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comments+xml" PartName="/xl/comments/commen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codeName="ThisWorkbook"/>
  <bookViews>
    <workbookView activeTab="0" autoFilterDateGrouping="1" firstSheet="0" minimized="0" showHorizontalScroll="1" showSheetTabs="1" showVerticalScroll="1" tabRatio="600" visibility="visible" windowHeight="15390" windowWidth="19485" xWindow="555" yWindow="1800"/>
  </bookViews>
  <sheets>
    <sheet name="SkillConfig" sheetId="1" state="visible" r:id="rId1"/>
    <sheet name="Sheet7" sheetId="2" state="visible" r:id="rId2"/>
    <sheet name="Sheet6" sheetId="3" state="visible" r:id="rId3"/>
    <sheet name="Sheet5" sheetId="4" state="visible" r:id="rId4"/>
    <sheet name="Sheet2" sheetId="5" state="visible" r:id="rId5"/>
    <sheet name="Sheet1" sheetId="6" state="visible" r:id="rId6"/>
    <sheet name="Sheet4" sheetId="7" state="visible" r:id="rId7"/>
    <sheet name="y异妖技能" sheetId="8" state="visible" r:id="rId8"/>
    <sheet name="Sheet3" sheetId="9" state="visible" r:id="rId9"/>
  </sheets>
  <externalReferences>
    <externalReference r:id="rId10"/>
    <externalReference r:id="rId11"/>
  </externalReferences>
  <definedNames>
    <definedName name="开发角色Data">'[1]角色类型&amp;星级Ver0.1'!$B$6:$B$33</definedName>
    <definedName hidden="1" localSheetId="0" name="_xlnm._FilterDatabase">'SkillConfig'!$A$1:$Q$1011</definedName>
    <definedName hidden="1" localSheetId="3" name="_xlnm._FilterDatabase">'Sheet5'!$B$1:$C$104</definedName>
  </definedNames>
  <calcPr calcId="181029" fullCalcOnLoad="1"/>
</workbook>
</file>

<file path=xl/styles.xml><?xml version="1.0" encoding="utf-8"?>
<styleSheet xmlns="http://schemas.openxmlformats.org/spreadsheetml/2006/main">
  <numFmts count="0"/>
  <fonts count="13">
    <font>
      <name val="微软雅黑"/>
      <charset val="134"/>
      <color theme="1"/>
      <sz val="9"/>
    </font>
    <font>
      <name val="微软雅黑"/>
      <charset val="134"/>
      <family val="2"/>
      <sz val="9"/>
    </font>
    <font>
      <name val="等线"/>
      <charset val="134"/>
      <family val="3"/>
      <color theme="1"/>
      <sz val="11"/>
      <scheme val="minor"/>
    </font>
    <font>
      <name val="Arial"/>
      <family val="2"/>
      <color rgb="FF333333"/>
      <sz val="11"/>
    </font>
    <font>
      <name val="微软雅黑"/>
      <charset val="134"/>
      <family val="2"/>
      <color rgb="FFFF0000"/>
      <sz val="9"/>
    </font>
    <font>
      <name val="微软雅黑"/>
      <charset val="134"/>
      <family val="2"/>
      <color theme="0"/>
      <sz val="9"/>
    </font>
    <font>
      <name val="微软雅黑"/>
      <charset val="134"/>
      <family val="2"/>
      <color rgb="FF9C6500"/>
      <sz val="9"/>
    </font>
    <font>
      <name val="等线"/>
      <charset val="134"/>
      <family val="3"/>
      <color theme="0"/>
      <sz val="11"/>
      <scheme val="minor"/>
    </font>
    <font>
      <name val="宋体"/>
      <charset val="134"/>
      <family val="3"/>
      <b val="1"/>
      <sz val="9"/>
    </font>
    <font>
      <name val="宋体"/>
      <charset val="134"/>
      <family val="3"/>
      <sz val="9"/>
    </font>
    <font>
      <name val="微软雅黑"/>
      <charset val="134"/>
      <family val="2"/>
      <color theme="1"/>
      <sz val="9"/>
    </font>
    <font>
      <name val="等线"/>
      <charset val="134"/>
      <family val="3"/>
      <sz val="9"/>
      <scheme val="minor"/>
    </font>
    <font>
      <name val="微软雅黑"/>
      <charset val="134"/>
      <family val="2"/>
      <color theme="1"/>
      <sz val="11"/>
    </font>
  </fonts>
  <fills count="30">
    <fill>
      <patternFill/>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3995483260597553"/>
        <bgColor indexed="64"/>
      </patternFill>
    </fill>
    <fill>
      <patternFill patternType="solid">
        <fgColor theme="4" tint="0.3995788445692313"/>
        <bgColor indexed="64"/>
      </patternFill>
    </fill>
    <fill>
      <patternFill patternType="solid">
        <fgColor rgb="FFFF0000"/>
        <bgColor indexed="64"/>
      </patternFill>
    </fill>
    <fill>
      <patternFill patternType="solid">
        <fgColor rgb="FFFFC000"/>
        <bgColor indexed="64"/>
      </patternFill>
    </fill>
    <fill>
      <patternFill patternType="solid">
        <fgColor rgb="FF0070C0"/>
        <bgColor indexed="64"/>
      </patternFill>
    </fill>
    <fill>
      <patternFill patternType="solid">
        <fgColor theme="9" tint="0.5999938962981048"/>
        <bgColor indexed="64"/>
      </patternFill>
    </fill>
    <fill>
      <patternFill patternType="solid">
        <fgColor theme="1" tint="0.3499862666707358"/>
        <bgColor indexed="64"/>
      </patternFill>
    </fill>
    <fill>
      <patternFill patternType="solid">
        <fgColor theme="1" tint="0.249977111117893"/>
        <bgColor indexed="64"/>
      </patternFill>
    </fill>
    <fill>
      <patternFill patternType="solid">
        <fgColor rgb="FF00B0F0"/>
        <bgColor indexed="64"/>
      </patternFill>
    </fill>
    <fill>
      <patternFill patternType="solid">
        <fgColor rgb="FF00B050"/>
        <bgColor indexed="64"/>
      </patternFill>
    </fill>
    <fill>
      <patternFill patternType="solid">
        <fgColor theme="5"/>
        <bgColor indexed="64"/>
      </patternFill>
    </fill>
    <fill>
      <patternFill patternType="solid">
        <fgColor theme="4" tint="0.5999938962981048"/>
        <bgColor indexed="64"/>
      </patternFill>
    </fill>
    <fill>
      <patternFill patternType="solid">
        <fgColor theme="4" tint="0.7994628742332225"/>
        <bgColor indexed="64"/>
      </patternFill>
    </fill>
    <fill>
      <patternFill patternType="solid">
        <fgColor theme="8"/>
        <bgColor indexed="64"/>
      </patternFill>
    </fill>
    <fill>
      <patternFill patternType="solid">
        <fgColor theme="9" tint="0.3993957335123752"/>
        <bgColor indexed="64"/>
      </patternFill>
    </fill>
    <fill>
      <patternFill patternType="solid">
        <fgColor theme="8" tint="0.5999938962981048"/>
        <bgColor indexed="64"/>
      </patternFill>
    </fill>
    <fill>
      <patternFill patternType="solid">
        <fgColor rgb="FFFFEB9C"/>
        <bgColor indexed="64"/>
      </patternFill>
    </fill>
    <fill>
      <patternFill patternType="solid">
        <fgColor theme="5" tint="0.3994567705313273"/>
        <bgColor indexed="64"/>
      </patternFill>
    </fill>
    <fill>
      <patternFill patternType="solid">
        <fgColor theme="4"/>
        <bgColor indexed="64"/>
      </patternFill>
    </fill>
    <fill>
      <patternFill patternType="solid">
        <fgColor theme="7" tint="0.5999938962981048"/>
        <bgColor indexed="64"/>
      </patternFill>
    </fill>
    <fill>
      <patternFill patternType="solid">
        <fgColor theme="5" tint="0.5999938962981048"/>
        <bgColor indexed="64"/>
      </patternFill>
    </fill>
    <fill>
      <patternFill patternType="solid">
        <fgColor theme="7" tint="0.7994628742332225"/>
        <bgColor indexed="64"/>
      </patternFill>
    </fill>
    <fill>
      <patternFill patternType="solid">
        <fgColor theme="9" tint="0.3994262520218513"/>
        <bgColor indexed="64"/>
      </patternFill>
    </fill>
    <fill>
      <patternFill patternType="solid">
        <fgColor theme="4" tint="0.3994567705313273"/>
        <bgColor indexed="64"/>
      </patternFill>
    </fill>
    <fill>
      <patternFill patternType="solid">
        <fgColor theme="9" tint="0.3994567705313273"/>
        <bgColor indexed="64"/>
      </patternFill>
    </fill>
  </fills>
  <borders count="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s>
  <cellStyleXfs count="206">
    <xf applyAlignment="1" borderId="0" fillId="0" fontId="0" numFmtId="0">
      <alignment vertical="center"/>
    </xf>
    <xf applyAlignment="1" borderId="0" fillId="15" fontId="5" numFmtId="0">
      <alignment vertical="center"/>
    </xf>
    <xf applyAlignment="1" borderId="0" fillId="16" fontId="10" numFmtId="0">
      <alignment vertical="center"/>
    </xf>
    <xf applyAlignment="1" borderId="0" fillId="17" fontId="10" numFmtId="0">
      <alignment vertical="center"/>
    </xf>
    <xf borderId="0" fillId="0" fontId="2" numFmtId="0"/>
    <xf applyAlignment="1" borderId="0" fillId="18" fontId="5" numFmtId="0">
      <alignment vertical="center"/>
    </xf>
    <xf applyAlignment="1" borderId="0" fillId="19" fontId="5" numFmtId="0">
      <alignment vertical="center"/>
    </xf>
    <xf applyAlignment="1" borderId="0" fillId="20" fontId="2" numFmtId="0">
      <alignment vertical="center"/>
    </xf>
    <xf applyAlignment="1" borderId="0" fillId="16" fontId="10" numFmtId="0">
      <alignment vertical="center"/>
    </xf>
    <xf applyAlignment="1" borderId="0" fillId="17" fontId="10" numFmtId="0">
      <alignment vertical="center"/>
    </xf>
    <xf applyAlignment="1" borderId="0" fillId="18" fontId="5" numFmtId="0">
      <alignment vertical="center"/>
    </xf>
    <xf applyAlignment="1" borderId="0" fillId="21" fontId="6" numFmtId="0">
      <alignment vertical="center"/>
    </xf>
    <xf applyAlignment="1" borderId="0" fillId="16" fontId="10" numFmtId="0">
      <alignment vertical="center"/>
    </xf>
    <xf applyAlignment="1" borderId="0" fillId="16" fontId="10" numFmtId="0">
      <alignment vertical="center"/>
    </xf>
    <xf applyAlignment="1" borderId="0" fillId="18" fontId="5" numFmtId="0">
      <alignment vertical="center"/>
    </xf>
    <xf applyAlignment="1" borderId="0" fillId="16" fontId="10" numFmtId="0">
      <alignment vertical="center"/>
    </xf>
    <xf applyAlignment="1" borderId="0" fillId="16" fontId="10" numFmtId="0">
      <alignment vertical="center"/>
    </xf>
    <xf applyAlignment="1" borderId="0" fillId="22" fontId="5" numFmtId="0">
      <alignment vertical="center"/>
    </xf>
    <xf applyAlignment="1" borderId="0" fillId="23" fontId="5" numFmtId="0">
      <alignment vertical="center"/>
    </xf>
    <xf applyAlignment="1" borderId="0" fillId="22" fontId="5" numFmtId="0">
      <alignment vertical="center"/>
    </xf>
    <xf applyAlignment="1" borderId="0" fillId="16" fontId="10" numFmtId="0">
      <alignment vertical="center"/>
    </xf>
    <xf applyAlignment="1" borderId="0" fillId="22" fontId="5" numFmtId="0">
      <alignment vertical="center"/>
    </xf>
    <xf applyAlignment="1" borderId="0" fillId="24" fontId="10" numFmtId="0">
      <alignment vertical="center"/>
    </xf>
    <xf applyAlignment="1" borderId="0" fillId="24" fontId="10" numFmtId="0">
      <alignment vertical="center"/>
    </xf>
    <xf applyAlignment="1" borderId="0" fillId="24" fontId="10" numFmtId="0">
      <alignment vertical="center"/>
    </xf>
    <xf applyAlignment="1" borderId="0" fillId="21" fontId="6" numFmtId="0">
      <alignment vertical="center"/>
    </xf>
    <xf applyAlignment="1" borderId="0" fillId="18" fontId="5" numFmtId="0">
      <alignment vertical="center"/>
    </xf>
    <xf applyAlignment="1" borderId="0" fillId="26" fontId="10" numFmtId="0">
      <alignment vertical="center"/>
    </xf>
    <xf borderId="0" fillId="0" fontId="2" numFmtId="0"/>
    <xf applyAlignment="1" borderId="0" fillId="21" fontId="6" numFmtId="0">
      <alignment vertical="center"/>
    </xf>
    <xf applyAlignment="1" borderId="0" fillId="17" fontId="10" numFmtId="0">
      <alignment vertical="center"/>
    </xf>
    <xf applyAlignment="1" borderId="0" fillId="16" fontId="10" numFmtId="0">
      <alignment vertical="center"/>
    </xf>
    <xf applyAlignment="1" borderId="0" fillId="24" fontId="10" numFmtId="0">
      <alignment vertical="center"/>
    </xf>
    <xf applyAlignment="1" borderId="0" fillId="17" fontId="10" numFmtId="0">
      <alignment vertical="center"/>
    </xf>
    <xf applyAlignment="1" borderId="0" fillId="25" fontId="10" numFmtId="0">
      <alignment vertical="center"/>
    </xf>
    <xf applyAlignment="1" borderId="0" fillId="26" fontId="10" numFmtId="0">
      <alignment vertical="center"/>
    </xf>
    <xf borderId="0" fillId="0" fontId="2" numFmtId="0"/>
    <xf applyAlignment="1" borderId="0" fillId="26" fontId="10" numFmtId="0">
      <alignment vertical="center"/>
    </xf>
    <xf borderId="0" fillId="0" fontId="2" numFmtId="0"/>
    <xf applyAlignment="1" borderId="0" fillId="17" fontId="10" numFmtId="0">
      <alignment vertical="center"/>
    </xf>
    <xf borderId="0" fillId="0" fontId="2" numFmtId="0"/>
    <xf applyAlignment="1" borderId="0" fillId="26" fontId="10" numFmtId="0">
      <alignment vertical="center"/>
    </xf>
    <xf applyAlignment="1" borderId="0" fillId="0" fontId="2" numFmtId="0">
      <alignment vertical="center"/>
    </xf>
    <xf applyAlignment="1" borderId="0" fillId="26" fontId="10" numFmtId="0">
      <alignment vertical="center"/>
    </xf>
    <xf borderId="0" fillId="0" fontId="2" numFmtId="0"/>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24" fontId="10" numFmtId="0">
      <alignment vertical="center"/>
    </xf>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25" fontId="10" numFmtId="0">
      <alignment vertical="center"/>
    </xf>
    <xf applyAlignment="1" borderId="0" fillId="25" fontId="10" numFmtId="0">
      <alignment vertical="center"/>
    </xf>
    <xf applyAlignment="1" borderId="0" fillId="25" fontId="10" numFmtId="0">
      <alignment vertical="center"/>
    </xf>
    <xf applyAlignment="1" borderId="0" fillId="25" fontId="10" numFmtId="0">
      <alignment vertical="center"/>
    </xf>
    <xf applyAlignment="1" borderId="0" fillId="24" fontId="10" numFmtId="0">
      <alignment vertical="center"/>
    </xf>
    <xf applyAlignment="1" borderId="0" fillId="24" fontId="10" numFmtId="0">
      <alignment vertical="center"/>
    </xf>
    <xf applyAlignment="1" borderId="0" fillId="24" fontId="10" numFmtId="0">
      <alignment vertical="center"/>
    </xf>
    <xf applyAlignment="1" borderId="0" fillId="24" fontId="10" numFmtId="0">
      <alignment vertical="center"/>
    </xf>
    <xf applyAlignment="1" borderId="0" fillId="24" fontId="10" numFmtId="0">
      <alignment vertical="center"/>
    </xf>
    <xf applyAlignment="1" borderId="0" fillId="20" fontId="10" numFmtId="0">
      <alignment vertical="center"/>
    </xf>
    <xf applyAlignment="1" borderId="0" fillId="20" fontId="10" numFmtId="0">
      <alignment vertical="center"/>
    </xf>
    <xf applyAlignment="1" borderId="0" fillId="20" fontId="10" numFmtId="0">
      <alignment vertical="center"/>
    </xf>
    <xf applyAlignment="1" borderId="0" fillId="20" fontId="10" numFmtId="0">
      <alignment vertical="center"/>
    </xf>
    <xf applyAlignment="1" borderId="0" fillId="20" fontId="10" numFmtId="0">
      <alignment vertical="center"/>
    </xf>
    <xf applyAlignment="1" borderId="0" fillId="20" fontId="2" numFmtId="0">
      <alignment vertical="center"/>
    </xf>
    <xf applyAlignment="1" borderId="0" fillId="20" fontId="2" numFmtId="0">
      <alignment vertical="center"/>
    </xf>
    <xf applyAlignment="1" borderId="0" fillId="20" fontId="2" numFmtId="0">
      <alignment vertical="center"/>
    </xf>
    <xf applyAlignment="1" borderId="0" fillId="20" fontId="2" numFmtId="0">
      <alignment vertical="center"/>
    </xf>
    <xf applyAlignment="1" borderId="0" fillId="23" fontId="5" numFmtId="0">
      <alignment vertical="center"/>
    </xf>
    <xf applyAlignment="1" borderId="0" fillId="20" fontId="2" numFmtId="0">
      <alignment vertical="center"/>
    </xf>
    <xf applyAlignment="1" borderId="0" fillId="20" fontId="2" numFmtId="0">
      <alignment vertical="center"/>
    </xf>
    <xf applyAlignment="1" borderId="0" fillId="20" fontId="2" numFmtId="0">
      <alignment vertical="center"/>
    </xf>
    <xf applyAlignment="1" borderId="0" fillId="19" fontId="5" numFmtId="0">
      <alignment vertical="center"/>
    </xf>
    <xf applyAlignment="1" borderId="0" fillId="20" fontId="2" numFmtId="0">
      <alignment vertical="center"/>
    </xf>
    <xf applyAlignment="1" borderId="0" fillId="19" fontId="5" numFmtId="0">
      <alignment vertical="center"/>
    </xf>
    <xf applyAlignment="1" borderId="0" fillId="20" fontId="2" numFmtId="0">
      <alignment vertical="center"/>
    </xf>
    <xf applyAlignment="1" borderId="0" fillId="27" fontId="5" numFmtId="0">
      <alignment vertical="center"/>
    </xf>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16" fontId="10" numFmtId="0">
      <alignment vertical="center"/>
    </xf>
    <xf applyAlignment="1" borderId="0" fillId="28" fontId="5" numFmtId="0">
      <alignment vertical="center"/>
    </xf>
    <xf applyAlignment="1" borderId="0" fillId="16" fontId="10" numFmtId="0">
      <alignment vertical="center"/>
    </xf>
    <xf applyAlignment="1" borderId="0" fillId="28" fontId="5" numFmtId="0">
      <alignment vertical="center"/>
    </xf>
    <xf applyAlignment="1" borderId="0" fillId="16" fontId="10" numFmtId="0">
      <alignment vertical="center"/>
    </xf>
    <xf applyAlignment="1" borderId="0" fillId="28" fontId="5" numFmtId="0">
      <alignment vertical="center"/>
    </xf>
    <xf applyAlignment="1" borderId="0" fillId="16" fontId="10" numFmtId="0">
      <alignment vertical="center"/>
    </xf>
    <xf applyAlignment="1" borderId="0" fillId="16" fontId="10" numFmtId="0">
      <alignment vertical="center"/>
    </xf>
    <xf applyAlignment="1" borderId="0" fillId="22" fontId="5" numFmtId="0">
      <alignment vertical="center"/>
    </xf>
    <xf applyAlignment="1" borderId="0" fillId="28" fontId="5" numFmtId="0">
      <alignment vertical="center"/>
    </xf>
    <xf applyAlignment="1" borderId="0" fillId="28" fontId="5" numFmtId="0">
      <alignment vertical="center"/>
    </xf>
    <xf applyAlignment="1" borderId="0" fillId="22" fontId="5" numFmtId="0">
      <alignment vertical="center"/>
    </xf>
    <xf applyAlignment="1" borderId="0" fillId="27" fontId="5" numFmtId="0">
      <alignment vertical="center"/>
    </xf>
    <xf applyAlignment="1" borderId="0" fillId="29" fontId="5" numFmtId="0">
      <alignment vertical="center"/>
    </xf>
    <xf applyAlignment="1" borderId="0" fillId="0" fontId="2" numFmtId="0">
      <alignment vertical="center"/>
    </xf>
    <xf applyAlignment="1" borderId="0" fillId="18" fontId="5" numFmtId="0">
      <alignment vertical="center"/>
    </xf>
    <xf applyAlignment="1" borderId="0" fillId="29" fontId="5" numFmtId="0">
      <alignment vertical="center"/>
    </xf>
    <xf applyAlignment="1" borderId="0" fillId="29" fontId="5" numFmtId="0">
      <alignment vertical="center"/>
    </xf>
    <xf applyAlignment="1" borderId="0" fillId="29" fontId="5" numFmtId="0">
      <alignment vertical="center"/>
    </xf>
    <xf applyAlignment="1" borderId="0" fillId="29" fontId="5" numFmtId="0">
      <alignment vertical="center"/>
    </xf>
    <xf applyAlignment="1" borderId="0" fillId="27" fontId="5" numFmtId="0">
      <alignment vertical="center"/>
    </xf>
    <xf applyAlignment="1" borderId="0" fillId="27" fontId="5" numFmtId="0">
      <alignment vertical="center"/>
    </xf>
    <xf applyAlignment="1" borderId="0" fillId="27" fontId="5" numFmtId="0">
      <alignment vertical="center"/>
    </xf>
    <xf applyAlignment="1" borderId="0" fillId="27" fontId="5" numFmtId="0">
      <alignment vertical="center"/>
    </xf>
    <xf applyAlignment="1" borderId="0" fillId="19" fontId="5" numFmtId="0">
      <alignment vertical="center"/>
    </xf>
    <xf applyAlignment="1" borderId="0" fillId="19" fontId="5" numFmtId="0">
      <alignment vertical="center"/>
    </xf>
    <xf applyAlignment="1" borderId="0" fillId="27" fontId="5" numFmtId="0">
      <alignment vertical="center"/>
    </xf>
    <xf applyAlignment="1" borderId="0" fillId="27" fontId="5" numFmtId="0">
      <alignment vertical="center"/>
    </xf>
    <xf applyAlignment="1" borderId="0" fillId="27" fontId="5" numFmtId="0">
      <alignment vertical="center"/>
    </xf>
    <xf applyAlignment="1" borderId="0" fillId="27" fontId="5" numFmtId="0">
      <alignment vertical="center"/>
    </xf>
    <xf applyAlignment="1" borderId="0" fillId="0" fontId="10" numFmtId="0">
      <alignment vertical="center"/>
    </xf>
    <xf borderId="0" fillId="0" fontId="2" numFmtId="0"/>
    <xf borderId="0" fillId="0" fontId="2" numFmtId="0"/>
    <xf borderId="0" fillId="0" fontId="2" numFmtId="0"/>
    <xf borderId="0" fillId="0" fontId="2" numFmtId="0"/>
    <xf borderId="0" fillId="0" fontId="2" numFmtId="0"/>
    <xf borderId="0" fillId="0" fontId="2" numFmtId="0"/>
    <xf borderId="0" fillId="0" fontId="2" numFmtId="0"/>
    <xf borderId="0" fillId="0" fontId="2" numFmtId="0"/>
    <xf borderId="0" fillId="0" fontId="2" numFmtId="0"/>
    <xf applyAlignment="1" borderId="0" fillId="0" fontId="10" numFmtId="0">
      <alignment vertical="center"/>
    </xf>
    <xf applyAlignment="1" borderId="0" fillId="0" fontId="10" numFmtId="0">
      <alignment vertical="center"/>
    </xf>
    <xf applyAlignment="1" borderId="0" fillId="0" fontId="10" numFmtId="0">
      <alignment vertical="center"/>
    </xf>
    <xf applyAlignment="1" borderId="0" fillId="0" fontId="10" numFmtId="0">
      <alignment vertical="center"/>
    </xf>
    <xf borderId="0" fillId="0" fontId="2" numFmtId="0"/>
    <xf applyAlignment="1" borderId="0" fillId="21" fontId="6" numFmtId="0">
      <alignment vertical="center"/>
    </xf>
    <xf borderId="0" fillId="0" fontId="2" numFmtId="0"/>
    <xf applyAlignment="1" borderId="0" fillId="21" fontId="6" numFmtId="0">
      <alignment vertical="center"/>
    </xf>
    <xf borderId="0" fillId="0" fontId="2" numFmtId="0"/>
    <xf borderId="0" fillId="0" fontId="2" numFmtId="0"/>
    <xf borderId="0" fillId="0" fontId="2" numFmtId="0"/>
    <xf borderId="0" fillId="0" fontId="2" numFmtId="0"/>
    <xf borderId="0" fillId="0" fontId="2" numFmtId="0"/>
    <xf borderId="0" fillId="0" fontId="2" numFmtId="0"/>
    <xf borderId="0" fillId="0" fontId="2" numFmtId="0"/>
    <xf borderId="0" fillId="0" fontId="2" numFmtId="0"/>
    <xf applyAlignment="1" borderId="0" fillId="0" fontId="2" numFmtId="0">
      <alignment vertical="center"/>
    </xf>
    <xf applyAlignment="1" borderId="0" fillId="18" fontId="5" numFmtId="0">
      <alignment vertical="center"/>
    </xf>
    <xf applyAlignment="1" borderId="0" fillId="0" fontId="2" numFmtId="0">
      <alignment vertical="center"/>
    </xf>
    <xf applyAlignment="1" borderId="0" fillId="18" fontId="5" numFmtId="0">
      <alignment vertical="center"/>
    </xf>
    <xf applyAlignment="1" borderId="0" fillId="0" fontId="2" numFmtId="0">
      <alignment vertical="center"/>
    </xf>
    <xf applyAlignment="1" borderId="0" fillId="18" fontId="5" numFmtId="0">
      <alignment vertical="center"/>
    </xf>
    <xf borderId="0" fillId="0" fontId="2" numFmtId="0"/>
    <xf borderId="0" fillId="0" fontId="2" numFmtId="0"/>
    <xf borderId="0" fillId="0" fontId="2" numFmtId="0"/>
    <xf borderId="0" fillId="0" fontId="2" numFmtId="0"/>
    <xf borderId="0" fillId="0" fontId="2" numFmtId="0"/>
    <xf applyAlignment="1" borderId="0" fillId="23" fontId="5" numFmtId="0">
      <alignment vertical="center"/>
    </xf>
    <xf applyAlignment="1" borderId="0" fillId="23" fontId="5" numFmtId="0">
      <alignment vertical="center"/>
    </xf>
    <xf applyAlignment="1" borderId="0" fillId="23" fontId="5" numFmtId="0">
      <alignment vertical="center"/>
    </xf>
    <xf applyAlignment="1" borderId="0" fillId="23" fontId="7" numFmtId="0">
      <alignment vertical="center"/>
    </xf>
    <xf applyAlignment="1" borderId="0" fillId="23" fontId="7" numFmtId="0">
      <alignment vertical="center"/>
    </xf>
    <xf applyAlignment="1" borderId="0" fillId="23" fontId="7" numFmtId="0">
      <alignment vertical="center"/>
    </xf>
    <xf applyAlignment="1" borderId="0" fillId="23" fontId="7" numFmtId="0">
      <alignment vertical="center"/>
    </xf>
    <xf applyAlignment="1" borderId="0" fillId="23" fontId="7" numFmtId="0">
      <alignment vertical="center"/>
    </xf>
    <xf applyAlignment="1" borderId="0" fillId="23" fontId="7" numFmtId="0">
      <alignment vertical="center"/>
    </xf>
    <xf applyAlignment="1" borderId="0" fillId="23" fontId="7" numFmtId="0">
      <alignment vertical="center"/>
    </xf>
    <xf applyAlignment="1" borderId="0" fillId="23" fontId="7" numFmtId="0">
      <alignment vertical="center"/>
    </xf>
    <xf applyAlignment="1" borderId="0" fillId="23" fontId="7" numFmtId="0">
      <alignment vertical="center"/>
    </xf>
    <xf applyAlignment="1" borderId="0" fillId="23" fontId="7" numFmtId="0">
      <alignment vertical="center"/>
    </xf>
    <xf applyAlignment="1" borderId="0" fillId="15" fontId="5" numFmtId="0">
      <alignment vertical="center"/>
    </xf>
    <xf applyAlignment="1" borderId="0" fillId="15" fontId="5" numFmtId="0">
      <alignment vertical="center"/>
    </xf>
    <xf applyAlignment="1" borderId="0" fillId="15" fontId="5" numFmtId="0">
      <alignment vertical="center"/>
    </xf>
    <xf applyAlignment="1" borderId="0" fillId="15" fontId="5" numFmtId="0">
      <alignment vertical="center"/>
    </xf>
    <xf applyAlignment="1" borderId="0" fillId="15" fontId="5" numFmtId="0">
      <alignment vertical="center"/>
    </xf>
    <xf applyAlignment="1" borderId="0" fillId="15" fontId="5" numFmtId="0">
      <alignment vertical="center"/>
    </xf>
    <xf applyAlignment="1" borderId="0" fillId="15" fontId="5" numFmtId="0">
      <alignment vertical="center"/>
    </xf>
    <xf applyAlignment="1" borderId="0" fillId="15" fontId="5" numFmtId="0">
      <alignment vertical="center"/>
    </xf>
    <xf applyAlignment="1" borderId="0" fillId="15" fontId="5" numFmtId="0">
      <alignment vertical="center"/>
    </xf>
    <xf applyAlignment="1" borderId="0" fillId="18" fontId="5" numFmtId="0">
      <alignment vertical="center"/>
    </xf>
    <xf applyAlignment="1" borderId="0" fillId="18" fontId="5" numFmtId="0">
      <alignment vertical="center"/>
    </xf>
    <xf applyAlignment="1" borderId="0" fillId="18" fontId="5" numFmtId="0">
      <alignment vertical="center"/>
    </xf>
    <xf applyAlignment="1" borderId="0" fillId="18" fontId="5" numFmtId="0">
      <alignment vertical="center"/>
    </xf>
    <xf applyAlignment="1" borderId="0" fillId="21" fontId="6" numFmtId="0">
      <alignment vertical="center"/>
    </xf>
    <xf applyAlignment="1" borderId="0" fillId="18" fontId="5" numFmtId="0">
      <alignment vertical="center"/>
    </xf>
    <xf applyAlignment="1" borderId="0" fillId="21" fontId="6" numFmtId="0">
      <alignment vertical="center"/>
    </xf>
    <xf applyAlignment="1" borderId="0" fillId="18" fontId="5" numFmtId="0">
      <alignment vertical="center"/>
    </xf>
    <xf applyAlignment="1" borderId="0" fillId="21" fontId="6" numFmtId="0">
      <alignment vertical="center"/>
    </xf>
    <xf applyAlignment="1" borderId="0" fillId="18" fontId="5" numFmtId="0">
      <alignment vertical="center"/>
    </xf>
    <xf applyAlignment="1" borderId="0" fillId="21" fontId="6" numFmtId="0">
      <alignment vertical="center"/>
    </xf>
    <xf applyAlignment="1" borderId="0" fillId="18" fontId="5" numFmtId="0">
      <alignment vertical="center"/>
    </xf>
    <xf applyAlignment="1" borderId="0" fillId="21" fontId="6" numFmtId="0">
      <alignment vertical="center"/>
    </xf>
    <xf applyAlignment="1" borderId="0" fillId="18" fontId="5" numFmtId="0">
      <alignment vertical="center"/>
    </xf>
    <xf applyAlignment="1" borderId="0" fillId="21" fontId="6" numFmtId="0">
      <alignment vertical="center"/>
    </xf>
    <xf applyAlignment="1" borderId="0" fillId="18" fontId="5" numFmtId="0">
      <alignment vertical="center"/>
    </xf>
    <xf applyAlignment="1" borderId="0" fillId="21" fontId="6" numFmtId="0">
      <alignment vertical="center"/>
    </xf>
    <xf applyAlignment="1" borderId="0" fillId="18" fontId="5" numFmtId="0">
      <alignment vertical="center"/>
    </xf>
    <xf applyAlignment="1" borderId="0" fillId="21" fontId="6" numFmtId="0">
      <alignment vertical="center"/>
    </xf>
    <xf applyAlignment="1" borderId="0" fillId="18" fontId="5" numFmtId="0">
      <alignment vertical="center"/>
    </xf>
    <xf applyAlignment="1" borderId="0" fillId="21" fontId="6" numFmtId="0">
      <alignment vertical="center"/>
    </xf>
    <xf applyAlignment="1" borderId="0" fillId="21" fontId="6" numFmtId="0">
      <alignment vertical="center"/>
    </xf>
    <xf applyAlignment="1" borderId="0" fillId="21" fontId="6" numFmtId="0">
      <alignment vertical="center"/>
    </xf>
    <xf applyAlignment="1" borderId="0" fillId="21" fontId="6" numFmtId="0">
      <alignment vertical="center"/>
    </xf>
    <xf applyAlignment="1" borderId="0" fillId="21" fontId="6" numFmtId="0">
      <alignment vertical="center"/>
    </xf>
    <xf applyAlignment="1" borderId="0" fillId="21" fontId="6" numFmtId="0">
      <alignment vertical="center"/>
    </xf>
    <xf applyAlignment="1" borderId="0" fillId="21" fontId="6" numFmtId="0">
      <alignment vertical="center"/>
    </xf>
  </cellStyleXfs>
  <cellXfs count="90">
    <xf applyAlignment="1" borderId="0" fillId="0" fontId="0" numFmtId="0" pivotButton="0" quotePrefix="0" xfId="0">
      <alignment vertical="center"/>
    </xf>
    <xf applyAlignment="1" borderId="0" fillId="0" fontId="10" numFmtId="0" pivotButton="0" quotePrefix="0" xfId="120">
      <alignment horizontal="center" vertical="center"/>
    </xf>
    <xf applyAlignment="1" borderId="0" fillId="2" fontId="0" numFmtId="0" pivotButton="0" quotePrefix="0" xfId="120">
      <alignment horizontal="center" vertical="center"/>
    </xf>
    <xf applyAlignment="1" borderId="0" fillId="3" fontId="0" numFmtId="0" pivotButton="0" quotePrefix="0" xfId="120">
      <alignment horizontal="left" vertical="center"/>
    </xf>
    <xf applyAlignment="1" borderId="0" fillId="3" fontId="10" numFmtId="0" pivotButton="0" quotePrefix="0" xfId="120">
      <alignment horizontal="center" vertical="center"/>
    </xf>
    <xf applyAlignment="1" borderId="0" fillId="0" fontId="0" numFmtId="0" pivotButton="0" quotePrefix="0" xfId="120">
      <alignment horizontal="center" vertical="center"/>
    </xf>
    <xf applyAlignment="1" borderId="0" fillId="3" fontId="0" numFmtId="0" pivotButton="0" quotePrefix="0" xfId="120">
      <alignment horizontal="left" vertical="center" wrapText="1"/>
    </xf>
    <xf applyAlignment="1" borderId="0" fillId="4" fontId="10" numFmtId="0" pivotButton="0" quotePrefix="0" xfId="120">
      <alignment horizontal="center" vertical="center"/>
    </xf>
    <xf applyAlignment="1" borderId="0" fillId="0" fontId="0" numFmtId="0" pivotButton="0" quotePrefix="0" xfId="0">
      <alignment horizontal="center"/>
    </xf>
    <xf applyAlignment="1" borderId="0" fillId="0" fontId="0" numFmtId="0" pivotButton="0" quotePrefix="0" xfId="0">
      <alignment horizontal="center" vertical="center"/>
    </xf>
    <xf applyAlignment="1" borderId="0" fillId="0" fontId="0" numFmtId="0" pivotButton="0" quotePrefix="0" xfId="0">
      <alignment horizontal="left" vertical="center"/>
    </xf>
    <xf applyAlignment="1" borderId="0" fillId="0" fontId="10" numFmtId="0" pivotButton="0" quotePrefix="0" xfId="120">
      <alignment vertical="center"/>
    </xf>
    <xf applyAlignment="1" borderId="0" fillId="0" fontId="0" numFmtId="0" pivotButton="0" quotePrefix="0" xfId="120">
      <alignment horizontal="left" vertical="center"/>
    </xf>
    <xf applyAlignment="1" borderId="0" fillId="0" fontId="10" numFmtId="0" pivotButton="0" quotePrefix="0" xfId="120">
      <alignment horizontal="center" vertical="center" wrapText="1"/>
    </xf>
    <xf applyAlignment="1" borderId="0" fillId="0" fontId="0" numFmtId="0" pivotButton="0" quotePrefix="0" xfId="120">
      <alignment vertical="center"/>
    </xf>
    <xf applyAlignment="1" borderId="0" fillId="5" fontId="10" numFmtId="0" pivotButton="0" quotePrefix="0" xfId="120">
      <alignment horizontal="center" vertical="center"/>
    </xf>
    <xf applyAlignment="1" borderId="0" fillId="6" fontId="0" numFmtId="0" pivotButton="0" quotePrefix="0" xfId="120">
      <alignment horizontal="left" vertical="center"/>
    </xf>
    <xf applyAlignment="1" borderId="0" fillId="7" fontId="0" numFmtId="0" pivotButton="0" quotePrefix="0" xfId="0">
      <alignment vertical="center"/>
    </xf>
    <xf applyAlignment="1" borderId="0" fillId="0" fontId="0" numFmtId="49" pivotButton="0" quotePrefix="0" xfId="0">
      <alignment vertical="center"/>
    </xf>
    <xf applyAlignment="1" borderId="0" fillId="8" fontId="0" numFmtId="0" pivotButton="0" quotePrefix="0" xfId="0">
      <alignment vertical="center"/>
    </xf>
    <xf applyAlignment="1" borderId="0" fillId="2" fontId="0" numFmtId="0" pivotButton="0" quotePrefix="0" xfId="0">
      <alignment vertical="center"/>
    </xf>
    <xf applyAlignment="1" borderId="0" fillId="9" fontId="0" numFmtId="0" pivotButton="0" quotePrefix="0" xfId="0">
      <alignment vertical="center"/>
    </xf>
    <xf applyAlignment="1" borderId="0" fillId="10" fontId="0" numFmtId="0" pivotButton="0" quotePrefix="0" xfId="0">
      <alignment vertical="center"/>
    </xf>
    <xf applyAlignment="1" borderId="0" fillId="11" fontId="0" numFmtId="0" pivotButton="0" quotePrefix="0" xfId="0">
      <alignment vertical="center"/>
    </xf>
    <xf applyAlignment="1" borderId="0" fillId="12" fontId="0" numFmtId="0" pivotButton="0" quotePrefix="0" xfId="0">
      <alignment vertical="center"/>
    </xf>
    <xf applyAlignment="1" borderId="0" fillId="0" fontId="1" numFmtId="0" pivotButton="0" quotePrefix="0" xfId="0">
      <alignment horizontal="left" vertical="center"/>
    </xf>
    <xf applyAlignment="1" borderId="0" fillId="0" fontId="1" numFmtId="0" pivotButton="0" quotePrefix="0" xfId="120">
      <alignment horizontal="left" vertical="center"/>
    </xf>
    <xf applyAlignment="1" borderId="0" fillId="0" fontId="1" numFmtId="0" pivotButton="0" quotePrefix="0" xfId="120">
      <alignment vertical="center"/>
    </xf>
    <xf applyAlignment="1" borderId="0" fillId="3" fontId="10" numFmtId="0" pivotButton="0" quotePrefix="0" xfId="132">
      <alignment horizontal="center" vertical="center"/>
    </xf>
    <xf applyAlignment="1" borderId="0" fillId="13" fontId="0" numFmtId="0" pivotButton="0" quotePrefix="0" xfId="132">
      <alignment horizontal="center" vertical="center"/>
    </xf>
    <xf applyAlignment="1" borderId="0" fillId="3" fontId="10" numFmtId="0" pivotButton="0" quotePrefix="0" xfId="133">
      <alignment horizontal="center" vertical="center"/>
    </xf>
    <xf applyAlignment="1" borderId="0" fillId="3" fontId="1" numFmtId="0" pivotButton="0" quotePrefix="0" xfId="132">
      <alignment horizontal="left" vertical="center"/>
    </xf>
    <xf applyAlignment="1" borderId="0" fillId="12" fontId="10" numFmtId="0" pivotButton="0" quotePrefix="0" xfId="132">
      <alignment horizontal="center" vertical="center"/>
    </xf>
    <xf applyAlignment="1" borderId="0" fillId="12" fontId="10" numFmtId="0" pivotButton="0" quotePrefix="0" xfId="133">
      <alignment horizontal="center" vertical="center"/>
    </xf>
    <xf applyAlignment="1" borderId="0" fillId="12" fontId="1" numFmtId="0" pivotButton="0" quotePrefix="0" xfId="132">
      <alignment horizontal="left" vertical="center"/>
    </xf>
    <xf applyAlignment="1" borderId="0" fillId="11" fontId="10" numFmtId="0" pivotButton="0" quotePrefix="0" xfId="132">
      <alignment horizontal="center" vertical="center"/>
    </xf>
    <xf applyAlignment="1" borderId="0" fillId="11" fontId="0" numFmtId="0" pivotButton="0" quotePrefix="0" xfId="132">
      <alignment horizontal="center" vertical="center"/>
    </xf>
    <xf applyAlignment="1" borderId="0" fillId="11" fontId="1" numFmtId="0" pivotButton="0" quotePrefix="0" xfId="132">
      <alignment horizontal="left" vertical="center"/>
    </xf>
    <xf applyAlignment="1" borderId="0" fillId="0" fontId="1" numFmtId="0" pivotButton="0" quotePrefix="0" xfId="120">
      <alignment horizontal="center" vertical="center"/>
    </xf>
    <xf applyAlignment="1" borderId="0" fillId="0" fontId="1" numFmtId="0" pivotButton="0" quotePrefix="0" xfId="120">
      <alignment horizontal="left" vertical="center" wrapText="1"/>
    </xf>
    <xf applyAlignment="1" borderId="0" fillId="0" fontId="1" numFmtId="0" pivotButton="0" quotePrefix="0" xfId="120">
      <alignment horizontal="center" vertical="center" wrapText="1"/>
    </xf>
    <xf applyAlignment="1" borderId="0" fillId="3" fontId="1" numFmtId="0" pivotButton="0" quotePrefix="0" xfId="131">
      <alignment horizontal="left" vertical="center"/>
    </xf>
    <xf applyAlignment="1" borderId="0" fillId="11" fontId="10" numFmtId="0" pivotButton="0" quotePrefix="0" xfId="133">
      <alignment horizontal="center" vertical="center"/>
    </xf>
    <xf applyAlignment="1" borderId="0" fillId="11" fontId="10" numFmtId="0" pivotButton="0" quotePrefix="0" xfId="120">
      <alignment horizontal="center" vertical="center"/>
    </xf>
    <xf applyAlignment="1" borderId="0" fillId="12" fontId="0" numFmtId="0" pivotButton="0" quotePrefix="0" xfId="132">
      <alignment horizontal="center" vertical="center"/>
    </xf>
    <xf applyAlignment="1" borderId="0" fillId="3" fontId="0" numFmtId="0" pivotButton="0" quotePrefix="0" xfId="133">
      <alignment horizontal="center" vertical="center"/>
    </xf>
    <xf applyAlignment="1" borderId="0" fillId="11" fontId="0" numFmtId="0" pivotButton="0" quotePrefix="0" xfId="133">
      <alignment horizontal="center" vertical="center"/>
    </xf>
    <xf applyAlignment="1" borderId="0" fillId="0" fontId="10" numFmtId="0" pivotButton="0" quotePrefix="0" xfId="132">
      <alignment horizontal="center" vertical="center"/>
    </xf>
    <xf applyAlignment="1" borderId="0" fillId="13" fontId="10" numFmtId="0" pivotButton="0" quotePrefix="0" xfId="133">
      <alignment horizontal="center" vertical="center"/>
    </xf>
    <xf applyAlignment="1" borderId="0" fillId="0" fontId="2" numFmtId="0" pivotButton="0" quotePrefix="0" xfId="0">
      <alignment vertical="center"/>
    </xf>
    <xf applyAlignment="1" borderId="0" fillId="12" fontId="10" numFmtId="0" pivotButton="0" quotePrefix="0" xfId="120">
      <alignment horizontal="center" vertical="center"/>
    </xf>
    <xf applyAlignment="1" borderId="0" fillId="12" fontId="2" numFmtId="0" pivotButton="0" quotePrefix="0" xfId="0">
      <alignment vertical="center"/>
    </xf>
    <xf applyAlignment="1" borderId="0" fillId="3" fontId="1" numFmtId="0" pivotButton="0" quotePrefix="0" xfId="132">
      <alignment horizontal="left" vertical="center" wrapText="1"/>
    </xf>
    <xf applyAlignment="1" borderId="0" fillId="0" fontId="10" numFmtId="0" pivotButton="0" quotePrefix="0" xfId="130">
      <alignment horizontal="center" vertical="center"/>
    </xf>
    <xf applyAlignment="1" borderId="0" fillId="3" fontId="1" numFmtId="0" pivotButton="0" quotePrefix="0" xfId="130">
      <alignment horizontal="left" vertical="center"/>
    </xf>
    <xf applyAlignment="1" borderId="0" fillId="0" fontId="10" numFmtId="0" pivotButton="0" quotePrefix="0" xfId="130">
      <alignment vertical="center"/>
    </xf>
    <xf applyAlignment="1" borderId="0" fillId="6" fontId="1" numFmtId="0" pivotButton="0" quotePrefix="0" xfId="120">
      <alignment horizontal="left" vertical="center"/>
    </xf>
    <xf applyAlignment="1" borderId="0" fillId="5" fontId="0" numFmtId="0" pivotButton="0" quotePrefix="0" xfId="120">
      <alignment horizontal="left" vertical="center"/>
    </xf>
    <xf applyAlignment="1" borderId="0" fillId="0" fontId="1" numFmtId="0" pivotButton="0" quotePrefix="0" xfId="0">
      <alignment horizontal="center" vertical="center"/>
    </xf>
    <xf applyAlignment="1" borderId="0" fillId="2" fontId="0" numFmtId="0" pivotButton="0" quotePrefix="0" xfId="0">
      <alignment horizontal="center" vertical="center"/>
    </xf>
    <xf applyAlignment="1" borderId="0" fillId="2" fontId="1" numFmtId="0" pivotButton="0" quotePrefix="0" xfId="0">
      <alignment horizontal="left" vertical="center"/>
    </xf>
    <xf borderId="0" fillId="0" fontId="2" numFmtId="0" pivotButton="0" quotePrefix="0" xfId="0"/>
    <xf applyAlignment="1" borderId="0" fillId="2" fontId="10" numFmtId="0" pivotButton="0" quotePrefix="0" xfId="120">
      <alignment horizontal="center" vertical="center"/>
    </xf>
    <xf applyAlignment="1" borderId="0" fillId="2" fontId="1" numFmtId="0" pivotButton="0" quotePrefix="0" xfId="0">
      <alignment horizontal="center" vertical="center"/>
    </xf>
    <xf borderId="0" fillId="0" fontId="3" numFmtId="0" pivotButton="0" quotePrefix="0" xfId="0"/>
    <xf applyAlignment="1" borderId="0" fillId="0" fontId="0" numFmtId="0" pivotButton="0" quotePrefix="0" xfId="0">
      <alignment wrapText="1"/>
    </xf>
    <xf applyAlignment="1" borderId="1" fillId="0" fontId="0" numFmtId="0" pivotButton="0" quotePrefix="0" xfId="0">
      <alignment horizontal="left" vertical="center" wrapText="1"/>
    </xf>
    <xf applyAlignment="1" borderId="0" fillId="0" fontId="1" numFmtId="49" pivotButton="0" quotePrefix="0" xfId="0">
      <alignment horizontal="left" vertical="center"/>
    </xf>
    <xf applyAlignment="1" borderId="2" fillId="8" fontId="0" numFmtId="0" pivotButton="0" quotePrefix="0" xfId="0">
      <alignment horizontal="left" vertical="center" wrapText="1"/>
    </xf>
    <xf applyAlignment="1" borderId="0" fillId="3" fontId="0" numFmtId="0" pivotButton="0" quotePrefix="0" xfId="0">
      <alignment horizontal="center"/>
    </xf>
    <xf applyAlignment="1" borderId="0" fillId="0" fontId="1" numFmtId="9" pivotButton="0" quotePrefix="0" xfId="0">
      <alignment horizontal="left" vertical="center"/>
    </xf>
    <xf applyAlignment="1" borderId="0" fillId="14" fontId="0" numFmtId="0" pivotButton="0" quotePrefix="0" xfId="0">
      <alignment horizontal="center"/>
    </xf>
    <xf applyAlignment="1" borderId="3" fillId="14" fontId="0" numFmtId="0" pivotButton="0" quotePrefix="0" xfId="0">
      <alignment horizontal="center"/>
    </xf>
    <xf borderId="0" fillId="0" fontId="0" numFmtId="0" pivotButton="0" quotePrefix="0" xfId="0"/>
    <xf borderId="3" fillId="0" fontId="0" numFmtId="0" pivotButton="0" quotePrefix="0" xfId="0"/>
    <xf applyAlignment="1" borderId="3" fillId="0" fontId="0" numFmtId="0" pivotButton="0" quotePrefix="0" xfId="0">
      <alignment horizontal="center"/>
    </xf>
    <xf applyAlignment="1" borderId="0" fillId="0" fontId="4" numFmtId="0" pivotButton="0" quotePrefix="0" xfId="0">
      <alignment horizontal="center" vertical="center"/>
    </xf>
    <xf applyAlignment="1" borderId="0" fillId="3" fontId="1" numFmtId="9" pivotButton="0" quotePrefix="1" xfId="132">
      <alignment horizontal="left" vertical="center"/>
    </xf>
    <xf applyAlignment="1" borderId="0" fillId="3" fontId="1" numFmtId="9" pivotButton="0" quotePrefix="1" xfId="130">
      <alignment horizontal="left" vertical="center"/>
    </xf>
    <xf applyAlignment="1" borderId="0" fillId="3" fontId="1" numFmtId="0" pivotButton="0" quotePrefix="1" xfId="130">
      <alignment horizontal="left" vertical="center"/>
    </xf>
    <xf applyAlignment="1" borderId="0" fillId="0" fontId="1" numFmtId="0" pivotButton="0" quotePrefix="1" xfId="0">
      <alignment horizontal="left" vertical="center"/>
    </xf>
    <xf applyAlignment="1" borderId="0" fillId="2" fontId="1" numFmtId="0" pivotButton="0" quotePrefix="1" xfId="0">
      <alignment horizontal="left" vertical="center"/>
    </xf>
    <xf applyAlignment="1" borderId="0" fillId="0" fontId="10" numFmtId="0" pivotButton="0" quotePrefix="0" xfId="0">
      <alignment vertical="center"/>
    </xf>
    <xf applyAlignment="1" borderId="0" fillId="0" fontId="10" numFmtId="0" pivotButton="0" quotePrefix="0" xfId="0">
      <alignment horizontal="center" vertical="center"/>
    </xf>
    <xf applyAlignment="1" borderId="0" fillId="2" fontId="10" numFmtId="0" pivotButton="0" quotePrefix="0" xfId="0">
      <alignment vertical="center"/>
    </xf>
    <xf applyAlignment="1" borderId="1" fillId="0" fontId="10" numFmtId="0" pivotButton="0" quotePrefix="0" xfId="0">
      <alignment horizontal="left" vertical="center" wrapText="1"/>
    </xf>
    <xf applyAlignment="1" borderId="2" fillId="8" fontId="10" numFmtId="0" pivotButton="0" quotePrefix="0" xfId="0">
      <alignment horizontal="left" vertical="center" wrapText="1"/>
    </xf>
    <xf applyAlignment="1" borderId="0" fillId="0" fontId="1" numFmtId="0" pivotButton="0" quotePrefix="0" xfId="0">
      <alignment horizontal="left" vertical="center" wrapText="1"/>
    </xf>
    <xf applyAlignment="1" borderId="0" fillId="0" fontId="12" numFmtId="0" pivotButton="0" quotePrefix="0" xfId="0">
      <alignment horizontal="left" vertical="center"/>
    </xf>
    <xf applyAlignment="1" borderId="0" fillId="0" fontId="2" numFmtId="0" pivotButton="0" quotePrefix="0" xfId="0">
      <alignment wrapText="1"/>
    </xf>
  </cellXfs>
  <cellStyles count="206">
    <cellStyle builtinId="0" name="常规" xfId="0"/>
    <cellStyle name="强调文字颜色 2 3 2" xfId="1"/>
    <cellStyle name="40% - 强调文字颜色 1 3 2 3" xfId="2"/>
    <cellStyle name="20% - 强调文字颜色 1 2" xfId="3"/>
    <cellStyle name="常规 3 4 3" xfId="4"/>
    <cellStyle name="强调文字颜色 5 3 3" xfId="5"/>
    <cellStyle name="60% - 强调文字颜色 6 3 2" xfId="6"/>
    <cellStyle name="40% - 强调文字颜色 5 4 2 2" xfId="7"/>
    <cellStyle name="40% - 着色 1 3 4" xfId="8"/>
    <cellStyle name="20% - 强调文字颜色 1 2 2 2" xfId="9"/>
    <cellStyle name="着色 5 2 2 2 3" xfId="10"/>
    <cellStyle name="适中 2 2 2 3" xfId="11"/>
    <cellStyle name="40% - 强调文字颜色 1 2 2" xfId="12"/>
    <cellStyle name="40% - 着色 1 3 3 3" xfId="13"/>
    <cellStyle name="强调文字颜色 5 3 2 3" xfId="14"/>
    <cellStyle name="40% - 强调文字颜色 1 2 2 2" xfId="15"/>
    <cellStyle name="40% - 着色 1 3 3" xfId="16"/>
    <cellStyle name="60% - 强调文字颜色 2 2 2" xfId="17"/>
    <cellStyle name="强调文字颜色 1 2 3" xfId="18"/>
    <cellStyle name="60% - 强调文字颜色 2 2 2 2" xfId="19"/>
    <cellStyle name="40% - 着色 1 3 2" xfId="20"/>
    <cellStyle name="60% - 强调文字颜色 2 2 2 3" xfId="21"/>
    <cellStyle name="40% - 强调文字颜色 4 2" xfId="22"/>
    <cellStyle name="40% - 强调文字颜色 4 3 2" xfId="23"/>
    <cellStyle name="40% - 强调文字颜色 4 3 3" xfId="24"/>
    <cellStyle name="适中 2" xfId="25"/>
    <cellStyle name="着色 5 2" xfId="26"/>
    <cellStyle name="20% - 强调文字颜色 4 2 2 2" xfId="27"/>
    <cellStyle name="常规 3 2 2" xfId="28"/>
    <cellStyle name="适中 4" xfId="29"/>
    <cellStyle name="20% - 强调文字颜色 1 2 2 3" xfId="30"/>
    <cellStyle name="40% - 强调文字颜色 1 2" xfId="31"/>
    <cellStyle name="40% - 强调文字颜色 4 3 2 2" xfId="32"/>
    <cellStyle name="20% - 强调文字颜色 1 2 3" xfId="33"/>
    <cellStyle name="40% - 强调文字颜色 2 2" xfId="34"/>
    <cellStyle name="20% - 强调文字颜色 4 2 2" xfId="35"/>
    <cellStyle name="常规 3 2" xfId="36"/>
    <cellStyle name="20% - 强调文字颜色 4 2 3" xfId="37"/>
    <cellStyle name="常规 3 3" xfId="38"/>
    <cellStyle name="20% - 强调文字颜色 1 2 2" xfId="39"/>
    <cellStyle name="常规 2 3 2 3" xfId="40"/>
    <cellStyle name="20% - 强调文字颜色 4 2" xfId="41"/>
    <cellStyle name="常规 3" xfId="42"/>
    <cellStyle name="20% - 强调文字颜色 4 2 2 3" xfId="43"/>
    <cellStyle name="常规 3 2 3" xfId="44"/>
    <cellStyle name="40% - 强调文字颜色 1 2 2 3" xfId="45"/>
    <cellStyle name="40% - 强调文字颜色 1 2 3" xfId="46"/>
    <cellStyle name="40% - 强调文字颜色 1 3" xfId="47"/>
    <cellStyle name="40% - 强调文字颜色 4 3 2 3" xfId="48"/>
    <cellStyle name="40% - 强调文字颜色 1 3 2" xfId="49"/>
    <cellStyle name="40% - 强调文字颜色 1 3 2 2" xfId="50"/>
    <cellStyle name="40% - 强调文字颜色 1 3 3" xfId="51"/>
    <cellStyle name="40% - 强调文字颜色 2 2 2" xfId="52"/>
    <cellStyle name="40% - 强调文字颜色 2 2 2 2" xfId="53"/>
    <cellStyle name="40% - 强调文字颜色 2 2 2 3" xfId="54"/>
    <cellStyle name="40% - 强调文字颜色 2 2 3" xfId="55"/>
    <cellStyle name="40% - 强调文字颜色 4 2 2" xfId="56"/>
    <cellStyle name="40% - 强调文字颜色 4 2 2 2" xfId="57"/>
    <cellStyle name="40% - 强调文字颜色 4 2 2 3" xfId="58"/>
    <cellStyle name="40% - 强调文字颜色 4 2 3" xfId="59"/>
    <cellStyle name="40% - 强调文字颜色 4 3" xfId="60"/>
    <cellStyle name="40% - 强调文字颜色 5 2" xfId="61"/>
    <cellStyle name="40% - 强调文字颜色 5 2 2" xfId="62"/>
    <cellStyle name="40% - 强调文字颜色 5 2 2 2" xfId="63"/>
    <cellStyle name="40% - 强调文字颜色 5 2 2 3" xfId="64"/>
    <cellStyle name="40% - 强调文字颜色 5 2 3" xfId="65"/>
    <cellStyle name="40% - 强调文字颜色 5 3" xfId="66"/>
    <cellStyle name="40% - 强调文字颜色 5 3 2" xfId="67"/>
    <cellStyle name="40% - 强调文字颜色 5 3 2 2" xfId="68"/>
    <cellStyle name="40% - 强调文字颜色 5 3 2 3" xfId="69"/>
    <cellStyle name="强调文字颜色 1 2" xfId="70"/>
    <cellStyle name="40% - 强调文字颜色 5 3 3" xfId="71"/>
    <cellStyle name="40% - 强调文字颜色 5 4" xfId="72"/>
    <cellStyle name="40% - 强调文字颜色 5 4 2" xfId="73"/>
    <cellStyle name="60% - 强调文字颜色 6 3" xfId="74"/>
    <cellStyle name="40% - 强调文字颜色 5 4 2 3" xfId="75"/>
    <cellStyle name="60% - 强调文字颜色 6 3 3" xfId="76"/>
    <cellStyle name="40% - 强调文字颜色 5 4 3" xfId="77"/>
    <cellStyle name="60% - 强调文字颜色 6 4" xfId="78"/>
    <cellStyle name="40% - 着色 1 2" xfId="79"/>
    <cellStyle name="40% - 着色 1 2 2" xfId="80"/>
    <cellStyle name="40% - 着色 1 2 2 2" xfId="81"/>
    <cellStyle name="40% - 着色 1 2 2 2 2" xfId="82"/>
    <cellStyle name="40% - 着色 1 2 2 2 3" xfId="83"/>
    <cellStyle name="40% - 着色 1 2 2 3" xfId="84"/>
    <cellStyle name="40% - 着色 1 2 3" xfId="85"/>
    <cellStyle name="40% - 着色 1 2 3 2" xfId="86"/>
    <cellStyle name="40% - 着色 1 2 3 3" xfId="87"/>
    <cellStyle name="40% - 着色 1 2 4" xfId="88"/>
    <cellStyle name="40% - 着色 1 3" xfId="89"/>
    <cellStyle name="40% - 着色 1 3 2 2" xfId="90"/>
    <cellStyle name="60% - 强调文字颜色 1 2" xfId="91"/>
    <cellStyle name="40% - 着色 1 3 2 2 2" xfId="92"/>
    <cellStyle name="60% - 强调文字颜色 1 2 2" xfId="93"/>
    <cellStyle name="40% - 着色 1 3 2 2 3" xfId="94"/>
    <cellStyle name="60% - 强调文字颜色 1 2 3" xfId="95"/>
    <cellStyle name="40% - 着色 1 3 2 3" xfId="96"/>
    <cellStyle name="40% - 着色 1 3 3 2" xfId="97"/>
    <cellStyle name="60% - 强调文字颜色 2 2" xfId="98"/>
    <cellStyle name="60% - 强调文字颜色 1 2 2 2" xfId="99"/>
    <cellStyle name="60% - 强调文字颜色 1 2 2 3" xfId="100"/>
    <cellStyle name="60% - 强调文字颜色 2 2 3" xfId="101"/>
    <cellStyle name="60% - 强调文字颜色 6 2" xfId="102"/>
    <cellStyle name="60% - 强调文字颜色 6 2 2" xfId="103"/>
    <cellStyle name="常规 3 5 3" xfId="104"/>
    <cellStyle name="强调文字颜色 5 2 3" xfId="105"/>
    <cellStyle name="60% - 强调文字颜色 6 2 2 2" xfId="106"/>
    <cellStyle name="60% - 强调文字颜色 6 2 2 2 2" xfId="107"/>
    <cellStyle name="60% - 强调文字颜色 6 2 2 2 3" xfId="108"/>
    <cellStyle name="60% - 强调文字颜色 6 2 2 3" xfId="109"/>
    <cellStyle name="60% - 强调文字颜色 6 2 3" xfId="110"/>
    <cellStyle name="60% - 强调文字颜色 6 2 3 2" xfId="111"/>
    <cellStyle name="60% - 强调文字颜色 6 2 3 3" xfId="112"/>
    <cellStyle name="60% - 强调文字颜色 6 2 4" xfId="113"/>
    <cellStyle name="60% - 强调文字颜色 6 3 2 2" xfId="114"/>
    <cellStyle name="60% - 强调文字颜色 6 3 2 3" xfId="115"/>
    <cellStyle name="60% - 强调文字颜色 6 4 2" xfId="116"/>
    <cellStyle name="60% - 强调文字颜色 6 4 2 2" xfId="117"/>
    <cellStyle name="60% - 强调文字颜色 6 4 2 3" xfId="118"/>
    <cellStyle name="60% - 强调文字颜色 6 4 3" xfId="119"/>
    <cellStyle name="常规 2" xfId="120"/>
    <cellStyle name="常规 2 2" xfId="121"/>
    <cellStyle name="常规 2 2 2" xfId="122"/>
    <cellStyle name="常规 2 2 2 2" xfId="123"/>
    <cellStyle name="常规 2 2 2 3" xfId="124"/>
    <cellStyle name="常规 2 2 3" xfId="125"/>
    <cellStyle name="常规 2 3" xfId="126"/>
    <cellStyle name="常规 2 3 2" xfId="127"/>
    <cellStyle name="常规 2 3 2 2" xfId="128"/>
    <cellStyle name="常规 2 3 3" xfId="129"/>
    <cellStyle name="常规 2 4" xfId="130"/>
    <cellStyle name="常规 2 4 2" xfId="131"/>
    <cellStyle name="常规 2 4 3" xfId="132"/>
    <cellStyle name="常规 2 5" xfId="133"/>
    <cellStyle name="常规 3 2 2 2" xfId="134"/>
    <cellStyle name="适中 4 2" xfId="135"/>
    <cellStyle name="常规 3 2 2 3" xfId="136"/>
    <cellStyle name="适中 4 3" xfId="137"/>
    <cellStyle name="常规 3 3 2" xfId="138"/>
    <cellStyle name="常规 3 3 2 2" xfId="139"/>
    <cellStyle name="常规 3 3 2 3" xfId="140"/>
    <cellStyle name="常规 3 3 3" xfId="141"/>
    <cellStyle name="常规 3 4" xfId="142"/>
    <cellStyle name="常规 3 4 2" xfId="143"/>
    <cellStyle name="常规 3 4 2 2" xfId="144"/>
    <cellStyle name="常规 3 4 2 3" xfId="145"/>
    <cellStyle name="常规 3 5" xfId="146"/>
    <cellStyle name="强调文字颜色 5 2" xfId="147"/>
    <cellStyle name="常规 3 5 2" xfId="148"/>
    <cellStyle name="强调文字颜色 5 2 2" xfId="149"/>
    <cellStyle name="常规 3 6" xfId="150"/>
    <cellStyle name="强调文字颜色 5 3" xfId="151"/>
    <cellStyle name="常规 4" xfId="152"/>
    <cellStyle name="常规 4 2" xfId="153"/>
    <cellStyle name="常规 4 2 2" xfId="154"/>
    <cellStyle name="常规 4 2 3" xfId="155"/>
    <cellStyle name="常规 4 3" xfId="156"/>
    <cellStyle name="强调文字颜色 1 2 2" xfId="157"/>
    <cellStyle name="强调文字颜色 1 2 2 2" xfId="158"/>
    <cellStyle name="强调文字颜色 1 2 2 3" xfId="159"/>
    <cellStyle name="强调文字颜色 1 3" xfId="160"/>
    <cellStyle name="强调文字颜色 1 3 2" xfId="161"/>
    <cellStyle name="强调文字颜色 1 3 2 2" xfId="162"/>
    <cellStyle name="强调文字颜色 1 3 2 3" xfId="163"/>
    <cellStyle name="强调文字颜色 1 3 3" xfId="164"/>
    <cellStyle name="强调文字颜色 1 4" xfId="165"/>
    <cellStyle name="强调文字颜色 1 4 2" xfId="166"/>
    <cellStyle name="强调文字颜色 1 4 2 2" xfId="167"/>
    <cellStyle name="强调文字颜色 1 4 2 3" xfId="168"/>
    <cellStyle name="强调文字颜色 1 4 3" xfId="169"/>
    <cellStyle name="强调文字颜色 2 2" xfId="170"/>
    <cellStyle name="强调文字颜色 2 2 2" xfId="171"/>
    <cellStyle name="强调文字颜色 2 2 2 2" xfId="172"/>
    <cellStyle name="强调文字颜色 2 2 2 3" xfId="173"/>
    <cellStyle name="强调文字颜色 2 2 3" xfId="174"/>
    <cellStyle name="强调文字颜色 2 3" xfId="175"/>
    <cellStyle name="强调文字颜色 2 3 2 2" xfId="176"/>
    <cellStyle name="强调文字颜色 2 3 2 3" xfId="177"/>
    <cellStyle name="强调文字颜色 2 3 3" xfId="178"/>
    <cellStyle name="强调文字颜色 5 2 2 2" xfId="179"/>
    <cellStyle name="强调文字颜色 5 2 2 3" xfId="180"/>
    <cellStyle name="强调文字颜色 5 3 2" xfId="181"/>
    <cellStyle name="强调文字颜色 5 3 2 2" xfId="182"/>
    <cellStyle name="适中 2 2" xfId="183"/>
    <cellStyle name="着色 5 2 2" xfId="184"/>
    <cellStyle name="适中 2 2 2" xfId="185"/>
    <cellStyle name="着色 5 2 2 2" xfId="186"/>
    <cellStyle name="适中 2 2 2 2" xfId="187"/>
    <cellStyle name="着色 5 2 2 2 2" xfId="188"/>
    <cellStyle name="适中 2 2 3" xfId="189"/>
    <cellStyle name="着色 5 2 2 3" xfId="190"/>
    <cellStyle name="适中 2 3" xfId="191"/>
    <cellStyle name="着色 5 2 3" xfId="192"/>
    <cellStyle name="适中 2 3 2" xfId="193"/>
    <cellStyle name="着色 5 2 3 2" xfId="194"/>
    <cellStyle name="适中 2 3 3" xfId="195"/>
    <cellStyle name="着色 5 2 3 3" xfId="196"/>
    <cellStyle name="适中 2 4" xfId="197"/>
    <cellStyle name="着色 5 2 4" xfId="198"/>
    <cellStyle name="适中 3" xfId="199"/>
    <cellStyle name="适中 3 2" xfId="200"/>
    <cellStyle name="适中 3 2 2" xfId="201"/>
    <cellStyle name="适中 3 2 3" xfId="202"/>
    <cellStyle name="适中 3 3" xfId="203"/>
    <cellStyle name="适中 4 2 2" xfId="204"/>
    <cellStyle name="适中 4 2 3" xfId="205"/>
  </cellStyles>
  <dxfs count="35">
    <dxf>
      <fill>
        <patternFill patternType="lightVertical">
          <bgColor rgb="FFFF0000"/>
        </patternFill>
      </fill>
    </dxf>
    <dxf>
      <fill>
        <patternFill patternType="lightVertical">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lightVertical">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darkHorizontal">
          <bgColor rgb="FFFF0000"/>
        </patternFill>
      </fill>
    </dxf>
    <dxf>
      <fill>
        <patternFill patternType="darkVertical">
          <bgColor rgb="FFFF0000"/>
        </patternFill>
      </fill>
    </dxf>
    <dxf>
      <fill>
        <patternFill patternType="darkVertical">
          <bgColor rgb="FFFF0000"/>
        </patternFill>
      </fill>
    </dxf>
    <dxf>
      <fill>
        <patternFill patternType="darkVertical">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PivotStyle="PivotStyleLight16" defaultTableStyle="TableStyleMedium2"/>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externalLinks/externalLink1.xml" Type="http://schemas.openxmlformats.org/officeDocument/2006/relationships/externalLink" /><Relationship Id="rId11" Target="/xl/externalLinks/externalLink2.xml" Type="http://schemas.openxmlformats.org/officeDocument/2006/relationships/externalLink" /><Relationship Id="rId12" Target="styles.xml" Type="http://schemas.openxmlformats.org/officeDocument/2006/relationships/styles" /><Relationship Id="rId13" Target="theme/theme1.xml" Type="http://schemas.openxmlformats.org/officeDocument/2006/relationships/theme" /></Relationships>
</file>

<file path=xl/comments/comment1.xml><?xml version="1.0" encoding="utf-8"?>
<comments xmlns="http://schemas.openxmlformats.org/spreadsheetml/2006/main">
  <authors>
    <author>as</author>
  </authors>
  <commentList>
    <comment authorId="0" ref="D4" shapeId="0">
      <text>
        <t xml:space="preserve">1普技
2绝技
3被动技
</t>
      </text>
    </comment>
    <comment authorId="0" ref="H4" shapeId="0">
      <text>
        <t xml:space="preserve">0：通常颜色
1：#4c805eFF
2：#b4595eFF
3：
</t>
      </text>
    </comment>
  </commentList>
</comments>
</file>

<file path=xl/externalLinks/_rels/externalLink1.xml.rels><Relationships xmlns="http://schemas.openxmlformats.org/package/2006/relationships"><Relationship Id="rId1" Target="file:///C:\Users\bk068\Desktop\14.CharacterConfig(1).xlsx" TargetMode="External" Type="http://schemas.openxmlformats.org/officeDocument/2006/relationships/externalLinkPath" /></Relationships>
</file>

<file path=xl/externalLinks/_rels/externalLink2.xml.rels><Relationships xmlns="http://schemas.openxmlformats.org/package/2006/relationships"><Relationship Id="rId1" Target="file:///C:\jieling3\document\&#31995;&#32479;&#25991;&#26723;\&#20869;&#37096;&#24320;&#21457;&#29256;&#26412;&#31574;&#21010;&#25991;&#26723;\190313&#29256;&#26412;&#31574;&#21010;&#25991;&#26723;\&#25106;&#28789;_190313_&#35282;&#33394;&#25216;&#33021;&#19982;&#29305;&#25928;&#35774;&#35745;.xlsx" TargetMode="External" Type="http://schemas.openxmlformats.org/officeDocument/2006/relationships/externalLinkPath" /></Relationships>
</file>

<file path=xl/externalLinks/externalLink1.xml><?xml version="1.0" encoding="utf-8"?>
<externalLink xmlns:r="http://schemas.openxmlformats.org/officeDocument/2006/relationships" xmlns="http://schemas.openxmlformats.org/spreadsheetml/2006/main">
  <externalBook r:id="rId1">
    <sheetNames>
      <sheetName val="Character"/>
      <sheetName val="CV资源对照"/>
      <sheetName val="技能配置计算辅助说明"/>
      <sheetName val="特训配置计算辅助说明"/>
      <sheetName val="所有英雄编号"/>
      <sheetName val="角色类型&amp;星级Ver0.1"/>
      <sheetName val="收集加成"/>
      <sheetName val="Sheet1"/>
      <sheetName val="【文本】角色"/>
      <sheetName val="Sheet2"/>
      <sheetName val="Sheet3"/>
      <sheetName val="Sheet4"/>
      <sheetName val="Sheet5"/>
    </sheetNames>
    <sheetDataSet>
      <sheetData refreshError="1" sheetId="0"/>
      <sheetData refreshError="1" sheetId="1"/>
      <sheetData refreshError="1" sheetId="2"/>
      <sheetData refreshError="1" sheetId="3"/>
      <sheetData refreshError="1" sheetId="4"/>
      <sheetData sheetId="5">
        <row r="6">
          <cell r="B6">
            <v>1</v>
          </cell>
        </row>
        <row r="7">
          <cell r="B7">
            <v>2</v>
          </cell>
        </row>
        <row r="8">
          <cell r="B8">
            <v>3</v>
          </cell>
        </row>
        <row r="9">
          <cell r="B9">
            <v>4</v>
          </cell>
        </row>
        <row r="10">
          <cell r="B10">
            <v>5</v>
          </cell>
        </row>
        <row r="11">
          <cell r="B11">
            <v>6</v>
          </cell>
        </row>
        <row r="12">
          <cell r="B12">
            <v>7</v>
          </cell>
        </row>
        <row r="13">
          <cell r="B13">
            <v>8</v>
          </cell>
        </row>
        <row r="14">
          <cell r="B14">
            <v>9</v>
          </cell>
        </row>
        <row r="15">
          <cell r="B15">
            <v>10</v>
          </cell>
        </row>
        <row r="16">
          <cell r="B16">
            <v>11</v>
          </cell>
        </row>
        <row r="17">
          <cell r="B17">
            <v>12</v>
          </cell>
        </row>
        <row r="18">
          <cell r="B18">
            <v>13</v>
          </cell>
        </row>
        <row r="19">
          <cell r="B19">
            <v>14</v>
          </cell>
        </row>
        <row r="20">
          <cell r="B20">
            <v>15</v>
          </cell>
        </row>
        <row r="21">
          <cell r="B21">
            <v>16</v>
          </cell>
        </row>
        <row r="22">
          <cell r="B22">
            <v>19</v>
          </cell>
        </row>
        <row r="23">
          <cell r="B23">
            <v>20</v>
          </cell>
        </row>
        <row r="24">
          <cell r="B24">
            <v>22</v>
          </cell>
        </row>
        <row r="25">
          <cell r="B25">
            <v>24</v>
          </cell>
        </row>
        <row r="26">
          <cell r="B26">
            <v>25</v>
          </cell>
        </row>
        <row r="27">
          <cell r="B27">
            <v>45</v>
          </cell>
        </row>
        <row r="28">
          <cell r="B28">
            <v>58</v>
          </cell>
        </row>
        <row r="29">
          <cell r="B29">
            <v>60</v>
          </cell>
        </row>
        <row r="30">
          <cell r="B30">
            <v>61</v>
          </cell>
        </row>
        <row r="31">
          <cell r="B31">
            <v>89</v>
          </cell>
        </row>
        <row r="32">
          <cell r="B32">
            <v>90</v>
          </cell>
        </row>
        <row r="33">
          <cell r="B33">
            <v>35</v>
          </cell>
        </row>
      </sheetData>
      <sheetData refreshError="1" sheetId="6"/>
      <sheetData refreshError="1" sheetId="7"/>
      <sheetData refreshError="1" sheetId="8"/>
      <sheetData refreshError="1" sheetId="9"/>
      <sheetData refreshError="1" sheetId="10"/>
      <sheetData refreshError="1" sheetId="11"/>
      <sheetData refreshError="1" sheetId="12"/>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规则规范"/>
      <sheetName val="特效需求"/>
      <sheetName val="角色技能"/>
    </sheetNames>
    <sheetDataSet>
      <sheetData sheetId="0"/>
      <sheetData sheetId="1">
        <row r="5">
          <cell r="A5" t="str">
            <v>石御霏</v>
          </cell>
          <cell r="B5" t="str">
            <v>★★★★★</v>
          </cell>
          <cell r="C5" t="str">
            <v>水</v>
          </cell>
          <cell r="D5" t="str">
            <v>武卫</v>
          </cell>
          <cell r="E5" t="str">
            <v>物理</v>
          </cell>
          <cell r="F5" t="str">
            <v>凌甲</v>
          </cell>
          <cell r="G5" t="str">
            <v>对敌方单体造成灵魂力%的水属性物理伤害，
对自身有%的概率(+效果命中)造成嘲讽，并提升护甲%，持续x秒。</v>
          </cell>
          <cell r="H5" t="str">
            <v>·自身buff 嘲讽：红色的嘲讽光效
·自身buff 护甲提升：蓝色铠甲光效</v>
          </cell>
          <cell r="I5" t="str">
            <v>震岳</v>
          </cell>
          <cell r="J5" t="str">
            <v>对敌方单体造成灵魂力%的水属性物理伤害，
造成伤害时，有%的概率(+效果命中)眩晕x秒。</v>
          </cell>
        </row>
        <row r="6">
          <cell r="A6" t="str">
            <v>楚恒</v>
          </cell>
          <cell r="B6" t="str">
            <v>★★★★★</v>
          </cell>
          <cell r="C6" t="str">
            <v>风</v>
          </cell>
          <cell r="D6" t="str">
            <v>武卫</v>
          </cell>
          <cell r="E6" t="str">
            <v>物理</v>
          </cell>
          <cell r="F6" t="str">
            <v>啸牙</v>
          </cell>
          <cell r="G6" t="str">
            <v>对敌方单体造成灵魂力%的风属性物理伤害，
对自身有%的概率(+效果命中)造成嘲讽，并提升灵魂力%，持续x秒。</v>
          </cell>
          <cell r="H6" t="str">
            <v>·自身buff 嘲讽：红色的嘲讽光效
·自身buff 灵魂力提升：蓝色宝剑光效</v>
          </cell>
          <cell r="I6" t="str">
            <v>白虎风涛</v>
          </cell>
          <cell r="J6" t="str">
            <v>对随机2名敌方造成灵魂力%的风属性物理伤害，
自身在x秒内获得最大生命%的伤害吸收盾
护盾消失时，对随机1名敌人造成护盾吸收伤害的80%。</v>
          </cell>
        </row>
        <row r="7">
          <cell r="A7" t="str">
            <v>应茹</v>
          </cell>
          <cell r="B7" t="str">
            <v>★★★★★</v>
          </cell>
          <cell r="C7" t="str">
            <v>风</v>
          </cell>
          <cell r="D7" t="str">
            <v>生花</v>
          </cell>
          <cell r="E7" t="str">
            <v>魔法</v>
          </cell>
          <cell r="F7" t="str">
            <v>轻流</v>
          </cell>
          <cell r="G7" t="str">
            <v>对敌方单体造成灵魂力%的风属性魔法伤害，
为当前生命最低的x名队友在x秒内，每秒恢复灵魂力%的生命</v>
          </cell>
          <cell r="H7" t="str">
            <v>·恢复生命：由施法者向被治疗对象抛去一道绿色的清风感觉的特效光，然后萦绕被治疗对象后，被治疗对象恢复生命</v>
          </cell>
          <cell r="I7" t="str">
            <v>天咏诀</v>
          </cell>
          <cell r="J7" t="str">
            <v>对敌方全体造成灵魂力%的风属性魔法伤害，
在x秒内，全体队友每秒恢复灵魂力%的生命
技能满级：每次恢复生命时，有%的概率额外恢复%生命</v>
          </cell>
        </row>
        <row r="8">
          <cell r="A8" t="str">
            <v>白梦凡</v>
          </cell>
          <cell r="B8" t="str">
            <v>★★★★★</v>
          </cell>
          <cell r="C8" t="str">
            <v>光</v>
          </cell>
          <cell r="D8" t="str">
            <v>秘法</v>
          </cell>
          <cell r="E8" t="str">
            <v>魔法</v>
          </cell>
          <cell r="F8" t="str">
            <v>幻境之瞳</v>
          </cell>
          <cell r="G8" t="str">
            <v>对敌方单体造成灵魂力%的光属性魔法伤害，
对生花类妖灵师造成额外%伤害。</v>
          </cell>
          <cell r="H8" t="str">
            <v>·额外伤害：额外使用1次受击效果</v>
          </cell>
          <cell r="I8" t="str">
            <v>无尽莲塘</v>
          </cell>
          <cell r="J8" t="str">
            <v>对敌方全体造成灵魂力%的光属性魔法伤害，
造成伤害时，有%的概率（+效果命中）晕眩敌方，持续x秒
技能满级：造成伤害后，降低目标暴击率，提升自己灵魂力</v>
          </cell>
        </row>
        <row r="9">
          <cell r="A9" t="str">
            <v>靖之</v>
          </cell>
          <cell r="B9" t="str">
            <v>★★★★★</v>
          </cell>
          <cell r="C9" t="str">
            <v>水</v>
          </cell>
          <cell r="D9" t="str">
            <v>生花</v>
          </cell>
          <cell r="E9" t="str">
            <v>物理</v>
          </cell>
          <cell r="F9" t="str">
            <v>破甲裂</v>
          </cell>
          <cell r="G9" t="str">
            <v>对随机3名敌方造成灵魂力%的水属性物理伤害，
造成伤害后，在x秒内降低目标%的护甲</v>
          </cell>
          <cell r="H9" t="str">
            <v>·敌方debuff 护甲降低：红色的护甲下降的效果</v>
          </cell>
          <cell r="I9" t="str">
            <v>轮转之海</v>
          </cell>
          <cell r="J9" t="str">
            <v>对敌方单体造成灵魂力%的水属性物理伤害，
清除CD最长的1名友军立刻成可释放技能，
技能满级：造成伤害后，虚弱敌人x秒</v>
          </cell>
        </row>
        <row r="10">
          <cell r="A10" t="str">
            <v>慕容子期</v>
          </cell>
          <cell r="B10" t="str">
            <v>★★★★★</v>
          </cell>
          <cell r="C10" t="str">
            <v>火</v>
          </cell>
          <cell r="D10" t="str">
            <v>天罚</v>
          </cell>
          <cell r="E10" t="str">
            <v>物理</v>
          </cell>
          <cell r="F10" t="str">
            <v>焚花</v>
          </cell>
          <cell r="G10" t="str">
            <v>对敌方单体造成灵魂力%的火属性物理伤害，
施展技能后，冷却时间增加x秒，
造成伤害时，为敌人附加1层中毒效果，最多叠加x层。</v>
          </cell>
          <cell r="H10" t="str">
            <v>·我方debuff 速度提升：红色的速度降低特效。技能跑条时，有向后移动的特效
·敌方debuff 中毒：绿色的中毒光效，中毒持续时间内，角色头像上会有中毒效果</v>
          </cell>
          <cell r="I10" t="str">
            <v>断雨</v>
          </cell>
          <cell r="J10" t="str">
            <v>对血量最低的2名敌人造成灵魂力%的火属性物理伤害，
造成伤害后，有%的概率（+效果命中）使得对方x秒禁疗。</v>
          </cell>
        </row>
        <row r="11">
          <cell r="A11" t="str">
            <v>云</v>
          </cell>
          <cell r="B11" t="str">
            <v>★★★★★</v>
          </cell>
          <cell r="C11" t="str">
            <v>光</v>
          </cell>
          <cell r="D11" t="str">
            <v>天罚</v>
          </cell>
          <cell r="E11" t="str">
            <v>魔法</v>
          </cell>
          <cell r="F11" t="str">
            <v>辉映</v>
          </cell>
          <cell r="G11" t="str">
            <v>对敌方单体造成灵魂力%的光属性魔法伤害，
将造成伤害的%转化为自身生命</v>
          </cell>
          <cell r="H11" t="str">
            <v>·恢复生命：由施法者向被治疗对象抛去一道金色的光明感觉的特效光，然后萦绕被治疗对象后，被治疗对象恢复生命</v>
          </cell>
          <cell r="I11" t="str">
            <v>幻影预兆</v>
          </cell>
          <cell r="J11" t="str">
            <v>对随机2名敌人造成灵魂力%的光属性魔法伤害，
造成伤害时，在x秒内偷取随机一名受到伤害的敌方%的灵魂力
技能升满：偷取灵魂力的效果持续期间，增加自身%的暴击伤害</v>
          </cell>
        </row>
        <row r="12">
          <cell r="A12" t="str">
            <v>孔谦</v>
          </cell>
          <cell r="B12" t="str">
            <v>★★★★★</v>
          </cell>
          <cell r="C12" t="str">
            <v>风</v>
          </cell>
          <cell r="D12" t="str">
            <v>玄策</v>
          </cell>
          <cell r="E12" t="str">
            <v>物理</v>
          </cell>
          <cell r="F12" t="str">
            <v>辰变</v>
          </cell>
          <cell r="G12" t="str">
            <v>对敌方单体造成灵魂力%的风属性物理伤害，
施展技能后，在x秒内增加自身%灵魂力，%的暴击伤害。</v>
          </cell>
          <cell r="H12" t="str">
            <v>·我方buff 灵魂力增加：蓝色的灵魂力上升特效
·我方buff 暴击伤害增加：蓝色的暴击伤害上升特效</v>
          </cell>
          <cell r="I12" t="str">
            <v>凭虚御风</v>
          </cell>
          <cell r="J12" t="str">
            <v>对敌方全体造成灵魂力%的风属性物理伤害，
施展技能后，减少我方全体基础冷却时间x秒。</v>
          </cell>
        </row>
        <row r="13">
          <cell r="A13" t="str">
            <v>耿陶</v>
          </cell>
          <cell r="B13" t="str">
            <v>★★★★★</v>
          </cell>
          <cell r="C13" t="str">
            <v>暗</v>
          </cell>
          <cell r="D13" t="str">
            <v>天罚</v>
          </cell>
          <cell r="E13" t="str">
            <v>物理</v>
          </cell>
          <cell r="F13" t="str">
            <v>墨意</v>
          </cell>
          <cell r="G13" t="str">
            <v>对敌方2名敌人造成灵魂力%的暗属性物理伤害，
造成伤害时，有%的概率（+效果命中）降低其%护甲，
造成伤害时，有%的概率（+效果命中）沉默x秒。</v>
          </cell>
          <cell r="H13" t="str">
            <v>·敌方debuff 护甲降低：红色的护甲降低特效
·敌方debuff 沉默：红色的沉默特效</v>
          </cell>
          <cell r="I13" t="str">
            <v>画龙点睛</v>
          </cell>
          <cell r="J13" t="str">
            <v>对敌方随机4名敌人造成灵魂力%的暗属性物理伤害，
处于沉默状态的敌人额外造成%伤害。</v>
          </cell>
        </row>
        <row r="14">
          <cell r="A14" t="str">
            <v>许槿然</v>
          </cell>
          <cell r="B14" t="str">
            <v>★★★★</v>
          </cell>
          <cell r="C14" t="str">
            <v>风</v>
          </cell>
          <cell r="D14" t="str">
            <v>武卫</v>
          </cell>
          <cell r="E14" t="str">
            <v>物理</v>
          </cell>
          <cell r="F14" t="str">
            <v>风烈打</v>
          </cell>
          <cell r="G14" t="str">
            <v>对敌方单体造成灵魂力%的风属性物理伤害，
造成伤害时，有%的概率（+效果命中）眩晕x秒。</v>
          </cell>
          <cell r="H14" t="str">
            <v>·敌方debuff 眩晕：头顶眩晕特效</v>
          </cell>
        </row>
        <row r="15">
          <cell r="A15" t="str">
            <v>唐萱</v>
          </cell>
          <cell r="B15" t="str">
            <v>★★★★</v>
          </cell>
          <cell r="C15" t="str">
            <v>火</v>
          </cell>
          <cell r="D15" t="str">
            <v>秘法</v>
          </cell>
          <cell r="E15" t="str">
            <v>魔法</v>
          </cell>
          <cell r="F15" t="str">
            <v>宣火符</v>
          </cell>
          <cell r="G15" t="str">
            <v>对敌方单体造成灵魂力%的火属性魔法伤害，
造成伤害时，有%的概率（+效果命中）眩晕x秒。</v>
          </cell>
          <cell r="H15" t="str">
            <v>·敌方debuff 眩晕：头顶眩晕特效</v>
          </cell>
        </row>
        <row r="16">
          <cell r="A16" t="str">
            <v>孙晴</v>
          </cell>
          <cell r="B16" t="str">
            <v>★★★★</v>
          </cell>
          <cell r="C16" t="str">
            <v>光</v>
          </cell>
          <cell r="D16" t="str">
            <v>武卫</v>
          </cell>
          <cell r="E16" t="str">
            <v>物理</v>
          </cell>
          <cell r="F16" t="str">
            <v>敲山震虎</v>
          </cell>
          <cell r="G16" t="str">
            <v>对随机2名敌方造成灵魂力%的光属性物理伤害，
对天罚类妖灵师造成额外%伤害。</v>
          </cell>
          <cell r="H16" t="str">
            <v>·额外伤害：额外使用1次受击效果</v>
          </cell>
          <cell r="I16" t="str">
            <v>崩雷式</v>
          </cell>
          <cell r="J16" t="str">
            <v>对随机3名敌方造成灵魂力%的光属性物理伤害，
针对眩晕目标，暴击时，造成额外%的伤害。</v>
          </cell>
        </row>
        <row r="17">
          <cell r="A17" t="str">
            <v>宁月</v>
          </cell>
          <cell r="B17" t="str">
            <v>★★★★</v>
          </cell>
          <cell r="C17" t="str">
            <v>光</v>
          </cell>
          <cell r="D17" t="str">
            <v>生花</v>
          </cell>
          <cell r="E17" t="str">
            <v>物理</v>
          </cell>
          <cell r="F17" t="str">
            <v>应援</v>
          </cell>
          <cell r="G17" t="str">
            <v>对敌方单体造成灵魂力%的光属性物理伤害，
为随机1名友方恢复灵魂力%的生命。</v>
          </cell>
          <cell r="H17" t="str">
            <v>·恢复生命：由施法者向被治疗对象抛去一道金色的光明感觉的特效光，然后萦绕被治疗对象后，被治疗对象恢复生命</v>
          </cell>
          <cell r="I17" t="str">
            <v>兔兔拳</v>
          </cell>
          <cell r="J17" t="str">
            <v>对随机2名敌方造成灵魂力%的光属性物理伤害，
在x秒内，自身暴击率提高%</v>
          </cell>
        </row>
        <row r="18">
          <cell r="A18" t="str">
            <v>紫川</v>
          </cell>
          <cell r="B18" t="str">
            <v>★★★★</v>
          </cell>
          <cell r="C18" t="str">
            <v>光</v>
          </cell>
          <cell r="D18" t="str">
            <v>玄策</v>
          </cell>
          <cell r="E18" t="str">
            <v>魔法</v>
          </cell>
          <cell r="F18" t="str">
            <v>落英之舞</v>
          </cell>
          <cell r="G18" t="str">
            <v>对随机2名敌方造成灵魂力%的光属性魔法伤害，
对武卫类妖灵师造成额外%伤害。</v>
          </cell>
          <cell r="H18" t="str">
            <v>·额外伤害：额外使用1次受击效果</v>
          </cell>
          <cell r="I18" t="str">
            <v>月舞灵息</v>
          </cell>
          <cell r="J18" t="str">
            <v>对敌方单体造成灵魂力%的光属性魔法伤害，
造成伤害暴击时，降低1秒冷却时间。</v>
          </cell>
        </row>
        <row r="19">
          <cell r="A19" t="str">
            <v>晏息</v>
          </cell>
          <cell r="B19" t="str">
            <v>★★★★</v>
          </cell>
          <cell r="C19" t="str">
            <v>地</v>
          </cell>
          <cell r="D19" t="str">
            <v>玄策</v>
          </cell>
          <cell r="E19" t="str">
            <v>魔法</v>
          </cell>
          <cell r="F19" t="str">
            <v>昙华动地</v>
          </cell>
          <cell r="G19" t="str">
            <v>对随机2名敌方造成灵魂力%的地属性魔法伤害。</v>
          </cell>
          <cell r="H19" t="str">
            <v>-</v>
          </cell>
        </row>
        <row r="20">
          <cell r="A20" t="str">
            <v>瑶瑶</v>
          </cell>
          <cell r="B20" t="str">
            <v>★★★★</v>
          </cell>
          <cell r="C20" t="str">
            <v>风</v>
          </cell>
          <cell r="D20" t="str">
            <v>生花</v>
          </cell>
          <cell r="E20" t="str">
            <v>魔法</v>
          </cell>
          <cell r="F20" t="str">
            <v>碧砂</v>
          </cell>
          <cell r="G20" t="str">
            <v>对敌方单体造成灵魂力%的风属性魔法伤害，
造成伤害时，有%的概率（+效果命中）沉默x秒。</v>
          </cell>
          <cell r="H20" t="str">
            <v>·敌方debuff 沉默：红色的沉默特效</v>
          </cell>
        </row>
        <row r="21">
          <cell r="A21" t="str">
            <v>贾裴武</v>
          </cell>
          <cell r="B21" t="str">
            <v>★★★★</v>
          </cell>
          <cell r="C21" t="str">
            <v>地</v>
          </cell>
          <cell r="D21" t="str">
            <v>武卫</v>
          </cell>
          <cell r="E21" t="str">
            <v>物理</v>
          </cell>
          <cell r="F21" t="str">
            <v>破邪二连</v>
          </cell>
          <cell r="G21" t="str">
            <v>对随机2名敌方造成灵魂力%的地属性物理伤害，
对秘法类妖灵师造成额外%伤害。</v>
          </cell>
          <cell r="H21" t="str">
            <v>·额外伤害：额外使用1次受击效果</v>
          </cell>
        </row>
        <row r="22">
          <cell r="A22" t="str">
            <v>雷燕</v>
          </cell>
          <cell r="B22" t="str">
            <v>★★★★</v>
          </cell>
          <cell r="C22" t="str">
            <v>地</v>
          </cell>
          <cell r="D22" t="str">
            <v>天罚</v>
          </cell>
          <cell r="E22" t="str">
            <v>物理</v>
          </cell>
          <cell r="F22" t="str">
            <v>天雷地火</v>
          </cell>
          <cell r="G22" t="str">
            <v>对敌方单体造成灵魂力%的地属性物理伤害，
造成伤害时，在x秒内对敌人造成燃烧效果，
燃烧效果持续期间，每秒造成灵魂力%的伤害。</v>
          </cell>
          <cell r="H22" t="str">
            <v>·敌方debuff 燃烧：燃烧效果持续期间，在角色立绘上持续的燃烧效果。</v>
          </cell>
        </row>
        <row r="23">
          <cell r="A23" t="str">
            <v>辛夷</v>
          </cell>
          <cell r="B23" t="str">
            <v>★★★★</v>
          </cell>
          <cell r="C23" t="str">
            <v>地</v>
          </cell>
          <cell r="D23" t="str">
            <v>玄策</v>
          </cell>
          <cell r="E23" t="str">
            <v>物理</v>
          </cell>
          <cell r="F23" t="str">
            <v>隐遁</v>
          </cell>
          <cell r="G23" t="str">
            <v>对随机2名敌方造成灵魂力%的地属性物理伤害，
对武卫类妖灵师造成额外%伤害。</v>
          </cell>
          <cell r="H23" t="str">
            <v>·额外伤害：额外使用1次受击效果</v>
          </cell>
        </row>
        <row r="24">
          <cell r="A24" t="str">
            <v>伏冥</v>
          </cell>
          <cell r="B24" t="str">
            <v>★★★★</v>
          </cell>
          <cell r="C24" t="str">
            <v>暗</v>
          </cell>
          <cell r="D24" t="str">
            <v>玄策</v>
          </cell>
          <cell r="E24" t="str">
            <v>魔法</v>
          </cell>
          <cell r="F24" t="str">
            <v>辟魂</v>
          </cell>
          <cell r="G24" t="str">
            <v>对敌方单体造成灵魂力%的暗属性魔法伤害，
造成伤害时，有%的概率（+效果命中）眩晕x秒。</v>
          </cell>
          <cell r="H24" t="str">
            <v>·敌方debuff 眩晕：头顶眩晕特效</v>
          </cell>
          <cell r="I24" t="str">
            <v>夺形之雾</v>
          </cell>
          <cell r="J24" t="str">
            <v>对敌方全体造成灵魂力%的暗属性魔法伤害。</v>
          </cell>
        </row>
        <row r="25">
          <cell r="A25" t="str">
            <v>司空染</v>
          </cell>
          <cell r="B25" t="str">
            <v>★★★★</v>
          </cell>
          <cell r="C25" t="str">
            <v>暗</v>
          </cell>
          <cell r="D25" t="str">
            <v>秘法</v>
          </cell>
          <cell r="E25" t="str">
            <v>物理</v>
          </cell>
          <cell r="F25" t="str">
            <v>血影迷踪</v>
          </cell>
          <cell r="G25" t="str">
            <v>对随机3名敌方造成灵魂力%的暗属性物理伤害，
有%的概率（+效果命中）对生花类妖灵师造成虚弱效果。</v>
          </cell>
          <cell r="H25" t="str">
            <v>·敌方debuff 虚弱：红色的破甲状态(更容易受到伤害)</v>
          </cell>
          <cell r="I25" t="str">
            <v>沥血诛心</v>
          </cell>
          <cell r="J25" t="str">
            <v>对生命比例最低的敌方造成灵魂力%的暗属性物理伤害，</v>
          </cell>
        </row>
        <row r="26">
          <cell r="A26" t="str">
            <v>解幽</v>
          </cell>
          <cell r="B26" t="str">
            <v>★★★★</v>
          </cell>
          <cell r="C26" t="str">
            <v>水</v>
          </cell>
          <cell r="D26" t="str">
            <v>秘法</v>
          </cell>
          <cell r="E26" t="str">
            <v>魔法</v>
          </cell>
          <cell r="F26" t="str">
            <v>深海冥灵</v>
          </cell>
          <cell r="G26" t="str">
            <v>对随机2名敌方造成灵魂力%的水属性魔法伤害，
对天罚类妖灵师造成额外%伤害。</v>
          </cell>
          <cell r="H26" t="str">
            <v>·额外伤害：额外使用1次受击效果</v>
          </cell>
        </row>
        <row r="27">
          <cell r="A27" t="str">
            <v>薛苓</v>
          </cell>
          <cell r="B27" t="str">
            <v>★★★★</v>
          </cell>
          <cell r="C27" t="str">
            <v>水</v>
          </cell>
          <cell r="D27" t="str">
            <v>天罚</v>
          </cell>
          <cell r="E27" t="str">
            <v>物理</v>
          </cell>
          <cell r="F27" t="str">
            <v>凝霜箭</v>
          </cell>
          <cell r="G27" t="str">
            <v>对敌方单体造成灵魂力%的水属性物理伤害，
在x秒内，自身抗性增加%</v>
          </cell>
          <cell r="H27" t="str">
            <v>·我方buff 抗性增加：蓝色的抗性增加的状态</v>
          </cell>
        </row>
        <row r="28">
          <cell r="A28" t="str">
            <v>常申</v>
          </cell>
          <cell r="B28" t="str">
            <v>★★★★</v>
          </cell>
          <cell r="C28" t="str">
            <v>火</v>
          </cell>
          <cell r="D28" t="str">
            <v>玄策</v>
          </cell>
          <cell r="E28" t="str">
            <v>魔法</v>
          </cell>
          <cell r="F28" t="str">
            <v>火相炎流</v>
          </cell>
          <cell r="G28" t="str">
            <v>对敌方单体造成灵魂力%的火属性魔法伤害，
造成伤害时，武卫类妖灵师降低%抗性，降低%护甲。</v>
          </cell>
          <cell r="H28" t="str">
            <v>·敌方debuff 护甲降低：红色的护甲降低特效
·敌方debuff 抗性降低：红色的抗性降低特效</v>
          </cell>
        </row>
        <row r="29">
          <cell r="A29" t="str">
            <v>呼延腾</v>
          </cell>
          <cell r="B29" t="str">
            <v>★★★★</v>
          </cell>
          <cell r="C29" t="str">
            <v>水</v>
          </cell>
          <cell r="D29" t="str">
            <v>天罚</v>
          </cell>
          <cell r="E29" t="str">
            <v>物理</v>
          </cell>
          <cell r="F29" t="str">
            <v>寒芒刺</v>
          </cell>
          <cell r="G29" t="str">
            <v>对敌方单体造成灵魂力%的水属性物理伤害，
造成伤害时，在x秒内降低敌人护甲%</v>
          </cell>
          <cell r="H29" t="str">
            <v>·敌方debuff 护甲降低：红色的护甲降低特效</v>
          </cell>
        </row>
        <row r="30">
          <cell r="A30" t="str">
            <v>冉宜</v>
          </cell>
          <cell r="B30" t="str">
            <v>★★★★</v>
          </cell>
          <cell r="C30" t="str">
            <v>火</v>
          </cell>
          <cell r="D30" t="str">
            <v>武卫</v>
          </cell>
          <cell r="E30" t="str">
            <v>物理</v>
          </cell>
          <cell r="F30" t="str">
            <v>煌炎斩</v>
          </cell>
          <cell r="G30" t="str">
            <v>对随机2名敌人造成灵魂力%的火属性物理伤害，
对玄策类妖灵师造成额外%伤害。</v>
          </cell>
          <cell r="H30" t="str">
            <v>·额外伤害：额外使用1次受击效果</v>
          </cell>
        </row>
        <row r="31">
          <cell r="A31" t="str">
            <v>孟灿</v>
          </cell>
          <cell r="B31" t="str">
            <v>★★★★</v>
          </cell>
          <cell r="C31" t="str">
            <v>火</v>
          </cell>
          <cell r="D31" t="str">
            <v>武卫</v>
          </cell>
          <cell r="E31" t="str">
            <v>物理</v>
          </cell>
          <cell r="F31" t="str">
            <v>烈虎归山</v>
          </cell>
          <cell r="G31" t="str">
            <v>对敌方单体造成灵魂力%的火属性物理伤害，
造成伤害的%转化为生命</v>
          </cell>
          <cell r="H31" t="str">
            <v>·恢复生命：由施法者向被治疗对象抛去一道红色的火焰感觉的特效光，然后萦绕被治疗对象后，被治疗对象恢复生命</v>
          </cell>
        </row>
        <row r="32">
          <cell r="A32" t="str">
            <v>叶辽</v>
          </cell>
          <cell r="B32" t="str">
            <v>★★★★</v>
          </cell>
          <cell r="C32" t="str">
            <v>风</v>
          </cell>
          <cell r="D32" t="str">
            <v>武卫</v>
          </cell>
          <cell r="E32" t="str">
            <v>物理</v>
          </cell>
          <cell r="F32" t="str">
            <v>寻鹰剑</v>
          </cell>
          <cell r="G32" t="str">
            <v>对随机2名敌人造成灵魂力%的风属性物理伤害。</v>
          </cell>
          <cell r="H32" t="str">
            <v>-</v>
          </cell>
        </row>
        <row r="33">
          <cell r="A33" t="str">
            <v>乌廉</v>
          </cell>
          <cell r="B33" t="str">
            <v>★★★★</v>
          </cell>
          <cell r="C33" t="str">
            <v>水</v>
          </cell>
          <cell r="D33" t="str">
            <v>玄策</v>
          </cell>
          <cell r="E33" t="str">
            <v>物理</v>
          </cell>
          <cell r="F33" t="str">
            <v>侵染之刃</v>
          </cell>
          <cell r="G33" t="str">
            <v>对敌方单体造成灵魂力%的水属性物理伤害，
造成伤害时，在x秒内对敌人造成中毒效果，
中毒效果持续期间，每秒造成灵魂力%的伤害。</v>
          </cell>
          <cell r="H33" t="str">
            <v>·敌方debuff 中毒：绿色的中毒光效，中毒持续时间内，角色头像上会有中毒效果</v>
          </cell>
        </row>
        <row r="34">
          <cell r="A34" t="str">
            <v>姜燧</v>
          </cell>
          <cell r="B34" t="str">
            <v>★★★★</v>
          </cell>
          <cell r="C34" t="str">
            <v>暗</v>
          </cell>
          <cell r="D34" t="str">
            <v>天罚</v>
          </cell>
          <cell r="E34" t="str">
            <v>魔法</v>
          </cell>
          <cell r="F34" t="str">
            <v>绝息</v>
          </cell>
          <cell r="G34" t="str">
            <v>对随机2名敌人造成灵魂力%的暗属性魔法伤害。
对生花类妖灵师造成额外%伤害。</v>
          </cell>
          <cell r="H34" t="str">
            <v>·额外伤害：额外使用1次受击效果</v>
          </cell>
          <cell r="I34" t="str">
            <v>化灵灭影</v>
          </cell>
          <cell r="J34" t="str">
            <v>对3名敌人造成灵魂力%的暗属性魔法伤害。
针对处于燃烧或流血状态的敌人，伤害增加%。</v>
          </cell>
        </row>
        <row r="35">
          <cell r="A35" t="str">
            <v>苏可</v>
          </cell>
          <cell r="B35" t="str">
            <v>★★★★</v>
          </cell>
          <cell r="C35" t="str">
            <v>风</v>
          </cell>
          <cell r="D35" t="str">
            <v>生花</v>
          </cell>
          <cell r="E35" t="str">
            <v>魔法</v>
          </cell>
          <cell r="F35" t="str">
            <v>援应</v>
          </cell>
          <cell r="G35" t="str">
            <v>对敌方单体造成灵魂力%的风属性魔法伤害，
为生命比例最低的友方恢复灵魂力%的生命。</v>
          </cell>
          <cell r="H35" t="str">
            <v>·恢复生命：由施法者向被治疗对象抛去一道绿色的清风感觉的特效光，然后萦绕被治疗对象后，被治疗对象恢复生命</v>
          </cell>
        </row>
        <row r="36">
          <cell r="A36" t="str">
            <v>林越</v>
          </cell>
          <cell r="B36" t="str">
            <v>★★★★</v>
          </cell>
          <cell r="C36" t="str">
            <v>光</v>
          </cell>
          <cell r="D36" t="str">
            <v>天罚</v>
          </cell>
          <cell r="E36" t="str">
            <v>魔法</v>
          </cell>
          <cell r="F36" t="str">
            <v>光元刃</v>
          </cell>
          <cell r="G36" t="str">
            <v>对随机2名敌人造成灵魂力%的光属性魔法伤害。</v>
          </cell>
          <cell r="H36" t="str">
            <v>-</v>
          </cell>
          <cell r="I36" t="str">
            <v>月曜闪裂</v>
          </cell>
          <cell r="J36" t="str">
            <v>对敌方单体造成灵魂力%的光属性魔法伤害，
造成伤害时，在x秒内对敌人造成流血效果，
流血效果持续期间，每秒造成灵魂力%的伤害。</v>
          </cell>
        </row>
        <row r="37">
          <cell r="A37" t="str">
            <v>颜无雍</v>
          </cell>
          <cell r="B37" t="str">
            <v>★★★★★</v>
          </cell>
          <cell r="C37" t="str">
            <v>火</v>
          </cell>
          <cell r="D37" t="str">
            <v>武卫</v>
          </cell>
          <cell r="E37" t="str">
            <v>物理</v>
          </cell>
          <cell r="F37" t="str">
            <v>天回</v>
          </cell>
          <cell r="G37" t="str">
            <v>对随机3名敌人造成灵魂力%的火属性物理伤害，
为随机恢复2名友方恢复灵魂力%的生命。</v>
          </cell>
          <cell r="H37" t="str">
            <v>·恢复生命：由施法者向被治疗对象抛去一道红色的火焰感觉的特效光，然后萦绕被治疗对象后，被治疗对象恢复生命</v>
          </cell>
          <cell r="I37" t="str">
            <v>白炎离火</v>
          </cell>
          <cell r="J37" t="str">
            <v>对敌方全体造成灵魂力%的火属性物理伤害，
全体友方x秒内受到伤害降低%</v>
          </cell>
        </row>
        <row r="38">
          <cell r="A38" t="str">
            <v>叶延</v>
          </cell>
          <cell r="B38" t="str">
            <v>★★★★★</v>
          </cell>
          <cell r="C38" t="str">
            <v>地</v>
          </cell>
          <cell r="D38" t="str">
            <v>秘法</v>
          </cell>
          <cell r="E38" t="str">
            <v>魔法</v>
          </cell>
          <cell r="F38" t="str">
            <v>地灵咒</v>
          </cell>
          <cell r="G38" t="str">
            <v>对随机2名敌人造成灵魂力%的地属性魔法伤害，
造成伤害时，在x秒内对敌人造成中毒效果，
中毒效果持续期间，每秒造成灵魂力%的伤害。</v>
          </cell>
          <cell r="H38" t="str">
            <v>·敌方debuff 中毒：绿色的中毒光效，中毒持续时间内，角色头像上会有中毒效果</v>
          </cell>
          <cell r="I38" t="str">
            <v>缚傀诀</v>
          </cell>
          <cell r="J38" t="str">
            <v>对敌方全体造成灵魂力%的地属性魔法伤害，
对中毒目标有%的概率（+效果命中）眩晕x秒</v>
          </cell>
        </row>
        <row r="39">
          <cell r="A39" t="str">
            <v>颜祈佳</v>
          </cell>
          <cell r="B39" t="str">
            <v>★★★★★</v>
          </cell>
          <cell r="C39" t="str">
            <v>水</v>
          </cell>
          <cell r="D39" t="str">
            <v>秘法</v>
          </cell>
          <cell r="E39" t="str">
            <v>魔法</v>
          </cell>
          <cell r="F39" t="str">
            <v>涡流</v>
          </cell>
          <cell r="G39" t="str">
            <v>对随机3名敌人造成灵魂力%的水属性魔法伤害，
对武卫类妖灵师造成额外%伤害。</v>
          </cell>
          <cell r="H39" t="str">
            <v>·额外伤害：额外使用1次受击效果</v>
          </cell>
          <cell r="I39" t="str">
            <v>龙兴之潮</v>
          </cell>
          <cell r="J39" t="str">
            <v>对敌方全体造成灵魂力%的水属性魔法伤害，
造成伤害后，有%的概率（+效果命中）增加随机2名敌人的冷却时间</v>
          </cell>
        </row>
        <row r="40">
          <cell r="A40" t="str">
            <v>端木葵</v>
          </cell>
          <cell r="B40" t="str">
            <v>★★★★★</v>
          </cell>
          <cell r="C40" t="str">
            <v>地</v>
          </cell>
          <cell r="D40" t="str">
            <v>生花</v>
          </cell>
          <cell r="E40" t="str">
            <v>魔法</v>
          </cell>
          <cell r="F40" t="str">
            <v>长槐琼灯</v>
          </cell>
          <cell r="G40" t="str">
            <v>对敌方单体造成灵魂力%的地属性魔法伤害，
恢复自身灵魂力%的生命，
持续x秒灵魂力增加25%</v>
          </cell>
          <cell r="H40" t="str">
            <v>·恢复生命：由施法者向被治疗对象抛去一道棕黄色的大地感觉的特效光，然后萦绕被治疗对象后，被治疗对象恢复生命</v>
          </cell>
          <cell r="I40" t="str">
            <v>百卉含英</v>
          </cell>
          <cell r="J40" t="str">
            <v>对随机3名敌人造成灵魂力%的地属性魔法伤害，
施展技能后，全体友方在x秒内，每秒持续恢复灵魂力%的生命</v>
          </cell>
        </row>
        <row r="41">
          <cell r="A41" t="str">
            <v>夏侯鸿天</v>
          </cell>
          <cell r="B41" t="str">
            <v>★★★★★</v>
          </cell>
          <cell r="C41" t="str">
            <v>地</v>
          </cell>
          <cell r="D41" t="str">
            <v>武卫</v>
          </cell>
          <cell r="E41" t="str">
            <v>物理</v>
          </cell>
          <cell r="F41" t="str">
            <v>断鸿</v>
          </cell>
          <cell r="G41" t="str">
            <v>对敌方单体造成灵魂力%的地属性物理伤害，
将造成伤害的%转化为生命</v>
          </cell>
          <cell r="H41" t="str">
            <v>·恢复生命：由施法者向被治疗对象抛去一道棕黄色的大地感觉的特效光，然后萦绕被治疗对象后，被治疗对象恢复生命</v>
          </cell>
          <cell r="I41" t="str">
            <v>裂山贯云</v>
          </cell>
          <cell r="J41" t="str">
            <v>对敌方单体造成灵魂力%的地属性物理伤害，
造成伤害时，在x秒内抗性降低%
施展技能后，在x秒内有%的概率对自己施展嘲讽</v>
          </cell>
        </row>
        <row r="42">
          <cell r="A42" t="str">
            <v>朱贺</v>
          </cell>
          <cell r="B42" t="str">
            <v>★★★★★</v>
          </cell>
          <cell r="C42" t="str">
            <v>光</v>
          </cell>
          <cell r="D42" t="str">
            <v>玄策</v>
          </cell>
          <cell r="E42" t="str">
            <v>魔法</v>
          </cell>
          <cell r="F42" t="str">
            <v>天照</v>
          </cell>
          <cell r="G42" t="str">
            <v>对敌方单体造成灵魂力%的光属性魔法伤害，
造成伤害时，在x秒内对敌人造成流血效果，
流血效果持续期间，每秒造成灵魂力%的伤害。</v>
          </cell>
          <cell r="H42" t="str">
            <v>·敌方debuff 流血：立绘上有血滴效果，同时有红色的血滴debuff图标</v>
          </cell>
          <cell r="I42" t="str">
            <v>剜心刺骨</v>
          </cell>
          <cell r="J42" t="str">
            <v>对生命比例最低的敌人造成灵魂力%的光属性魔法伤害，
造成伤害时，在x秒内偷取对方%的灵魂力，
造成伤害时，在x秒内对敌人造成流血效果，
流血效果持续期间，每秒造成灵魂力%的伤害。</v>
          </cell>
        </row>
        <row r="43">
          <cell r="A43" t="str">
            <v>颜无诡</v>
          </cell>
          <cell r="B43" t="str">
            <v>★★★★★</v>
          </cell>
          <cell r="C43" t="str">
            <v>风</v>
          </cell>
          <cell r="D43" t="str">
            <v>天罚</v>
          </cell>
          <cell r="E43" t="str">
            <v>魔法</v>
          </cell>
          <cell r="F43" t="str">
            <v>煞气</v>
          </cell>
          <cell r="G43" t="str">
            <v>对敌方单体造成灵魂力%的风属性魔法伤害，
造成伤害时，有%的概率（+效果命中）眩晕x秒。</v>
          </cell>
          <cell r="H43" t="str">
            <v>·敌方debuff 眩晕：头顶眩晕特效</v>
          </cell>
          <cell r="I43" t="str">
            <v>侵风摧魂</v>
          </cell>
          <cell r="J43" t="str">
            <v>对生命比例最高的敌人造成灵魂力%的风属性魔法伤害
造成的击杀敌人时，敌方全体受到该次伤害%的伤害</v>
          </cell>
        </row>
        <row r="44">
          <cell r="A44" t="str">
            <v>云灵</v>
          </cell>
          <cell r="B44" t="str">
            <v>★★★★★</v>
          </cell>
          <cell r="C44" t="str">
            <v>地</v>
          </cell>
          <cell r="D44" t="str">
            <v>天罚</v>
          </cell>
          <cell r="E44" t="str">
            <v>物理</v>
          </cell>
          <cell r="F44" t="str">
            <v>黑泉利箭</v>
          </cell>
          <cell r="G44" t="str">
            <v>对敌方单体造成灵魂力%的地属性物理伤害，
在x秒内，暴击率增加%，
在x秒内，暴击伤害增加%。</v>
          </cell>
          <cell r="H44" t="str">
            <v>·我方buff 暴击率增加：蓝色的暴击率上升特效
·我方buff 暴击伤害增加：蓝色的暴击伤害上升特效</v>
          </cell>
          <cell r="I44" t="str">
            <v>芙蓉箭雨</v>
          </cell>
          <cell r="J44" t="str">
            <v>对灵魂力最高的2名敌人造成灵魂力%的地属性物理伤害，
有%的概率造成一次额外伤害，最多追加x次</v>
          </cell>
        </row>
        <row r="45">
          <cell r="A45" t="str">
            <v>荧荧</v>
          </cell>
          <cell r="B45" t="str">
            <v>★★★★★</v>
          </cell>
          <cell r="C45" t="str">
            <v>光</v>
          </cell>
          <cell r="D45" t="str">
            <v>玄策</v>
          </cell>
          <cell r="E45" t="str">
            <v>魔法</v>
          </cell>
          <cell r="F45" t="str">
            <v>雷罚</v>
          </cell>
          <cell r="G45" t="str">
            <v>对敌方单体造成灵魂力%的光属性魔法伤害，
在x秒内，抗性增加%</v>
          </cell>
          <cell r="H45" t="str">
            <v>·我方buff 抗性增加：蓝色的抗性增加的状态</v>
          </cell>
          <cell r="I45" t="str">
            <v>苍穹天雷</v>
          </cell>
          <cell r="J45" t="str">
            <v>对敌方全体造成灵魂力%的光属性魔法伤害，
造成伤害后，对目标附加荧光，最多叠加10层
对携带荧光的敌人造成伤害时，每层荧光使得本次伤害增加10%。</v>
          </cell>
        </row>
        <row r="46">
          <cell r="A46" t="str">
            <v>兰卿</v>
          </cell>
          <cell r="B46" t="str">
            <v>★★★★★</v>
          </cell>
          <cell r="C46" t="str">
            <v>火</v>
          </cell>
          <cell r="D46" t="str">
            <v>生花</v>
          </cell>
          <cell r="E46" t="str">
            <v>魔法</v>
          </cell>
          <cell r="F46" t="str">
            <v>阳炎破阵曲</v>
          </cell>
          <cell r="G46" t="str">
            <v>对敌方全体造成灵魂力%的火属性魔法伤害，
在x秒内，友方全体灵魂力增加%</v>
          </cell>
          <cell r="H46" t="str">
            <v>·我方buff 灵魂力增加：蓝色的灵魂力上升特效</v>
          </cell>
          <cell r="I46" t="str">
            <v>焚心引</v>
          </cell>
          <cell r="J46" t="str">
            <v>对敌方全体造成灵魂力%的火属性魔法伤害，
受到伤害时，在x秒内灵魂力降低%</v>
          </cell>
        </row>
        <row r="47">
          <cell r="A47" t="str">
            <v>岑以璇</v>
          </cell>
          <cell r="B47" t="str">
            <v>★★★★★</v>
          </cell>
          <cell r="C47" t="str">
            <v>水</v>
          </cell>
          <cell r="D47" t="str">
            <v>秘法</v>
          </cell>
          <cell r="E47" t="str">
            <v>魔法</v>
          </cell>
          <cell r="F47" t="str">
            <v>水玉缚灵</v>
          </cell>
          <cell r="G47" t="str">
            <v>对敌方单体造成灵魂力%的水属性魔法伤害，
造成伤害时，有%的概率（+效果命中）眩晕x秒。</v>
          </cell>
          <cell r="H47" t="str">
            <v>·敌方debuff 眩晕：头顶眩晕特效</v>
          </cell>
          <cell r="I47" t="str">
            <v>深渊流葬</v>
          </cell>
          <cell r="J47" t="str">
            <v>对敌方全体造成灵魂力%的水属性魔法伤害，
造成伤害时，有%的概率使得随机2名敌人x秒内致盲效果，
致盲效果持续期间，点击技与滑动技无法应用指定目标效果</v>
          </cell>
        </row>
        <row r="48">
          <cell r="A48" t="str">
            <v>岑以航</v>
          </cell>
          <cell r="B48" t="str">
            <v>★★★★★</v>
          </cell>
          <cell r="C48" t="str">
            <v>火</v>
          </cell>
          <cell r="D48" t="str">
            <v>玄策</v>
          </cell>
          <cell r="E48" t="str">
            <v>魔法</v>
          </cell>
          <cell r="F48" t="str">
            <v>无明火</v>
          </cell>
          <cell r="G48" t="str">
            <v>对敌方单体造成灵魂力%的火属性魔法伤害，
对异常状态的敌人造成伤害时，无视敌人38%抗性</v>
          </cell>
          <cell r="H48" t="str">
            <v>-</v>
          </cell>
          <cell r="I48" t="str">
            <v>禁焰觉醒</v>
          </cell>
          <cell r="J48" t="str">
            <v>对随机3名敌方造成灵魂力%的火属性魔法伤害，
造成伤害时，若带有持续恢复效果，则额外造成%的伤害
自身在x秒内护甲降低%，灵魂力提升%</v>
          </cell>
        </row>
        <row r="49">
          <cell r="A49" t="str">
            <v>影蓟</v>
          </cell>
          <cell r="B49" t="str">
            <v>★★★★★</v>
          </cell>
          <cell r="C49" t="str">
            <v>暗</v>
          </cell>
          <cell r="D49" t="str">
            <v>玄策</v>
          </cell>
          <cell r="E49" t="str">
            <v>魔法</v>
          </cell>
          <cell r="F49" t="str">
            <v>晦影</v>
          </cell>
          <cell r="G49" t="str">
            <v>对随机2名敌人造成灵魂力%的暗属性魔法伤害，
造成伤害时，有%的概率（+效果命中）在x秒内护甲降低%
造成伤害时，有%的概率（+效果命中）沉默x秒</v>
          </cell>
          <cell r="H49" t="str">
            <v>·敌方debuff 护甲降低：红色的护甲降低特效</v>
          </cell>
          <cell r="I49" t="str">
            <v>常世之暗</v>
          </cell>
          <cell r="J49" t="str">
            <v>对随机4名敌人造成灵魂力%的暗属性魔法伤害，
对沉默敌人额外造成%伤害。</v>
          </cell>
        </row>
        <row r="50">
          <cell r="A50" t="str">
            <v>祁菲</v>
          </cell>
          <cell r="B50" t="str">
            <v>★★★★★</v>
          </cell>
          <cell r="C50" t="str">
            <v>暗</v>
          </cell>
          <cell r="D50" t="str">
            <v>秘法</v>
          </cell>
          <cell r="E50" t="str">
            <v>物理</v>
          </cell>
          <cell r="F50" t="str">
            <v>黑符</v>
          </cell>
          <cell r="G50" t="str">
            <v>对随机3名敌人造成灵魂力%的暗属性物理伤害，
造成伤害时，在x秒内对敌人造成燃烧效果，
燃烧效果持续期间，每秒造成灵魂力%的伤害。</v>
          </cell>
          <cell r="H50" t="str">
            <v>·敌方debuff 燃烧：燃烧效果持续期间，在角色立绘上持续的燃烧效果。</v>
          </cell>
          <cell r="I50" t="str">
            <v>炎冥锁狱</v>
          </cell>
          <cell r="J50" t="str">
            <v>对敌方全体造成灵魂力%的暗属性物理伤害，
对燃烧效果的敌人造成额外伤害</v>
          </cell>
        </row>
        <row r="51">
          <cell r="A51" t="str">
            <v>赤肥肥</v>
          </cell>
          <cell r="B51" t="str">
            <v>★★★</v>
          </cell>
          <cell r="C51" t="str">
            <v>火</v>
          </cell>
          <cell r="D51" t="str">
            <v>秘法</v>
          </cell>
          <cell r="E51" t="str">
            <v>物理</v>
          </cell>
          <cell r="F51" t="str">
            <v>焦热</v>
          </cell>
          <cell r="G51" t="str">
            <v>对随机2名敌人造成灵魂力%的火属性物理伤害。</v>
          </cell>
          <cell r="H51" t="str">
            <v>-</v>
          </cell>
        </row>
        <row r="52">
          <cell r="A52" t="str">
            <v>银肥肥</v>
          </cell>
          <cell r="B52" t="str">
            <v>★★★</v>
          </cell>
          <cell r="C52" t="str">
            <v>风</v>
          </cell>
          <cell r="D52" t="str">
            <v>天罚</v>
          </cell>
          <cell r="E52" t="str">
            <v>物理</v>
          </cell>
          <cell r="F52" t="str">
            <v>吹息</v>
          </cell>
          <cell r="G52" t="str">
            <v>对敌方单体造成灵魂力%的风属性物理伤害。</v>
          </cell>
          <cell r="H52" t="str">
            <v>-</v>
          </cell>
        </row>
        <row r="53">
          <cell r="A53" t="str">
            <v>苍肥肥</v>
          </cell>
          <cell r="B53" t="str">
            <v>★★★</v>
          </cell>
          <cell r="C53" t="str">
            <v>水</v>
          </cell>
          <cell r="D53" t="str">
            <v>玄策</v>
          </cell>
          <cell r="E53" t="str">
            <v>魔法</v>
          </cell>
          <cell r="F53" t="str">
            <v>逐浪</v>
          </cell>
          <cell r="G53" t="str">
            <v>对敌方单体造成灵魂力%的水属性魔法伤害。</v>
          </cell>
          <cell r="H53" t="str">
            <v>-</v>
          </cell>
        </row>
        <row r="54">
          <cell r="A54" t="str">
            <v>金肥肥</v>
          </cell>
          <cell r="B54" t="str">
            <v>★★★</v>
          </cell>
          <cell r="C54" t="str">
            <v>地</v>
          </cell>
          <cell r="D54" t="str">
            <v>秘法</v>
          </cell>
          <cell r="E54" t="str">
            <v>魔法</v>
          </cell>
          <cell r="F54" t="str">
            <v>岩落</v>
          </cell>
          <cell r="G54" t="str">
            <v>对随机2名敌人造成灵魂力%的地属性魔法伤害。</v>
          </cell>
          <cell r="H54" t="str">
            <v>-</v>
          </cell>
        </row>
        <row r="55">
          <cell r="A55" t="str">
            <v>阳魔</v>
          </cell>
          <cell r="B55" t="str">
            <v>★★★</v>
          </cell>
          <cell r="C55" t="str">
            <v>光</v>
          </cell>
          <cell r="D55" t="str">
            <v>天罚</v>
          </cell>
          <cell r="E55" t="str">
            <v>物理</v>
          </cell>
          <cell r="F55" t="str">
            <v>震元</v>
          </cell>
          <cell r="G55" t="str">
            <v>对敌方单体造成灵魂力%的光属性物理伤害。</v>
          </cell>
          <cell r="H55" t="str">
            <v>-</v>
          </cell>
        </row>
        <row r="56">
          <cell r="A56" t="str">
            <v>阴魔</v>
          </cell>
          <cell r="B56" t="str">
            <v>★★★</v>
          </cell>
          <cell r="C56" t="str">
            <v>暗</v>
          </cell>
          <cell r="D56" t="str">
            <v>玄策</v>
          </cell>
          <cell r="E56" t="str">
            <v>魔法</v>
          </cell>
          <cell r="F56" t="str">
            <v>混沌</v>
          </cell>
          <cell r="G56" t="str">
            <v>对敌方单体造成灵魂力%的暗属性魔法伤害。</v>
          </cell>
          <cell r="H56" t="str">
            <v>-</v>
          </cell>
        </row>
      </sheetData>
      <sheetData refreshError="1"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P1011"/>
  <sheetViews>
    <sheetView tabSelected="1" workbookViewId="0">
      <pane activePane="bottomRight" state="frozen" topLeftCell="J760" xSplit="3" ySplit="4"/>
      <selection activeCell="A1" pane="topRight" sqref="A1"/>
      <selection activeCell="A1" pane="bottomLeft" sqref="A1"/>
      <selection activeCell="R760" pane="bottomRight" sqref="R760"/>
    </sheetView>
  </sheetViews>
  <sheetFormatPr baseColWidth="8" defaultColWidth="9" defaultRowHeight="14.25"/>
  <cols>
    <col bestFit="1" customWidth="1" max="1" min="1" style="73" width="12.7109375"/>
    <col customWidth="1" max="2" min="2" style="9" width="9.140625"/>
    <col customWidth="1" max="3" min="3" style="9" width="11.42578125"/>
    <col customWidth="1" max="4" min="4" style="9" width="9"/>
    <col customWidth="1" max="5" min="5" style="9" width="5.42578125"/>
    <col customWidth="1" max="6" min="6" style="25" width="29.85546875"/>
    <col customWidth="1" max="7" min="7" style="25" width="20.140625"/>
    <col customWidth="1" max="8" min="8" style="25" width="12.85546875"/>
    <col customWidth="1" max="9" min="9" style="9" width="11"/>
    <col customWidth="1" max="10" min="10" style="9" width="7.42578125"/>
    <col customWidth="1" max="12" min="12" style="73" width="23.140625"/>
    <col customWidth="1" max="13" min="13" style="9" width="21.28515625"/>
    <col customWidth="1" max="14" min="14" style="73" width="14.42578125"/>
  </cols>
  <sheetData>
    <row r="1">
      <c r="A1" s="11" t="n"/>
      <c r="B1" s="1" t="inlineStr">
        <is>
          <t>Id</t>
        </is>
      </c>
      <c r="C1" s="1" t="inlineStr">
        <is>
          <t>Name</t>
        </is>
      </c>
      <c r="D1" s="1" t="inlineStr">
        <is>
          <t>Type</t>
        </is>
      </c>
      <c r="E1" s="1" t="inlineStr">
        <is>
          <t>ShortDesc</t>
        </is>
      </c>
      <c r="F1" s="26" t="inlineStr">
        <is>
          <t>Desc</t>
        </is>
      </c>
      <c r="G1" s="26" t="inlineStr">
        <is>
          <t>DescValue</t>
        </is>
      </c>
      <c r="H1" s="26" t="inlineStr">
        <is>
          <t>DescColor</t>
        </is>
      </c>
      <c r="I1" s="1" t="inlineStr">
        <is>
          <t>Icon</t>
        </is>
      </c>
      <c r="J1" s="26" t="inlineStr">
        <is>
          <t>NoUse</t>
        </is>
      </c>
      <c r="K1" s="26" t="inlineStr">
        <is>
          <t>NoUse</t>
        </is>
      </c>
      <c r="L1" s="26" t="inlineStr">
        <is>
          <t>SpiritsValue</t>
        </is>
      </c>
      <c r="M1" s="38" t="inlineStr">
        <is>
          <t>Skilltips</t>
        </is>
      </c>
    </row>
    <row r="2">
      <c r="A2" s="11" t="n"/>
      <c r="B2" s="1" t="inlineStr">
        <is>
          <t>int</t>
        </is>
      </c>
      <c r="C2" s="1" t="inlineStr">
        <is>
          <t>string</t>
        </is>
      </c>
      <c r="D2" s="1" t="inlineStr">
        <is>
          <t>int</t>
        </is>
      </c>
      <c r="E2" s="1" t="inlineStr">
        <is>
          <t>string</t>
        </is>
      </c>
      <c r="F2" s="26" t="inlineStr">
        <is>
          <t>string</t>
        </is>
      </c>
      <c r="G2" s="26" t="inlineStr">
        <is>
          <t>mut,string#string,1</t>
        </is>
      </c>
      <c r="H2" s="26" t="inlineStr">
        <is>
          <t>mut,int#int,1</t>
        </is>
      </c>
      <c r="I2" s="1" t="inlineStr">
        <is>
          <t>int</t>
        </is>
      </c>
      <c r="J2" s="26" t="inlineStr">
        <is>
          <t>boolean</t>
        </is>
      </c>
      <c r="K2" s="26" t="inlineStr">
        <is>
          <t>boolean</t>
        </is>
      </c>
      <c r="L2" s="26" t="inlineStr">
        <is>
          <t>mut,string#string,2</t>
        </is>
      </c>
      <c r="M2" s="1" t="inlineStr">
        <is>
          <t>int</t>
        </is>
      </c>
    </row>
    <row r="3">
      <c r="A3" s="11" t="n"/>
      <c r="B3" s="1" t="n">
        <v>2</v>
      </c>
      <c r="C3" s="1" t="n">
        <v>3</v>
      </c>
      <c r="D3" s="1" t="n">
        <v>2</v>
      </c>
      <c r="E3" s="1" t="n">
        <v>3</v>
      </c>
      <c r="F3" s="26" t="n">
        <v>3</v>
      </c>
      <c r="G3" s="26" t="n">
        <v>3</v>
      </c>
      <c r="H3" s="26" t="n">
        <v>3</v>
      </c>
      <c r="I3" s="1" t="n">
        <v>3</v>
      </c>
      <c r="J3" s="26" t="n">
        <v>0</v>
      </c>
      <c r="K3" s="26" t="n">
        <v>0</v>
      </c>
      <c r="L3" s="26" t="n">
        <v>3</v>
      </c>
      <c r="M3" s="1" t="n">
        <v>3</v>
      </c>
    </row>
    <row customHeight="1" ht="57" r="4" s="73">
      <c r="A4" s="11" t="n"/>
      <c r="B4" s="1" t="inlineStr">
        <is>
          <t>技能id</t>
        </is>
      </c>
      <c r="C4" s="1" t="inlineStr">
        <is>
          <t>技能名称</t>
        </is>
      </c>
      <c r="D4" s="1" t="inlineStr">
        <is>
          <t>技能类型</t>
        </is>
      </c>
      <c r="E4" s="1" t="inlineStr">
        <is>
          <t>短描述</t>
        </is>
      </c>
      <c r="F4" s="26" t="inlineStr">
        <is>
          <t>技能描述</t>
        </is>
      </c>
      <c r="G4" s="26" t="inlineStr">
        <is>
          <t>描述参数</t>
        </is>
      </c>
      <c r="H4" s="26" t="inlineStr">
        <is>
          <t>参数颜色</t>
        </is>
      </c>
      <c r="I4" s="13" t="inlineStr">
        <is>
          <t>技能图标
关联资源表</t>
        </is>
      </c>
      <c r="J4" s="26" t="inlineStr">
        <is>
          <t>校验</t>
        </is>
      </c>
      <c r="K4" s="26" t="inlineStr">
        <is>
          <t>校验</t>
        </is>
      </c>
      <c r="L4" s="39" t="inlineStr">
        <is>
          <t>神魂技能配置参数
格式1火的技能|2火的技能…</t>
        </is>
      </c>
      <c r="M4" s="40" t="inlineStr">
        <is>
          <t>技能类型提示文字
（1.单体2.纵排3.前排4.后排5.全体6.治疗7.群体8.随机）最多两个字</t>
        </is>
      </c>
    </row>
    <row r="5">
      <c r="A5" s="11" t="inlineStr">
        <is>
          <t>默认值</t>
        </is>
      </c>
      <c r="B5" s="1" t="n">
        <v>0</v>
      </c>
      <c r="C5" s="1" t="inlineStr"/>
      <c r="D5" s="1" t="n"/>
      <c r="E5" s="11" t="n"/>
      <c r="F5" s="26" t="inlineStr"/>
      <c r="G5" s="26" t="n"/>
      <c r="H5" s="26" t="n"/>
      <c r="I5" s="1" t="n">
        <v>0</v>
      </c>
      <c r="J5" s="1" t="n"/>
      <c r="M5" s="0" t="n"/>
    </row>
    <row r="6">
      <c r="A6" s="11" t="inlineStr">
        <is>
          <t>正确性校对</t>
        </is>
      </c>
      <c r="B6" s="11" t="n"/>
      <c r="C6" s="11" t="n"/>
      <c r="D6" s="11" t="n"/>
      <c r="E6" s="11" t="n"/>
      <c r="F6" s="27" t="n"/>
      <c r="G6" s="27" t="n"/>
      <c r="H6" s="27" t="n"/>
      <c r="I6" s="11" t="n"/>
      <c r="J6" s="11" t="n"/>
      <c r="M6" s="0" t="n"/>
    </row>
    <row r="7">
      <c r="A7" s="11" t="inlineStr">
        <is>
          <t>校对值</t>
        </is>
      </c>
      <c r="B7" s="11" t="n"/>
      <c r="C7" s="11" t="n"/>
      <c r="D7" s="11" t="n"/>
      <c r="E7" s="11" t="n"/>
      <c r="F7" s="27" t="n"/>
      <c r="G7" s="27" t="n"/>
      <c r="H7" s="27" t="n"/>
      <c r="I7" s="11" t="n"/>
      <c r="J7" s="11" t="n"/>
      <c r="M7" s="0" t="n"/>
    </row>
    <row r="8">
      <c r="A8" s="11" t="n"/>
      <c r="B8" s="11" t="n">
        <v>100001</v>
      </c>
      <c r="C8" s="11" t="inlineStr">
        <is>
          <t>Bi minh</t>
        </is>
      </c>
      <c r="D8" s="11" t="n">
        <v>1</v>
      </c>
      <c r="E8" s="11" t="inlineStr">
        <is>
          <t>弱者就该被淘汰！</t>
        </is>
      </c>
      <c r="F8" s="27" t="inlineStr">
        <is>
          <t>Gây sát thương cho kẻ địch ngẫu nhiên và thêm hiệu ứng chảy máu.</t>
        </is>
      </c>
      <c r="G8" s="27" t="n"/>
      <c r="H8" s="27" t="n"/>
      <c r="I8" s="11" t="n">
        <v>238011</v>
      </c>
      <c r="J8" s="11" t="n"/>
      <c r="M8" s="0" t="n"/>
      <c r="N8" s="0" t="inlineStr">
        <is>
          <t>公会boss技能</t>
        </is>
      </c>
    </row>
    <row r="9">
      <c r="A9" s="11" t="n"/>
      <c r="B9" s="11" t="n">
        <v>100002</v>
      </c>
      <c r="C9" s="11" t="inlineStr">
        <is>
          <t>Quỷ thiền</t>
        </is>
      </c>
      <c r="D9" s="11" t="n">
        <v>2</v>
      </c>
      <c r="E9" s="11" t="inlineStr">
        <is>
          <t>死吧！</t>
        </is>
      </c>
      <c r="F9" s="27" t="inlineStr">
        <is>
          <t>Gây sát thương cho ba kẻ thù ngẫu nhiên.</t>
        </is>
      </c>
      <c r="G9" s="27" t="n"/>
      <c r="H9" s="27" t="n"/>
      <c r="I9" s="11" t="n">
        <v>224021</v>
      </c>
      <c r="J9" s="11" t="n"/>
      <c r="M9" s="0" t="n"/>
    </row>
    <row customHeight="1" ht="15" r="10" s="73">
      <c r="A10" s="11" t="n"/>
      <c r="B10" s="28" t="n">
        <v>1000111</v>
      </c>
      <c r="C10" s="29" t="inlineStr">
        <is>
          <t>Hàn Băng thứ</t>
        </is>
      </c>
      <c r="D10" s="30" t="n">
        <v>1</v>
      </c>
      <c r="E10" s="29" t="inlineStr">
        <is>
          <t>冰寒刺骨！</t>
        </is>
      </c>
      <c r="F10" s="31" t="inlineStr">
        <is>
          <t>Xoay hai trục, gây %s sát thương vật lý thuộc tính nước cho kẻ thù đối phương, với %s xác suất %s cho tất cả kẻ thù, kéo dài %s giây.</t>
        </is>
      </c>
      <c r="G10" s="31" t="inlineStr">
        <is>
          <t>220%#80%#嘲讽#10</t>
        </is>
      </c>
      <c r="H10" s="31" t="inlineStr">
        <is>
          <t>2#0#1#0</t>
        </is>
      </c>
      <c r="I10" s="4" t="n">
        <v>203011</v>
      </c>
      <c r="J10" s="4">
        <f>IF((LEN(F10)-LEN(SUBSTITUTE(F10,"%","")))=(LEN(G10)-LEN(SUBSTITUTE(G10,"#","")))+1,"",FALSE)</f>
        <v/>
      </c>
      <c r="K10" s="0">
        <f>IF((LEN(G10)-LEN(SUBSTITUTE(G10,"#","")))=(LEN(H10)-LEN(SUBSTITUTE(H10,"#",""))),"",FALSE)</f>
        <v/>
      </c>
      <c r="M10" s="0" t="n"/>
    </row>
    <row r="11">
      <c r="A11" s="11" t="n"/>
      <c r="B11" s="28" t="inlineStr">
        <is>
          <t>1000112</t>
        </is>
      </c>
      <c r="C11" s="29" t="inlineStr">
        <is>
          <t>Hàn Băng thứ</t>
        </is>
      </c>
      <c r="D11" s="30" t="n">
        <v>1</v>
      </c>
      <c r="E11" s="29" t="inlineStr">
        <is>
          <t>冰寒刺骨！</t>
        </is>
      </c>
      <c r="F11" s="31" t="inlineStr">
        <is>
          <t>Xoay hai trục, gây %s sát thương vật lý thuộc tính nước cho kẻ thù đối phương, với %s xác suất %s cho tất cả kẻ thù, kéo dài %s giây.</t>
        </is>
      </c>
      <c r="G11" s="31" t="inlineStr">
        <is>
          <t>250%#80%#嘲讽#10</t>
        </is>
      </c>
      <c r="H11" s="31" t="inlineStr">
        <is>
          <t>2#0#1#0</t>
        </is>
      </c>
      <c r="I11" s="4" t="n">
        <v>203011</v>
      </c>
      <c r="J11" s="4">
        <f>IF((LEN(F11)-LEN(SUBSTITUTE(F11,"%","")))=(LEN(G11)-LEN(SUBSTITUTE(G11,"#","")))+1,"",FALSE)</f>
        <v/>
      </c>
      <c r="K11" s="0">
        <f>IF((LEN(G11)-LEN(SUBSTITUTE(G11,"#","")))=(LEN(H11)-LEN(SUBSTITUTE(H11,"#",""))),"",FALSE)</f>
        <v/>
      </c>
      <c r="M11" s="0" t="n"/>
    </row>
    <row r="12">
      <c r="A12" s="11" t="n"/>
      <c r="B12" s="28" t="inlineStr">
        <is>
          <t>1000113</t>
        </is>
      </c>
      <c r="C12" s="29" t="inlineStr">
        <is>
          <t>Hàn Băng thứ</t>
        </is>
      </c>
      <c r="D12" s="30" t="n">
        <v>1</v>
      </c>
      <c r="E12" s="29" t="inlineStr">
        <is>
          <t>冰寒刺骨！</t>
        </is>
      </c>
      <c r="F12" s="31" t="inlineStr">
        <is>
          <t>Xoay hai trục, gây %s sát thương vật lý thuộc tính nước cho kẻ thù đối phương, với %s xác suất %s cho tất cả kẻ thù, kéo dài %s giây.</t>
        </is>
      </c>
      <c r="G12" s="31" t="inlineStr">
        <is>
          <t>360%#80%#嘲讽#10</t>
        </is>
      </c>
      <c r="H12" s="31" t="inlineStr">
        <is>
          <t>2#0#1#0</t>
        </is>
      </c>
      <c r="I12" s="4" t="n">
        <v>203011</v>
      </c>
      <c r="J12" s="4">
        <f>IF((LEN(F12)-LEN(SUBSTITUTE(F12,"%","")))=(LEN(G12)-LEN(SUBSTITUTE(G12,"#","")))+1,"",FALSE)</f>
        <v/>
      </c>
      <c r="K12" s="0">
        <f>IF((LEN(G12)-LEN(SUBSTITUTE(G12,"#","")))=(LEN(H12)-LEN(SUBSTITUTE(H12,"#",""))),"",FALSE)</f>
        <v/>
      </c>
      <c r="M12" s="0" t="n"/>
    </row>
    <row r="13">
      <c r="A13" s="11" t="n"/>
      <c r="B13" s="28" t="inlineStr">
        <is>
          <t>1000114</t>
        </is>
      </c>
      <c r="C13" s="29" t="inlineStr">
        <is>
          <t>Hàn Băng thứ</t>
        </is>
      </c>
      <c r="D13" s="30" t="n">
        <v>1</v>
      </c>
      <c r="E13" s="29" t="inlineStr">
        <is>
          <t>冰寒刺骨！</t>
        </is>
      </c>
      <c r="F13" s="31" t="inlineStr">
        <is>
          <t>Xoay hai trục, gây %s sát thương vật lý thuộc tính nước cho kẻ thù đối phương, với %s xác suất %s cho tất cả kẻ thù, kéo dài %s giây.</t>
        </is>
      </c>
      <c r="G13" s="31" t="inlineStr">
        <is>
          <t>430%#80%#嘲讽#10</t>
        </is>
      </c>
      <c r="H13" s="31" t="inlineStr">
        <is>
          <t>2#0#1#0</t>
        </is>
      </c>
      <c r="I13" s="4" t="n">
        <v>203011</v>
      </c>
      <c r="J13" s="4">
        <f>IF((LEN(F13)-LEN(SUBSTITUTE(F13,"%","")))=(LEN(G13)-LEN(SUBSTITUTE(G13,"#","")))+1,"",FALSE)</f>
        <v/>
      </c>
      <c r="K13" s="0">
        <f>IF((LEN(G13)-LEN(SUBSTITUTE(G13,"#","")))=(LEN(H13)-LEN(SUBSTITUTE(H13,"#",""))),"",FALSE)</f>
        <v/>
      </c>
      <c r="M13" s="0" t="n"/>
    </row>
    <row r="14">
      <c r="A14" s="11" t="n"/>
      <c r="B14" s="28" t="inlineStr">
        <is>
          <t>1000115</t>
        </is>
      </c>
      <c r="C14" s="29" t="inlineStr">
        <is>
          <t>Hàn Băng thứ</t>
        </is>
      </c>
      <c r="D14" s="30" t="n">
        <v>1</v>
      </c>
      <c r="E14" s="29" t="inlineStr">
        <is>
          <t>冰寒刺骨！</t>
        </is>
      </c>
      <c r="F14" s="31" t="inlineStr">
        <is>
          <t>Xoay hai trục, gây %s sát thương vật lý thuộc tính nước cho kẻ thù đối phương, với %s xác suất %s cho tất cả kẻ thù, kéo dài %s giây.</t>
        </is>
      </c>
      <c r="G14" s="31" t="inlineStr">
        <is>
          <t>540%#80%#嘲讽#10</t>
        </is>
      </c>
      <c r="H14" s="31" t="inlineStr">
        <is>
          <t>2#0#1#0</t>
        </is>
      </c>
      <c r="I14" s="4" t="n">
        <v>203011</v>
      </c>
      <c r="J14" s="4">
        <f>IF((LEN(F14)-LEN(SUBSTITUTE(F14,"%","")))=(LEN(G14)-LEN(SUBSTITUTE(G14,"#","")))+1,"",FALSE)</f>
        <v/>
      </c>
      <c r="K14" s="0">
        <f>IF((LEN(G14)-LEN(SUBSTITUTE(G14,"#","")))=(LEN(H14)-LEN(SUBSTITUTE(H14,"#",""))),"",FALSE)</f>
        <v/>
      </c>
      <c r="M14" s="0" t="n"/>
    </row>
    <row r="15">
      <c r="A15" s="11" t="n"/>
      <c r="B15" s="32" t="inlineStr">
        <is>
          <t>1000121</t>
        </is>
      </c>
      <c r="C15" s="32" t="inlineStr">
        <is>
          <t>Liệt sơn quán vân</t>
        </is>
      </c>
      <c r="D15" s="33" t="n">
        <v>2</v>
      </c>
      <c r="E15" s="32" t="n"/>
      <c r="F15" s="34" t="n"/>
      <c r="G15" s="34" t="n"/>
      <c r="H15" s="34" t="n"/>
      <c r="I15" s="4" t="n">
        <v>203021</v>
      </c>
      <c r="J15" s="4">
        <f>IF((LEN(F15)-LEN(SUBSTITUTE(F15,"%","")))=(LEN(G15)-LEN(SUBSTITUTE(G15,"#","")))+1,"",FALSE)</f>
        <v/>
      </c>
      <c r="K15" s="0">
        <f>IF((LEN(G15)-LEN(SUBSTITUTE(G15,"#","")))=(LEN(H15)-LEN(SUBSTITUTE(H15,"#",""))),"",FALSE)</f>
        <v/>
      </c>
      <c r="M15" s="0" t="n"/>
    </row>
    <row r="16">
      <c r="A16" s="11" t="n"/>
      <c r="B16" s="32" t="inlineStr">
        <is>
          <t>1000122</t>
        </is>
      </c>
      <c r="C16" s="32" t="inlineStr">
        <is>
          <t>Liệt sơn quán vân</t>
        </is>
      </c>
      <c r="D16" s="33" t="n">
        <v>2</v>
      </c>
      <c r="E16" s="32" t="n"/>
      <c r="F16" s="34" t="n"/>
      <c r="G16" s="34" t="n"/>
      <c r="H16" s="34" t="n"/>
      <c r="I16" s="4" t="n">
        <v>203021</v>
      </c>
      <c r="J16" s="4">
        <f>IF((LEN(F16)-LEN(SUBSTITUTE(F16,"%","")))=(LEN(G16)-LEN(SUBSTITUTE(G16,"#","")))+1,"",FALSE)</f>
        <v/>
      </c>
      <c r="K16" s="0">
        <f>IF((LEN(G16)-LEN(SUBSTITUTE(G16,"#","")))=(LEN(H16)-LEN(SUBSTITUTE(H16,"#",""))),"",FALSE)</f>
        <v/>
      </c>
      <c r="M16" s="0" t="n"/>
    </row>
    <row r="17">
      <c r="A17" s="11" t="n"/>
      <c r="B17" s="32" t="inlineStr">
        <is>
          <t>1000123</t>
        </is>
      </c>
      <c r="C17" s="32" t="inlineStr">
        <is>
          <t>Liệt sơn quán vân</t>
        </is>
      </c>
      <c r="D17" s="33" t="n">
        <v>2</v>
      </c>
      <c r="E17" s="32" t="n"/>
      <c r="F17" s="34" t="n"/>
      <c r="G17" s="34" t="n"/>
      <c r="H17" s="34" t="n"/>
      <c r="I17" s="4" t="n">
        <v>203021</v>
      </c>
      <c r="J17" s="4">
        <f>IF((LEN(F17)-LEN(SUBSTITUTE(F17,"%","")))=(LEN(G17)-LEN(SUBSTITUTE(G17,"#","")))+1,"",FALSE)</f>
        <v/>
      </c>
      <c r="K17" s="0">
        <f>IF((LEN(G17)-LEN(SUBSTITUTE(G17,"#","")))=(LEN(H17)-LEN(SUBSTITUTE(H17,"#",""))),"",FALSE)</f>
        <v/>
      </c>
      <c r="M17" s="0" t="n"/>
    </row>
    <row r="18">
      <c r="A18" s="11" t="n"/>
      <c r="B18" s="32" t="inlineStr">
        <is>
          <t>1000124</t>
        </is>
      </c>
      <c r="C18" s="32" t="inlineStr">
        <is>
          <t>Liệt sơn quán vân</t>
        </is>
      </c>
      <c r="D18" s="33" t="n">
        <v>2</v>
      </c>
      <c r="E18" s="32" t="n"/>
      <c r="F18" s="34" t="n"/>
      <c r="G18" s="34" t="n"/>
      <c r="H18" s="34" t="n"/>
      <c r="I18" s="4" t="n">
        <v>203021</v>
      </c>
      <c r="J18" s="4">
        <f>IF((LEN(F18)-LEN(SUBSTITUTE(F18,"%","")))=(LEN(G18)-LEN(SUBSTITUTE(G18,"#","")))+1,"",FALSE)</f>
        <v/>
      </c>
      <c r="K18" s="0">
        <f>IF((LEN(G18)-LEN(SUBSTITUTE(G18,"#","")))=(LEN(H18)-LEN(SUBSTITUTE(H18,"#",""))),"",FALSE)</f>
        <v/>
      </c>
      <c r="M18" s="0" t="n"/>
    </row>
    <row r="19">
      <c r="B19" s="32" t="inlineStr">
        <is>
          <t>1000125</t>
        </is>
      </c>
      <c r="C19" s="32" t="inlineStr">
        <is>
          <t>Liệt sơn quán vân</t>
        </is>
      </c>
      <c r="D19" s="33" t="n">
        <v>2</v>
      </c>
      <c r="E19" s="32" t="n"/>
      <c r="F19" s="34" t="n"/>
      <c r="G19" s="34" t="n"/>
      <c r="H19" s="34" t="n"/>
      <c r="I19" s="4" t="n">
        <v>203021</v>
      </c>
      <c r="J19" s="4">
        <f>IF((LEN(F19)-LEN(SUBSTITUTE(F19,"%","")))=(LEN(G19)-LEN(SUBSTITUTE(G19,"#","")))+1,"",FALSE)</f>
        <v/>
      </c>
      <c r="K19" s="0">
        <f>IF((LEN(G19)-LEN(SUBSTITUTE(G19,"#","")))=(LEN(H19)-LEN(SUBSTITUTE(H19,"#",""))),"",FALSE)</f>
        <v/>
      </c>
      <c r="M19" s="0" t="n"/>
    </row>
    <row r="20">
      <c r="B20" s="28" t="inlineStr">
        <is>
          <t>1000211</t>
        </is>
      </c>
      <c r="C20" s="29" t="inlineStr">
        <is>
          <t>Duệ đao</t>
        </is>
      </c>
      <c r="D20" s="30" t="n">
        <v>1</v>
      </c>
      <c r="E20" s="29" t="inlineStr">
        <is>
          <t>不要放松警惕！</t>
        </is>
      </c>
      <c r="F20" s="31" t="inlineStr">
        <is>
          <t>Chặt một thanh kiếm, gây ra %s sát thương vật lý thuộc tính gió cho kẻ thù đối phương và kẻ thù lân cận, đồng thời có %s xác suất mục tiêu là %s, kéo dài %s giây. Áp dụng dấu %s cho bản thân trong %s giây. Trong khoảng thời gian này, hiệu ứng khống chế sẽ phục hồi %s máu cho bạn.</t>
        </is>
      </c>
      <c r="G20" s="31" t="inlineStr">
        <is>
          <t>220%#60%#嘲讽#10#甘霖#5#140%</t>
        </is>
      </c>
      <c r="H20" s="31" t="inlineStr">
        <is>
          <t>2#1#0#0#0#1#0</t>
        </is>
      </c>
      <c r="I20" s="4" t="n">
        <v>201011</v>
      </c>
      <c r="J20" s="4">
        <f>IF((LEN(F20)-LEN(SUBSTITUTE(F20,"%","")))=(LEN(G20)-LEN(SUBSTITUTE(G20,"#","")))+1,"",FALSE)</f>
        <v/>
      </c>
      <c r="K20" s="0">
        <f>IF((LEN(G20)-LEN(SUBSTITUTE(G20,"#","")))=(LEN(H20)-LEN(SUBSTITUTE(H20,"#",""))),"",FALSE)</f>
        <v/>
      </c>
      <c r="M20" s="0" t="n"/>
    </row>
    <row r="21">
      <c r="B21" s="28" t="inlineStr">
        <is>
          <t>1000212</t>
        </is>
      </c>
      <c r="C21" s="29" t="inlineStr">
        <is>
          <t>Duệ đao</t>
        </is>
      </c>
      <c r="D21" s="30" t="n">
        <v>1</v>
      </c>
      <c r="E21" s="29" t="inlineStr">
        <is>
          <t>不要放松警惕！</t>
        </is>
      </c>
      <c r="F21" s="31" t="inlineStr">
        <is>
          <t>Chặt một thanh kiếm, gây ra %s sát thương vật lý thuộc tính gió cho kẻ thù đối phương và kẻ thù lân cận, đồng thời có %s xác suất mục tiêu là %s, kéo dài %s giây. Áp dụng dấu %s cho bản thân trong %s giây. Trong khoảng thời gian này, hiệu ứng khống chế sẽ phục hồi %s máu cho bạn.</t>
        </is>
      </c>
      <c r="G21" s="31" t="inlineStr">
        <is>
          <t>250%#60%#嘲讽#10#甘霖#5#160%</t>
        </is>
      </c>
      <c r="H21" s="31" t="inlineStr">
        <is>
          <t>2#1#0#0#0#1#0</t>
        </is>
      </c>
      <c r="I21" s="4" t="n">
        <v>201011</v>
      </c>
      <c r="J21" s="4">
        <f>IF((LEN(F21)-LEN(SUBSTITUTE(F21,"%","")))=(LEN(G21)-LEN(SUBSTITUTE(G21,"#","")))+1,"",FALSE)</f>
        <v/>
      </c>
      <c r="K21" s="0">
        <f>IF((LEN(G21)-LEN(SUBSTITUTE(G21,"#","")))=(LEN(H21)-LEN(SUBSTITUTE(H21,"#",""))),"",FALSE)</f>
        <v/>
      </c>
      <c r="M21" s="0" t="n"/>
    </row>
    <row r="22">
      <c r="B22" s="28" t="inlineStr">
        <is>
          <t>1000213</t>
        </is>
      </c>
      <c r="C22" s="29" t="inlineStr">
        <is>
          <t>Duệ đao</t>
        </is>
      </c>
      <c r="D22" s="30" t="n">
        <v>1</v>
      </c>
      <c r="E22" s="29" t="inlineStr">
        <is>
          <t>不要放松警惕！</t>
        </is>
      </c>
      <c r="F22" s="31" t="inlineStr">
        <is>
          <t>Chặt một thanh kiếm, gây ra %s sát thương vật lý thuộc tính gió cho kẻ thù đối phương và kẻ thù lân cận, đồng thời có %s xác suất mục tiêu là %s, kéo dài %s giây. Áp dụng dấu %s cho bản thân trong %s giây. Trong khoảng thời gian này, hiệu ứng khống chế sẽ phục hồi %s máu cho bạn.</t>
        </is>
      </c>
      <c r="G22" s="31" t="inlineStr">
        <is>
          <t>360%#60%#嘲讽#10#甘霖#5#230%</t>
        </is>
      </c>
      <c r="H22" s="31" t="inlineStr">
        <is>
          <t>2#1#0#0#0#1#0</t>
        </is>
      </c>
      <c r="I22" s="4" t="n">
        <v>201011</v>
      </c>
      <c r="J22" s="4">
        <f>IF((LEN(F22)-LEN(SUBSTITUTE(F22,"%","")))=(LEN(G22)-LEN(SUBSTITUTE(G22,"#","")))+1,"",FALSE)</f>
        <v/>
      </c>
      <c r="K22" s="0">
        <f>IF((LEN(G22)-LEN(SUBSTITUTE(G22,"#","")))=(LEN(H22)-LEN(SUBSTITUTE(H22,"#",""))),"",FALSE)</f>
        <v/>
      </c>
      <c r="M22" s="0" t="n"/>
    </row>
    <row r="23">
      <c r="B23" s="28" t="inlineStr">
        <is>
          <t>1000214</t>
        </is>
      </c>
      <c r="C23" s="29" t="inlineStr">
        <is>
          <t>Duệ đao</t>
        </is>
      </c>
      <c r="D23" s="30" t="n">
        <v>1</v>
      </c>
      <c r="E23" s="29" t="inlineStr">
        <is>
          <t>不要放松警惕！</t>
        </is>
      </c>
      <c r="F23" s="31" t="inlineStr">
        <is>
          <t>Chặt một thanh kiếm, gây ra %s sát thương vật lý thuộc tính gió cho kẻ thù đối phương và kẻ thù lân cận, đồng thời có %s xác suất mục tiêu là %s, kéo dài %s giây. Áp dụng dấu %s cho bản thân trong %s giây. Trong khoảng thời gian này, hiệu ứng khống chế sẽ phục hồi %s máu cho bạn.</t>
        </is>
      </c>
      <c r="G23" s="31" t="inlineStr">
        <is>
          <t>430%#60%#嘲讽#10#甘霖#5#270%</t>
        </is>
      </c>
      <c r="H23" s="31" t="inlineStr">
        <is>
          <t>2#1#0#0#0#1#0</t>
        </is>
      </c>
      <c r="I23" s="4" t="n">
        <v>201011</v>
      </c>
      <c r="J23" s="4">
        <f>IF((LEN(F23)-LEN(SUBSTITUTE(F23,"%","")))=(LEN(G23)-LEN(SUBSTITUTE(G23,"#","")))+1,"",FALSE)</f>
        <v/>
      </c>
      <c r="K23" s="0">
        <f>IF((LEN(G23)-LEN(SUBSTITUTE(G23,"#","")))=(LEN(H23)-LEN(SUBSTITUTE(H23,"#",""))),"",FALSE)</f>
        <v/>
      </c>
      <c r="M23" s="0" t="n"/>
    </row>
    <row r="24">
      <c r="B24" s="28" t="inlineStr">
        <is>
          <t>1000215</t>
        </is>
      </c>
      <c r="C24" s="29" t="inlineStr">
        <is>
          <t>Duệ đao</t>
        </is>
      </c>
      <c r="D24" s="30" t="n">
        <v>1</v>
      </c>
      <c r="E24" s="29" t="inlineStr">
        <is>
          <t>不要放松警惕！</t>
        </is>
      </c>
      <c r="F24" s="31" t="inlineStr">
        <is>
          <t>Chặt một thanh kiếm, gây ra %s sát thương vật lý thuộc tính gió cho kẻ thù đối phương và kẻ thù lân cận, đồng thời có %s xác suất mục tiêu là %s, kéo dài %s giây. Áp dụng dấu %s cho bản thân trong %s giây. Trong khoảng thời gian này, hiệu ứng khống chế sẽ phục hồi %s máu cho bạn.</t>
        </is>
      </c>
      <c r="G24" s="31" t="inlineStr">
        <is>
          <t>540%#60%#嘲讽#10#甘霖#5#340%</t>
        </is>
      </c>
      <c r="H24" s="31" t="inlineStr">
        <is>
          <t>2#1#0#0#0#1#0</t>
        </is>
      </c>
      <c r="I24" s="4" t="n">
        <v>201011</v>
      </c>
      <c r="J24" s="4">
        <f>IF((LEN(F24)-LEN(SUBSTITUTE(F24,"%","")))=(LEN(G24)-LEN(SUBSTITUTE(G24,"#","")))+1,"",FALSE)</f>
        <v/>
      </c>
      <c r="K24" s="0">
        <f>IF((LEN(G24)-LEN(SUBSTITUTE(G24,"#","")))=(LEN(H24)-LEN(SUBSTITUTE(H24,"#",""))),"",FALSE)</f>
        <v/>
      </c>
      <c r="M24" s="0" t="n"/>
    </row>
    <row r="25">
      <c r="B25" s="28" t="inlineStr">
        <is>
          <t>1000221</t>
        </is>
      </c>
      <c r="C25" s="29" t="inlineStr">
        <is>
          <t>Phong chi tí hữu</t>
        </is>
      </c>
      <c r="D25" s="30" t="n">
        <v>2</v>
      </c>
      <c r="E25" s="29" t="inlineStr">
        <is>
          <t>号令疾风，联结护佑！</t>
        </is>
      </c>
      <c r="F25" s="31" t="inlineStr">
        <is>
          <t>Gây %s sát thương vật lý thuộc tính gió cho kẻ địch đối phương, triệu hồi phước lành của gió, nhận %s giảm sát thương và chia sẻ %s sát thương cho đồng đội lân cận trong %s giây.</t>
        </is>
      </c>
      <c r="G25" s="31" t="inlineStr">
        <is>
          <t>340%#40%#40%#6</t>
        </is>
      </c>
      <c r="H25" s="31" t="inlineStr">
        <is>
          <t>2#0#0#0</t>
        </is>
      </c>
      <c r="I25" s="4" t="n">
        <v>201021</v>
      </c>
      <c r="J25" s="4">
        <f>IF((LEN(F25)-LEN(SUBSTITUTE(F25,"%","")))=(LEN(G25)-LEN(SUBSTITUTE(G25,"#","")))+1,"",FALSE)</f>
        <v/>
      </c>
      <c r="K25" s="0">
        <f>IF((LEN(G25)-LEN(SUBSTITUTE(G25,"#","")))=(LEN(H25)-LEN(SUBSTITUTE(H25,"#",""))),"",FALSE)</f>
        <v/>
      </c>
      <c r="M25" s="0" t="n"/>
    </row>
    <row r="26">
      <c r="B26" s="28" t="inlineStr">
        <is>
          <t>1000222</t>
        </is>
      </c>
      <c r="C26" s="29" t="inlineStr">
        <is>
          <t>Phong chi tí hữu</t>
        </is>
      </c>
      <c r="D26" s="30" t="n">
        <v>2</v>
      </c>
      <c r="E26" s="29" t="inlineStr">
        <is>
          <t>号令疾风，联结护佑！</t>
        </is>
      </c>
      <c r="F26" s="31" t="inlineStr">
        <is>
          <t>Gây %s sát thương vật lý thuộc tính gió cho kẻ địch đối phương, triệu hồi phước lành của gió, nhận %s giảm sát thương và chia sẻ %s sát thương cho đồng đội lân cận trong %s giây.</t>
        </is>
      </c>
      <c r="G26" s="31" t="inlineStr">
        <is>
          <t>380%#40%#40%#6</t>
        </is>
      </c>
      <c r="H26" s="31" t="inlineStr">
        <is>
          <t>2#0#0#0</t>
        </is>
      </c>
      <c r="I26" s="4" t="n">
        <v>201021</v>
      </c>
      <c r="J26" s="4">
        <f>IF((LEN(F26)-LEN(SUBSTITUTE(F26,"%","")))=(LEN(G26)-LEN(SUBSTITUTE(G26,"#","")))+1,"",FALSE)</f>
        <v/>
      </c>
      <c r="K26" s="0">
        <f>IF((LEN(G26)-LEN(SUBSTITUTE(G26,"#","")))=(LEN(H26)-LEN(SUBSTITUTE(H26,"#",""))),"",FALSE)</f>
        <v/>
      </c>
      <c r="M26" s="0" t="n"/>
    </row>
    <row r="27">
      <c r="B27" s="28" t="inlineStr">
        <is>
          <t>1000223</t>
        </is>
      </c>
      <c r="C27" s="29" t="inlineStr">
        <is>
          <t>Phong chi tí hữu</t>
        </is>
      </c>
      <c r="D27" s="30" t="n">
        <v>2</v>
      </c>
      <c r="E27" s="29" t="inlineStr">
        <is>
          <t>号令疾风，联结护佑！</t>
        </is>
      </c>
      <c r="F27" s="31" t="inlineStr">
        <is>
          <t>Gây %s sát thương vật lý thuộc tính gió cho kẻ địch đối phương, triệu hồi phước lành của gió, nhận %s giảm sát thương và chia sẻ %s sát thương cho đồng đội lân cận trong %s giây.</t>
        </is>
      </c>
      <c r="G27" s="31" t="inlineStr">
        <is>
          <t>430%#40%#50%#6</t>
        </is>
      </c>
      <c r="H27" s="31" t="inlineStr">
        <is>
          <t>2#0#0#0</t>
        </is>
      </c>
      <c r="I27" s="4" t="n">
        <v>201021</v>
      </c>
      <c r="J27" s="4">
        <f>IF((LEN(F27)-LEN(SUBSTITUTE(F27,"%","")))=(LEN(G27)-LEN(SUBSTITUTE(G27,"#","")))+1,"",FALSE)</f>
        <v/>
      </c>
      <c r="K27" s="0">
        <f>IF((LEN(G27)-LEN(SUBSTITUTE(G27,"#","")))=(LEN(H27)-LEN(SUBSTITUTE(H27,"#",""))),"",FALSE)</f>
        <v/>
      </c>
      <c r="M27" s="0" t="n"/>
    </row>
    <row r="28">
      <c r="B28" s="28" t="inlineStr">
        <is>
          <t>1000224</t>
        </is>
      </c>
      <c r="C28" s="29" t="inlineStr">
        <is>
          <t>Phong chi tí hữu</t>
        </is>
      </c>
      <c r="D28" s="30" t="n">
        <v>2</v>
      </c>
      <c r="E28" s="29" t="inlineStr">
        <is>
          <t>号令疾风，联结护佑！</t>
        </is>
      </c>
      <c r="F28" s="31" t="inlineStr">
        <is>
          <t>Gây %s sát thương vật lý thuộc tính gió cho kẻ địch đối phương, triệu hồi phước lành của gió, nhận %s giảm sát thương và chia sẻ %s sát thương cho đồng đội lân cận trong %s giây.</t>
        </is>
      </c>
      <c r="G28" s="31" t="inlineStr">
        <is>
          <t>580%#40%#50%#6</t>
        </is>
      </c>
      <c r="H28" s="31" t="inlineStr">
        <is>
          <t>2#0#0#0</t>
        </is>
      </c>
      <c r="I28" s="4" t="n">
        <v>201021</v>
      </c>
      <c r="J28" s="4">
        <f>IF((LEN(F28)-LEN(SUBSTITUTE(F28,"%","")))=(LEN(G28)-LEN(SUBSTITUTE(G28,"#","")))+1,"",FALSE)</f>
        <v/>
      </c>
      <c r="K28" s="0">
        <f>IF((LEN(G28)-LEN(SUBSTITUTE(G28,"#","")))=(LEN(H28)-LEN(SUBSTITUTE(H28,"#",""))),"",FALSE)</f>
        <v/>
      </c>
      <c r="M28" s="0" t="n"/>
    </row>
    <row r="29">
      <c r="B29" s="28" t="inlineStr">
        <is>
          <t>1000225</t>
        </is>
      </c>
      <c r="C29" s="29" t="inlineStr">
        <is>
          <t>Phong chi tí hữu</t>
        </is>
      </c>
      <c r="D29" s="30" t="n">
        <v>2</v>
      </c>
      <c r="E29" s="29" t="inlineStr">
        <is>
          <t>号令疾风，联结护佑！</t>
        </is>
      </c>
      <c r="F29" s="31" t="inlineStr">
        <is>
          <t>Gây %s sát thương vật lý thuộc tính gió cho kẻ địch đối phương, triệu hồi phước lành của gió, nhận %s giảm sát thương và chia sẻ %s sát thương cho đồng đội lân cận trong %s giây.</t>
        </is>
      </c>
      <c r="G29" s="31" t="inlineStr">
        <is>
          <t>720%#60%#50%#6</t>
        </is>
      </c>
      <c r="H29" s="31" t="inlineStr">
        <is>
          <t>2#0#0#0</t>
        </is>
      </c>
      <c r="I29" s="4" t="n">
        <v>201021</v>
      </c>
      <c r="J29" s="4">
        <f>IF((LEN(F29)-LEN(SUBSTITUTE(F29,"%","")))=(LEN(G29)-LEN(SUBSTITUTE(G29,"#","")))+1,"",FALSE)</f>
        <v/>
      </c>
      <c r="K29" s="0">
        <f>IF((LEN(G29)-LEN(SUBSTITUTE(G29,"#","")))=(LEN(H29)-LEN(SUBSTITUTE(H29,"#",""))),"",FALSE)</f>
        <v/>
      </c>
      <c r="M29" s="0" t="n"/>
    </row>
    <row r="30">
      <c r="B30" s="28" t="inlineStr">
        <is>
          <t>1000311</t>
        </is>
      </c>
      <c r="C30" s="29" t="inlineStr">
        <is>
          <t>Cuồng trảm</t>
        </is>
      </c>
      <c r="D30" s="30" t="n">
        <v>1</v>
      </c>
      <c r="E30" s="29" t="inlineStr">
        <is>
          <t>挥刀，就得用力！</t>
        </is>
      </c>
      <c r="F30" s="31" t="inlineStr">
        <is>
          <t>Anh ta cầm kiếm chém ra một lưỡi kiếm hình con hổ và nhảy về phía đội hình kẻ thù, gây sát thương vật lý thuộc tính đất %s cho kẻ thù đối phương, với xác suất %s là %s cho tất cả kẻ thù và tồn tại trong %s giây.</t>
        </is>
      </c>
      <c r="G30" s="31" t="inlineStr">
        <is>
          <t>220%#60%#嘲讽#10</t>
        </is>
      </c>
      <c r="H30" s="31" t="inlineStr">
        <is>
          <t>2#0#1#0</t>
        </is>
      </c>
      <c r="I30" s="4" t="n">
        <v>242011</v>
      </c>
      <c r="J30" s="4">
        <f>IF((LEN(F30)-LEN(SUBSTITUTE(F30,"%","")))=(LEN(G30)-LEN(SUBSTITUTE(G30,"#","")))+1,"",FALSE)</f>
        <v/>
      </c>
      <c r="K30" s="0">
        <f>IF((LEN(G30)-LEN(SUBSTITUTE(G30,"#","")))=(LEN(H30)-LEN(SUBSTITUTE(H30,"#",""))),"",FALSE)</f>
        <v/>
      </c>
      <c r="M30" s="0" t="n"/>
    </row>
    <row r="31">
      <c r="B31" s="28" t="inlineStr">
        <is>
          <t>1000312</t>
        </is>
      </c>
      <c r="C31" s="29" t="inlineStr">
        <is>
          <t>Cuồng trảm</t>
        </is>
      </c>
      <c r="D31" s="30" t="n">
        <v>1</v>
      </c>
      <c r="E31" s="29" t="inlineStr">
        <is>
          <t>挥刀，就得用力！</t>
        </is>
      </c>
      <c r="F31" s="31" t="inlineStr">
        <is>
          <t>Anh ta cầm kiếm chém ra một lưỡi kiếm hình con hổ và nhảy về phía đội hình kẻ thù, gây sát thương vật lý thuộc tính đất %s cho kẻ thù đối phương, với xác suất %s là %s cho tất cả kẻ thù và tồn tại trong %s giây.</t>
        </is>
      </c>
      <c r="G31" s="31" t="inlineStr">
        <is>
          <t>250%#60%#嘲讽#10</t>
        </is>
      </c>
      <c r="H31" s="31" t="inlineStr">
        <is>
          <t>2#0#1#0</t>
        </is>
      </c>
      <c r="I31" s="4" t="n">
        <v>242011</v>
      </c>
      <c r="J31" s="4">
        <f>IF((LEN(F31)-LEN(SUBSTITUTE(F31,"%","")))=(LEN(G31)-LEN(SUBSTITUTE(G31,"#","")))+1,"",FALSE)</f>
        <v/>
      </c>
      <c r="K31" s="0">
        <f>IF((LEN(G31)-LEN(SUBSTITUTE(G31,"#","")))=(LEN(H31)-LEN(SUBSTITUTE(H31,"#",""))),"",FALSE)</f>
        <v/>
      </c>
      <c r="M31" s="0" t="n"/>
    </row>
    <row r="32">
      <c r="B32" s="28" t="inlineStr">
        <is>
          <t>1000313</t>
        </is>
      </c>
      <c r="C32" s="29" t="inlineStr">
        <is>
          <t>Cuồng trảm</t>
        </is>
      </c>
      <c r="D32" s="30" t="n">
        <v>1</v>
      </c>
      <c r="E32" s="29" t="inlineStr">
        <is>
          <t>挥刀，就得用力！</t>
        </is>
      </c>
      <c r="F32" s="31" t="inlineStr">
        <is>
          <t>Anh ta cầm kiếm chém ra một lưỡi kiếm hình con hổ và nhảy về phía đội hình kẻ thù, gây sát thương vật lý thuộc tính đất %s cho kẻ thù đối phương, với xác suất %s là %s cho tất cả kẻ thù và tồn tại trong %s giây.</t>
        </is>
      </c>
      <c r="G32" s="31" t="inlineStr">
        <is>
          <t>360%#60%#嘲讽#10</t>
        </is>
      </c>
      <c r="H32" s="31" t="inlineStr">
        <is>
          <t>2#0#1#0</t>
        </is>
      </c>
      <c r="I32" s="4" t="n">
        <v>242011</v>
      </c>
      <c r="J32" s="4">
        <f>IF((LEN(F32)-LEN(SUBSTITUTE(F32,"%","")))=(LEN(G32)-LEN(SUBSTITUTE(G32,"#","")))+1,"",FALSE)</f>
        <v/>
      </c>
      <c r="K32" s="0">
        <f>IF((LEN(G32)-LEN(SUBSTITUTE(G32,"#","")))=(LEN(H32)-LEN(SUBSTITUTE(H32,"#",""))),"",FALSE)</f>
        <v/>
      </c>
      <c r="M32" s="0" t="n"/>
    </row>
    <row r="33">
      <c r="B33" s="28" t="inlineStr">
        <is>
          <t>1000314</t>
        </is>
      </c>
      <c r="C33" s="29" t="inlineStr">
        <is>
          <t>Cuồng trảm</t>
        </is>
      </c>
      <c r="D33" s="30" t="n">
        <v>1</v>
      </c>
      <c r="E33" s="29" t="inlineStr">
        <is>
          <t>挥刀，就得用力！</t>
        </is>
      </c>
      <c r="F33" s="31" t="inlineStr">
        <is>
          <t>Anh ta cầm kiếm chém ra một lưỡi kiếm hình con hổ và nhảy về phía đội hình kẻ thù, gây sát thương vật lý thuộc tính đất %s cho kẻ thù đối phương, với xác suất %s là %s cho tất cả kẻ thù và tồn tại trong %s giây.</t>
        </is>
      </c>
      <c r="G33" s="31" t="inlineStr">
        <is>
          <t>430%#60%#嘲讽#10</t>
        </is>
      </c>
      <c r="H33" s="31" t="inlineStr">
        <is>
          <t>2#0#1#0</t>
        </is>
      </c>
      <c r="I33" s="4" t="n">
        <v>242011</v>
      </c>
      <c r="J33" s="4">
        <f>IF((LEN(F33)-LEN(SUBSTITUTE(F33,"%","")))=(LEN(G33)-LEN(SUBSTITUTE(G33,"#","")))+1,"",FALSE)</f>
        <v/>
      </c>
      <c r="K33" s="0">
        <f>IF((LEN(G33)-LEN(SUBSTITUTE(G33,"#","")))=(LEN(H33)-LEN(SUBSTITUTE(H33,"#",""))),"",FALSE)</f>
        <v/>
      </c>
      <c r="M33" s="0" t="n"/>
    </row>
    <row r="34">
      <c r="B34" s="28" t="inlineStr">
        <is>
          <t>1000315</t>
        </is>
      </c>
      <c r="C34" s="29" t="inlineStr">
        <is>
          <t>Cuồng trảm</t>
        </is>
      </c>
      <c r="D34" s="30" t="n">
        <v>1</v>
      </c>
      <c r="E34" s="29" t="inlineStr">
        <is>
          <t>挥刀，就得用力！</t>
        </is>
      </c>
      <c r="F34" s="31" t="inlineStr">
        <is>
          <t>Anh ta cầm kiếm chém ra một lưỡi kiếm hình con hổ và nhảy về phía đội hình kẻ thù, gây sát thương vật lý thuộc tính đất %s cho kẻ thù đối phương, với xác suất %s là %s cho tất cả kẻ thù và tồn tại trong %s giây.</t>
        </is>
      </c>
      <c r="G34" s="31" t="inlineStr">
        <is>
          <t>540%#60%#嘲讽#10</t>
        </is>
      </c>
      <c r="H34" s="31" t="inlineStr">
        <is>
          <t>2#0#1#0</t>
        </is>
      </c>
      <c r="I34" s="4" t="n">
        <v>242011</v>
      </c>
      <c r="J34" s="4">
        <f>IF((LEN(F34)-LEN(SUBSTITUTE(F34,"%","")))=(LEN(G34)-LEN(SUBSTITUTE(G34,"#","")))+1,"",FALSE)</f>
        <v/>
      </c>
      <c r="K34" s="0">
        <f>IF((LEN(G34)-LEN(SUBSTITUTE(G34,"#","")))=(LEN(H34)-LEN(SUBSTITUTE(H34,"#",""))),"",FALSE)</f>
        <v/>
      </c>
      <c r="M34" s="0" t="n"/>
    </row>
    <row r="35">
      <c r="B35" s="35" t="inlineStr">
        <is>
          <t>1000321</t>
        </is>
      </c>
      <c r="C35" s="36" t="inlineStr">
        <is>
          <t>Kinh phong trảm</t>
        </is>
      </c>
      <c r="D35" s="33" t="n">
        <v>2</v>
      </c>
      <c r="E35" s="36" t="n"/>
      <c r="F35" s="37" t="n"/>
      <c r="G35" s="37" t="n"/>
      <c r="H35" s="37" t="n"/>
      <c r="I35" s="4" t="n">
        <v>242021</v>
      </c>
      <c r="J35" s="4">
        <f>IF((LEN(F35)-LEN(SUBSTITUTE(F35,"%","")))=(LEN(G35)-LEN(SUBSTITUTE(G35,"#","")))+1,"",FALSE)</f>
        <v/>
      </c>
      <c r="K35" s="0">
        <f>IF((LEN(G35)-LEN(SUBSTITUTE(G35,"#","")))=(LEN(H35)-LEN(SUBSTITUTE(H35,"#",""))),"",FALSE)</f>
        <v/>
      </c>
      <c r="M35" s="0" t="n"/>
    </row>
    <row r="36">
      <c r="B36" s="35" t="inlineStr">
        <is>
          <t>1000322</t>
        </is>
      </c>
      <c r="C36" s="36" t="inlineStr">
        <is>
          <t>Kinh phong trảm</t>
        </is>
      </c>
      <c r="D36" s="33" t="n">
        <v>2</v>
      </c>
      <c r="E36" s="36" t="n"/>
      <c r="F36" s="37" t="n"/>
      <c r="G36" s="37" t="n"/>
      <c r="H36" s="37" t="n"/>
      <c r="I36" s="4" t="n">
        <v>242021</v>
      </c>
      <c r="J36" s="4">
        <f>IF((LEN(F36)-LEN(SUBSTITUTE(F36,"%","")))=(LEN(G36)-LEN(SUBSTITUTE(G36,"#","")))+1,"",FALSE)</f>
        <v/>
      </c>
      <c r="K36" s="0">
        <f>IF((LEN(G36)-LEN(SUBSTITUTE(G36,"#","")))=(LEN(H36)-LEN(SUBSTITUTE(H36,"#",""))),"",FALSE)</f>
        <v/>
      </c>
      <c r="M36" s="0" t="n"/>
    </row>
    <row r="37">
      <c r="B37" s="35" t="inlineStr">
        <is>
          <t>1000323</t>
        </is>
      </c>
      <c r="C37" s="36" t="inlineStr">
        <is>
          <t>Kinh phong trảm</t>
        </is>
      </c>
      <c r="D37" s="33" t="n">
        <v>2</v>
      </c>
      <c r="E37" s="36" t="n"/>
      <c r="F37" s="37" t="n"/>
      <c r="G37" s="37" t="n"/>
      <c r="H37" s="37" t="n"/>
      <c r="I37" s="4" t="n">
        <v>242021</v>
      </c>
      <c r="J37" s="4">
        <f>IF((LEN(F37)-LEN(SUBSTITUTE(F37,"%","")))=(LEN(G37)-LEN(SUBSTITUTE(G37,"#","")))+1,"",FALSE)</f>
        <v/>
      </c>
      <c r="K37" s="0">
        <f>IF((LEN(G37)-LEN(SUBSTITUTE(G37,"#","")))=(LEN(H37)-LEN(SUBSTITUTE(H37,"#",""))),"",FALSE)</f>
        <v/>
      </c>
      <c r="M37" s="0" t="n"/>
    </row>
    <row r="38">
      <c r="B38" s="35" t="inlineStr">
        <is>
          <t>1000324</t>
        </is>
      </c>
      <c r="C38" s="36" t="inlineStr">
        <is>
          <t>Kinh phong trảm</t>
        </is>
      </c>
      <c r="D38" s="33" t="n">
        <v>2</v>
      </c>
      <c r="E38" s="36" t="n"/>
      <c r="F38" s="37" t="n"/>
      <c r="G38" s="37" t="n"/>
      <c r="H38" s="37" t="n"/>
      <c r="I38" s="4" t="n">
        <v>242021</v>
      </c>
      <c r="J38" s="4">
        <f>IF((LEN(F38)-LEN(SUBSTITUTE(F38,"%","")))=(LEN(G38)-LEN(SUBSTITUTE(G38,"#","")))+1,"",FALSE)</f>
        <v/>
      </c>
      <c r="K38" s="0">
        <f>IF((LEN(G38)-LEN(SUBSTITUTE(G38,"#","")))=(LEN(H38)-LEN(SUBSTITUTE(H38,"#",""))),"",FALSE)</f>
        <v/>
      </c>
      <c r="M38" s="0" t="n"/>
    </row>
    <row r="39">
      <c r="B39" s="35" t="inlineStr">
        <is>
          <t>1000325</t>
        </is>
      </c>
      <c r="C39" s="36" t="inlineStr">
        <is>
          <t>Kinh phong trảm</t>
        </is>
      </c>
      <c r="D39" s="33" t="n">
        <v>2</v>
      </c>
      <c r="E39" s="36" t="n"/>
      <c r="F39" s="37" t="n"/>
      <c r="G39" s="37" t="n"/>
      <c r="H39" s="37" t="n"/>
      <c r="I39" s="4" t="n">
        <v>242021</v>
      </c>
      <c r="J39" s="4">
        <f>IF((LEN(F39)-LEN(SUBSTITUTE(F39,"%","")))=(LEN(G39)-LEN(SUBSTITUTE(G39,"#","")))+1,"",FALSE)</f>
        <v/>
      </c>
      <c r="K39" s="0">
        <f>IF((LEN(G39)-LEN(SUBSTITUTE(G39,"#","")))=(LEN(H39)-LEN(SUBSTITUTE(H39,"#",""))),"",FALSE)</f>
        <v/>
      </c>
      <c r="M39" s="0" t="n"/>
    </row>
    <row r="40">
      <c r="B40" s="28" t="inlineStr">
        <is>
          <t>1000411</t>
        </is>
      </c>
      <c r="C40" s="29" t="inlineStr">
        <is>
          <t>Thu ba</t>
        </is>
      </c>
      <c r="D40" s="30" t="n">
        <v>1</v>
      </c>
      <c r="E40" s="29" t="inlineStr">
        <is>
          <t>我知道你需要我。</t>
        </is>
      </c>
      <c r="F40" s="31" t="inlineStr">
        <is>
          <t>Đôi mắt quyến rũ, gây sát thương phép thuật thuộc tính gió %s cho một mục tiêu, cung cấp %s hồi phục máu cho đồng đội có lượng máu thấp nhất trong vòng %s giây, mỗi lượng hồi phục là %s của đòn tấn công và xóa bỏ %s hiệu ứng debuff.</t>
        </is>
      </c>
      <c r="G40" s="31" t="inlineStr">
        <is>
          <t>230%#6#2#180%#1</t>
        </is>
      </c>
      <c r="H40" s="31" t="inlineStr">
        <is>
          <t>2#0#0#0#0</t>
        </is>
      </c>
      <c r="I40" s="4" t="n">
        <v>219011</v>
      </c>
      <c r="J40" s="4">
        <f>IF((LEN(F40)-LEN(SUBSTITUTE(F40,"%","")))=(LEN(G40)-LEN(SUBSTITUTE(G40,"#","")))+1,"",FALSE)</f>
        <v/>
      </c>
      <c r="K40" s="0">
        <f>IF((LEN(G40)-LEN(SUBSTITUTE(G40,"#","")))=(LEN(H40)-LEN(SUBSTITUTE(H40,"#",""))),"",FALSE)</f>
        <v/>
      </c>
      <c r="M40" s="0" t="n"/>
    </row>
    <row r="41">
      <c r="B41" s="28" t="inlineStr">
        <is>
          <t>1000412</t>
        </is>
      </c>
      <c r="C41" s="29" t="inlineStr">
        <is>
          <t>Thu ba</t>
        </is>
      </c>
      <c r="D41" s="30" t="n">
        <v>1</v>
      </c>
      <c r="E41" s="29" t="inlineStr">
        <is>
          <t>我知道你需要我。</t>
        </is>
      </c>
      <c r="F41" s="31" t="inlineStr">
        <is>
          <t>Đôi mắt quyến rũ, gây sát thương phép thuật thuộc tính gió %s cho một mục tiêu, cung cấp %s hồi phục máu cho đồng đội có lượng máu thấp nhất trong vòng %s giây, mỗi lượng hồi phục là %s của đòn tấn công và xóa bỏ %s hiệu ứng debuff.</t>
        </is>
      </c>
      <c r="G41" s="31" t="inlineStr">
        <is>
          <t>260%#6#2#210%#1</t>
        </is>
      </c>
      <c r="H41" s="31" t="inlineStr">
        <is>
          <t>2#0#0#0#0</t>
        </is>
      </c>
      <c r="I41" s="4" t="n">
        <v>219011</v>
      </c>
      <c r="J41" s="4">
        <f>IF((LEN(F41)-LEN(SUBSTITUTE(F41,"%","")))=(LEN(G41)-LEN(SUBSTITUTE(G41,"#","")))+1,"",FALSE)</f>
        <v/>
      </c>
      <c r="K41" s="0">
        <f>IF((LEN(G41)-LEN(SUBSTITUTE(G41,"#","")))=(LEN(H41)-LEN(SUBSTITUTE(H41,"#",""))),"",FALSE)</f>
        <v/>
      </c>
      <c r="M41" s="0" t="n"/>
    </row>
    <row r="42">
      <c r="B42" s="28" t="inlineStr">
        <is>
          <t>1000413</t>
        </is>
      </c>
      <c r="C42" s="29" t="inlineStr">
        <is>
          <t>Thu ba</t>
        </is>
      </c>
      <c r="D42" s="30" t="n">
        <v>1</v>
      </c>
      <c r="E42" s="29" t="inlineStr">
        <is>
          <t>我知道你需要我。</t>
        </is>
      </c>
      <c r="F42" s="31" t="inlineStr">
        <is>
          <t>Đôi mắt quyến rũ, gây sát thương phép thuật thuộc tính gió %s cho một mục tiêu, cung cấp %s hồi phục máu cho đồng đội có lượng máu thấp nhất trong vòng %s giây, mỗi lượng hồi phục là %s của đòn tấn công và xóa bỏ %s hiệu ứng debuff.</t>
        </is>
      </c>
      <c r="G42" s="31" t="inlineStr">
        <is>
          <t>380%#6#2#300%#1</t>
        </is>
      </c>
      <c r="H42" s="31" t="inlineStr">
        <is>
          <t>2#0#0#0#0</t>
        </is>
      </c>
      <c r="I42" s="4" t="n">
        <v>219011</v>
      </c>
      <c r="J42" s="4">
        <f>IF((LEN(F42)-LEN(SUBSTITUTE(F42,"%","")))=(LEN(G42)-LEN(SUBSTITUTE(G42,"#","")))+1,"",FALSE)</f>
        <v/>
      </c>
      <c r="K42" s="0">
        <f>IF((LEN(G42)-LEN(SUBSTITUTE(G42,"#","")))=(LEN(H42)-LEN(SUBSTITUTE(H42,"#",""))),"",FALSE)</f>
        <v/>
      </c>
      <c r="M42" s="0" t="n"/>
    </row>
    <row r="43">
      <c r="B43" s="28" t="inlineStr">
        <is>
          <t>1000414</t>
        </is>
      </c>
      <c r="C43" s="29" t="inlineStr">
        <is>
          <t>Thu ba</t>
        </is>
      </c>
      <c r="D43" s="30" t="n">
        <v>1</v>
      </c>
      <c r="E43" s="29" t="inlineStr">
        <is>
          <t>我知道你需要我。</t>
        </is>
      </c>
      <c r="F43" s="31" t="inlineStr">
        <is>
          <t>Đôi mắt quyến rũ, gây sát thương phép thuật thuộc tính gió %s cho một mục tiêu, cung cấp %s hồi phục máu cho đồng đội có lượng máu thấp nhất trong vòng %s giây, mỗi lượng hồi phục là %s của đòn tấn công và xóa bỏ %s hiệu ứng debuff.</t>
        </is>
      </c>
      <c r="G43" s="31" t="inlineStr">
        <is>
          <t>480%#6#2#360%#1</t>
        </is>
      </c>
      <c r="H43" s="31" t="inlineStr">
        <is>
          <t>2#0#0#0#0</t>
        </is>
      </c>
      <c r="I43" s="4" t="n">
        <v>219011</v>
      </c>
      <c r="J43" s="4">
        <f>IF((LEN(F43)-LEN(SUBSTITUTE(F43,"%","")))=(LEN(G43)-LEN(SUBSTITUTE(G43,"#","")))+1,"",FALSE)</f>
        <v/>
      </c>
      <c r="K43" s="0">
        <f>IF((LEN(G43)-LEN(SUBSTITUTE(G43,"#","")))=(LEN(H43)-LEN(SUBSTITUTE(H43,"#",""))),"",FALSE)</f>
        <v/>
      </c>
      <c r="M43" s="0" t="n"/>
    </row>
    <row r="44">
      <c r="B44" s="28" t="inlineStr">
        <is>
          <t>1000415</t>
        </is>
      </c>
      <c r="C44" s="29" t="inlineStr">
        <is>
          <t>Thu ba</t>
        </is>
      </c>
      <c r="D44" s="30" t="n">
        <v>1</v>
      </c>
      <c r="E44" s="29" t="inlineStr">
        <is>
          <t>我知道你需要我。</t>
        </is>
      </c>
      <c r="F44" s="31" t="inlineStr">
        <is>
          <t>Đôi mắt quyến rũ, gây sát thương phép thuật thuộc tính gió %s cho một mục tiêu, cung cấp %s hồi phục máu cho đồng đội có lượng máu thấp nhất trong vòng %s giây, mỗi lượng hồi phục là %s của đòn tấn công và xóa bỏ %s hiệu ứng debuff.</t>
        </is>
      </c>
      <c r="G44" s="31" t="inlineStr">
        <is>
          <t>560%#6#2#450%#2</t>
        </is>
      </c>
      <c r="H44" s="31" t="inlineStr">
        <is>
          <t>2#0#0#0#0</t>
        </is>
      </c>
      <c r="I44" s="4" t="n">
        <v>219011</v>
      </c>
      <c r="J44" s="4">
        <f>IF((LEN(F44)-LEN(SUBSTITUTE(F44,"%","")))=(LEN(G44)-LEN(SUBSTITUTE(G44,"#","")))+1,"",FALSE)</f>
        <v/>
      </c>
      <c r="K44" s="0">
        <f>IF((LEN(G44)-LEN(SUBSTITUTE(G44,"#","")))=(LEN(H44)-LEN(SUBSTITUTE(H44,"#",""))),"",FALSE)</f>
        <v/>
      </c>
      <c r="M44" s="0" t="n"/>
    </row>
    <row r="45">
      <c r="B45" s="28" t="inlineStr">
        <is>
          <t>1000421</t>
        </is>
      </c>
      <c r="C45" s="29" t="inlineStr">
        <is>
          <t>Hương vân nhiễu</t>
        </is>
      </c>
      <c r="D45" s="30" t="n">
        <v>2</v>
      </c>
      <c r="E45" s="29" t="inlineStr">
        <is>
          <t>残风袅袅香云绕。</t>
        </is>
      </c>
      <c r="F45" s="31" t="inlineStr">
        <is>
          <t>Hiện hình dạng thật của con cáo và di chuyển về phía đội hình kẻ thù, gây sát thương phép thuật thuộc tính gió %s cho tất cả, khôi phục %s HP của đòn tấn công cho tất cả đồng minh và giảm %s tốc độ thi triển phép thuật của tất cả kẻ thù trong %s giây.</t>
        </is>
      </c>
      <c r="G45" s="31" t="inlineStr">
        <is>
          <t>350%#280%#20%#12</t>
        </is>
      </c>
      <c r="H45" s="31" t="inlineStr">
        <is>
          <t>2#0#0#0</t>
        </is>
      </c>
      <c r="I45" s="4" t="n">
        <v>219021</v>
      </c>
      <c r="J45" s="4">
        <f>IF((LEN(F45)-LEN(SUBSTITUTE(F45,"%","")))=(LEN(G45)-LEN(SUBSTITUTE(G45,"#","")))+1,"",FALSE)</f>
        <v/>
      </c>
      <c r="K45" s="0">
        <f>IF((LEN(G45)-LEN(SUBSTITUTE(G45,"#","")))=(LEN(H45)-LEN(SUBSTITUTE(H45,"#",""))),"",FALSE)</f>
        <v/>
      </c>
      <c r="M45" s="0" t="n"/>
    </row>
    <row r="46">
      <c r="B46" s="28" t="inlineStr">
        <is>
          <t>1000422</t>
        </is>
      </c>
      <c r="C46" s="29" t="inlineStr">
        <is>
          <t>Hương vân nhiễu</t>
        </is>
      </c>
      <c r="D46" s="30" t="n">
        <v>2</v>
      </c>
      <c r="E46" s="29" t="inlineStr">
        <is>
          <t>残风袅袅香云绕。</t>
        </is>
      </c>
      <c r="F46" s="31" t="inlineStr">
        <is>
          <t>Hiện hình dạng thật của con cáo và di chuyển về phía đội hình kẻ thù, gây sát thương phép thuật thuộc tính gió %s cho tất cả, khôi phục %s HP của đòn tấn công cho tất cả đồng minh và giảm %s tốc độ thi triển phép thuật của tất cả kẻ thù trong %s giây.</t>
        </is>
      </c>
      <c r="G46" s="31" t="inlineStr">
        <is>
          <t>400%#320%#20%#12</t>
        </is>
      </c>
      <c r="H46" s="31" t="inlineStr">
        <is>
          <t>2#0#0#0</t>
        </is>
      </c>
      <c r="I46" s="4" t="n">
        <v>219021</v>
      </c>
      <c r="J46" s="4">
        <f>IF((LEN(F46)-LEN(SUBSTITUTE(F46,"%","")))=(LEN(G46)-LEN(SUBSTITUTE(G46,"#","")))+1,"",FALSE)</f>
        <v/>
      </c>
      <c r="K46" s="0">
        <f>IF((LEN(G46)-LEN(SUBSTITUTE(G46,"#","")))=(LEN(H46)-LEN(SUBSTITUTE(H46,"#",""))),"",FALSE)</f>
        <v/>
      </c>
      <c r="M46" s="0" t="n"/>
    </row>
    <row r="47">
      <c r="B47" s="28" t="inlineStr">
        <is>
          <t>1000423</t>
        </is>
      </c>
      <c r="C47" s="29" t="inlineStr">
        <is>
          <t>Hương vân nhiễu</t>
        </is>
      </c>
      <c r="D47" s="30" t="n">
        <v>2</v>
      </c>
      <c r="E47" s="29" t="inlineStr">
        <is>
          <t>残风袅袅香云绕。</t>
        </is>
      </c>
      <c r="F47" s="31" t="inlineStr">
        <is>
          <t>Hiện hình dạng thật của con cáo và di chuyển về phía đội hình kẻ thù, gây sát thương phép thuật thuộc tính gió %s cho tất cả, khôi phục %s HP của đòn tấn công cho tất cả đồng minh và giảm %s tốc độ thi triển phép thuật của tất cả kẻ thù trong %s giây.</t>
        </is>
      </c>
      <c r="G47" s="31" t="inlineStr">
        <is>
          <t>450%#360%#20%#12</t>
        </is>
      </c>
      <c r="H47" s="31" t="inlineStr">
        <is>
          <t>2#0#0#0</t>
        </is>
      </c>
      <c r="I47" s="4" t="n">
        <v>219021</v>
      </c>
      <c r="J47" s="4">
        <f>IF((LEN(F47)-LEN(SUBSTITUTE(F47,"%","")))=(LEN(G47)-LEN(SUBSTITUTE(G47,"#","")))+1,"",FALSE)</f>
        <v/>
      </c>
      <c r="K47" s="0">
        <f>IF((LEN(G47)-LEN(SUBSTITUTE(G47,"#","")))=(LEN(H47)-LEN(SUBSTITUTE(H47,"#",""))),"",FALSE)</f>
        <v/>
      </c>
      <c r="M47" s="0" t="n"/>
    </row>
    <row r="48">
      <c r="B48" s="28" t="inlineStr">
        <is>
          <t>1000424</t>
        </is>
      </c>
      <c r="C48" s="29" t="inlineStr">
        <is>
          <t>Hương vân nhiễu</t>
        </is>
      </c>
      <c r="D48" s="30" t="n">
        <v>2</v>
      </c>
      <c r="E48" s="29" t="inlineStr">
        <is>
          <t>残风袅袅香云绕。</t>
        </is>
      </c>
      <c r="F48" s="31" t="inlineStr">
        <is>
          <t>Hiện hình dạng thật của con cáo và di chuyển về phía đội hình kẻ thù, gây sát thương phép thuật thuộc tính gió %s cho tất cả, khôi phục %s HP của đòn tấn công cho tất cả đồng minh và giảm %s tốc độ thi triển phép thuật của tất cả kẻ thù trong %s giây.</t>
        </is>
      </c>
      <c r="G48" s="31" t="inlineStr">
        <is>
          <t>600%#480%#30%#12</t>
        </is>
      </c>
      <c r="H48" s="31" t="inlineStr">
        <is>
          <t>2#0#0#0</t>
        </is>
      </c>
      <c r="I48" s="4" t="n">
        <v>219021</v>
      </c>
      <c r="J48" s="4">
        <f>IF((LEN(F48)-LEN(SUBSTITUTE(F48,"%","")))=(LEN(G48)-LEN(SUBSTITUTE(G48,"#","")))+1,"",FALSE)</f>
        <v/>
      </c>
      <c r="K48" s="0">
        <f>IF((LEN(G48)-LEN(SUBSTITUTE(G48,"#","")))=(LEN(H48)-LEN(SUBSTITUTE(H48,"#",""))),"",FALSE)</f>
        <v/>
      </c>
      <c r="M48" s="0" t="n"/>
    </row>
    <row r="49">
      <c r="B49" s="28" t="inlineStr">
        <is>
          <t>1000425</t>
        </is>
      </c>
      <c r="C49" s="29" t="inlineStr">
        <is>
          <t>Hương vân nhiễu</t>
        </is>
      </c>
      <c r="D49" s="30" t="n">
        <v>2</v>
      </c>
      <c r="E49" s="29" t="inlineStr">
        <is>
          <t>残风袅袅香云绕。</t>
        </is>
      </c>
      <c r="F49" s="31" t="inlineStr">
        <is>
          <t>Hiện hình dạng thật của con cáo và di chuyển về phía đội hình kẻ thù, gây sát thương phép thuật thuộc tính gió %s cho tất cả, khôi phục %s HP của đòn tấn công cho tất cả đồng minh và giảm %s tốc độ thi triển phép thuật của tất cả kẻ thù trong %s giây.</t>
        </is>
      </c>
      <c r="G49" s="31" t="inlineStr">
        <is>
          <t>750%#600%#40%#12</t>
        </is>
      </c>
      <c r="H49" s="31" t="inlineStr">
        <is>
          <t>2#0#0#0</t>
        </is>
      </c>
      <c r="I49" s="4" t="n">
        <v>219021</v>
      </c>
      <c r="J49" s="4">
        <f>IF((LEN(F49)-LEN(SUBSTITUTE(F49,"%","")))=(LEN(G49)-LEN(SUBSTITUTE(G49,"#","")))+1,"",FALSE)</f>
        <v/>
      </c>
      <c r="K49" s="0">
        <f>IF((LEN(G49)-LEN(SUBSTITUTE(G49,"#","")))=(LEN(H49)-LEN(SUBSTITUTE(H49,"#",""))),"",FALSE)</f>
        <v/>
      </c>
      <c r="M49" s="0" t="n"/>
    </row>
    <row r="50">
      <c r="B50" s="28" t="inlineStr">
        <is>
          <t>1000511</t>
        </is>
      </c>
      <c r="C50" s="29" t="inlineStr">
        <is>
          <t>Phá phong trảm</t>
        </is>
      </c>
      <c r="D50" s="30" t="n">
        <v>1</v>
      </c>
      <c r="E50" s="29" t="inlineStr">
        <is>
          <t>哼！颤栗吧！</t>
        </is>
      </c>
      <c r="F50" s="31" t="inlineStr">
        <is>
          <t>Rút kiếm ra và lóe sáng, gây %s sát thương phép thuật thuộc tính thổ cho đối thủ và kẻ thù lân cận, đồng thời gây sát thương gấp ba lần cho mục tiêu bị choáng.</t>
        </is>
      </c>
      <c r="G50" s="77" t="inlineStr">
        <is>
          <t>120%</t>
        </is>
      </c>
      <c r="H50" s="31" t="n">
        <v>2</v>
      </c>
      <c r="I50" s="4" t="n">
        <v>206011</v>
      </c>
      <c r="J50" s="4">
        <f>IF((LEN(F50)-LEN(SUBSTITUTE(F50,"%","")))=(LEN(G50)-LEN(SUBSTITUTE(G50,"#","")))+1,"",FALSE)</f>
        <v/>
      </c>
      <c r="K50" s="0">
        <f>IF((LEN(G50)-LEN(SUBSTITUTE(G50,"#","")))=(LEN(H50)-LEN(SUBSTITUTE(H50,"#",""))),"",FALSE)</f>
        <v/>
      </c>
      <c r="M50" s="0" t="n"/>
    </row>
    <row r="51">
      <c r="B51" s="28" t="inlineStr">
        <is>
          <t>1000512</t>
        </is>
      </c>
      <c r="C51" s="29" t="inlineStr">
        <is>
          <t>Phá phong trảm</t>
        </is>
      </c>
      <c r="D51" s="30" t="n">
        <v>1</v>
      </c>
      <c r="E51" s="29" t="inlineStr">
        <is>
          <t>哼！颤栗吧！</t>
        </is>
      </c>
      <c r="F51" s="31" t="inlineStr">
        <is>
          <t>Rút kiếm ra và lóe sáng, gây %s sát thương phép thuật thuộc tính thổ cho đối thủ và kẻ thù lân cận, đồng thời gây sát thương gấp ba lần cho mục tiêu bị choáng.</t>
        </is>
      </c>
      <c r="G51" s="77" t="inlineStr">
        <is>
          <t>140%</t>
        </is>
      </c>
      <c r="H51" s="31" t="n">
        <v>2</v>
      </c>
      <c r="I51" s="4" t="n">
        <v>206011</v>
      </c>
      <c r="J51" s="4">
        <f>IF((LEN(F51)-LEN(SUBSTITUTE(F51,"%","")))=(LEN(G51)-LEN(SUBSTITUTE(G51,"#","")))+1,"",FALSE)</f>
        <v/>
      </c>
      <c r="K51" s="0">
        <f>IF((LEN(G51)-LEN(SUBSTITUTE(G51,"#","")))=(LEN(H51)-LEN(SUBSTITUTE(H51,"#",""))),"",FALSE)</f>
        <v/>
      </c>
      <c r="M51" s="0" t="n"/>
    </row>
    <row r="52">
      <c r="B52" s="28" t="inlineStr">
        <is>
          <t>1000513</t>
        </is>
      </c>
      <c r="C52" s="29" t="inlineStr">
        <is>
          <t>Phá phong trảm</t>
        </is>
      </c>
      <c r="D52" s="30" t="n">
        <v>1</v>
      </c>
      <c r="E52" s="29" t="inlineStr">
        <is>
          <t>哼！颤栗吧！</t>
        </is>
      </c>
      <c r="F52" s="31" t="inlineStr">
        <is>
          <t>Rút kiếm ra và lóe sáng, gây %s sát thương phép thuật thuộc tính thổ cho đối thủ và kẻ thù lân cận, đồng thời gây sát thương gấp ba lần cho mục tiêu bị choáng.</t>
        </is>
      </c>
      <c r="G52" s="77" t="inlineStr">
        <is>
          <t>200%</t>
        </is>
      </c>
      <c r="H52" s="31" t="n">
        <v>2</v>
      </c>
      <c r="I52" s="4" t="n">
        <v>206011</v>
      </c>
      <c r="J52" s="4">
        <f>IF((LEN(F52)-LEN(SUBSTITUTE(F52,"%","")))=(LEN(G52)-LEN(SUBSTITUTE(G52,"#","")))+1,"",FALSE)</f>
        <v/>
      </c>
      <c r="K52" s="0">
        <f>IF((LEN(G52)-LEN(SUBSTITUTE(G52,"#","")))=(LEN(H52)-LEN(SUBSTITUTE(H52,"#",""))),"",FALSE)</f>
        <v/>
      </c>
      <c r="M52" s="0" t="n"/>
    </row>
    <row r="53">
      <c r="B53" s="28" t="inlineStr">
        <is>
          <t>1000514</t>
        </is>
      </c>
      <c r="C53" s="29" t="inlineStr">
        <is>
          <t>Phá phong trảm</t>
        </is>
      </c>
      <c r="D53" s="30" t="n">
        <v>1</v>
      </c>
      <c r="E53" s="29" t="inlineStr">
        <is>
          <t>哼！颤栗吧！</t>
        </is>
      </c>
      <c r="F53" s="31" t="inlineStr">
        <is>
          <t>Rút kiếm ra và lóe sáng, gây %s sát thương phép thuật thuộc tính thổ cho đối thủ và kẻ thù lân cận, đồng thời gây sát thương gấp ba lần cho mục tiêu bị choáng.</t>
        </is>
      </c>
      <c r="G53" s="77" t="inlineStr">
        <is>
          <t>240%</t>
        </is>
      </c>
      <c r="H53" s="31" t="n">
        <v>2</v>
      </c>
      <c r="I53" s="4" t="n">
        <v>206011</v>
      </c>
      <c r="J53" s="4">
        <f>IF((LEN(F53)-LEN(SUBSTITUTE(F53,"%","")))=(LEN(G53)-LEN(SUBSTITUTE(G53,"#","")))+1,"",FALSE)</f>
        <v/>
      </c>
      <c r="K53" s="0">
        <f>IF((LEN(G53)-LEN(SUBSTITUTE(G53,"#","")))=(LEN(H53)-LEN(SUBSTITUTE(H53,"#",""))),"",FALSE)</f>
        <v/>
      </c>
      <c r="M53" s="0" t="n"/>
    </row>
    <row r="54">
      <c r="B54" s="28" t="inlineStr">
        <is>
          <t>1000515</t>
        </is>
      </c>
      <c r="C54" s="29" t="inlineStr">
        <is>
          <t>Phá phong trảm</t>
        </is>
      </c>
      <c r="D54" s="30" t="n">
        <v>1</v>
      </c>
      <c r="E54" s="29" t="inlineStr">
        <is>
          <t>哼！颤栗吧！</t>
        </is>
      </c>
      <c r="F54" s="31" t="inlineStr">
        <is>
          <t>Rút kiếm ra và lóe sáng, gây %s sát thương phép thuật thuộc tính thổ cho đối thủ và kẻ thù lân cận, đồng thời gây sát thương gấp ba lần cho mục tiêu bị choáng.</t>
        </is>
      </c>
      <c r="G54" s="77" t="inlineStr">
        <is>
          <t>300%</t>
        </is>
      </c>
      <c r="H54" s="31" t="n">
        <v>2</v>
      </c>
      <c r="I54" s="4" t="n">
        <v>206011</v>
      </c>
      <c r="J54" s="4">
        <f>IF((LEN(F54)-LEN(SUBSTITUTE(F54,"%","")))=(LEN(G54)-LEN(SUBSTITUTE(G54,"#","")))+1,"",FALSE)</f>
        <v/>
      </c>
      <c r="K54" s="0">
        <f>IF((LEN(G54)-LEN(SUBSTITUTE(G54,"#","")))=(LEN(H54)-LEN(SUBSTITUTE(H54,"#",""))),"",FALSE)</f>
        <v/>
      </c>
      <c r="M54" s="0" t="n"/>
    </row>
    <row r="55">
      <c r="B55" s="28" t="inlineStr">
        <is>
          <t>1000521</t>
        </is>
      </c>
      <c r="C55" s="29" t="inlineStr">
        <is>
          <t>Tật phong trảm</t>
        </is>
      </c>
      <c r="D55" s="30" t="n">
        <v>2</v>
      </c>
      <c r="E55" s="29" t="inlineStr">
        <is>
          <t>见过比风还快的刀么？</t>
        </is>
      </c>
      <c r="F55" s="31" t="inlineStr">
        <is>
          <t>Rút kiếm và chém nhanh, nhiều đèn kiếm chồng lên nhau, gây sát thương phép thuật thuộc tính đất %s cho tất cả kẻ thù và sát thương gấp ba lần cho mục tiêu bị choáng.</t>
        </is>
      </c>
      <c r="G55" s="77" t="inlineStr">
        <is>
          <t>210%</t>
        </is>
      </c>
      <c r="H55" s="31" t="n">
        <v>2</v>
      </c>
      <c r="I55" s="4" t="n">
        <v>206021</v>
      </c>
      <c r="J55" s="4">
        <f>IF((LEN(F55)-LEN(SUBSTITUTE(F55,"%","")))=(LEN(G55)-LEN(SUBSTITUTE(G55,"#","")))+1,"",FALSE)</f>
        <v/>
      </c>
      <c r="K55" s="0">
        <f>IF((LEN(G55)-LEN(SUBSTITUTE(G55,"#","")))=(LEN(H55)-LEN(SUBSTITUTE(H55,"#",""))),"",FALSE)</f>
        <v/>
      </c>
      <c r="M55" s="0" t="n"/>
    </row>
    <row r="56">
      <c r="B56" s="28" t="inlineStr">
        <is>
          <t>1000522</t>
        </is>
      </c>
      <c r="C56" s="29" t="inlineStr">
        <is>
          <t>Tật phong trảm</t>
        </is>
      </c>
      <c r="D56" s="30" t="n">
        <v>2</v>
      </c>
      <c r="E56" s="29" t="inlineStr">
        <is>
          <t>见过比风还快的刀么？</t>
        </is>
      </c>
      <c r="F56" s="31" t="inlineStr">
        <is>
          <t>Rút kiếm và chém nhanh, nhiều đèn kiếm chồng lên nhau, gây sát thương phép thuật thuộc tính đất %s cho tất cả kẻ thù và sát thương gấp ba lần cho mục tiêu bị choáng.</t>
        </is>
      </c>
      <c r="G56" s="77" t="inlineStr">
        <is>
          <t>240%</t>
        </is>
      </c>
      <c r="H56" s="31" t="n">
        <v>2</v>
      </c>
      <c r="I56" s="4" t="n">
        <v>206021</v>
      </c>
      <c r="J56" s="4">
        <f>IF((LEN(F56)-LEN(SUBSTITUTE(F56,"%","")))=(LEN(G56)-LEN(SUBSTITUTE(G56,"#","")))+1,"",FALSE)</f>
        <v/>
      </c>
      <c r="K56" s="0">
        <f>IF((LEN(G56)-LEN(SUBSTITUTE(G56,"#","")))=(LEN(H56)-LEN(SUBSTITUTE(H56,"#",""))),"",FALSE)</f>
        <v/>
      </c>
      <c r="M56" s="0" t="n"/>
    </row>
    <row r="57">
      <c r="B57" s="28" t="inlineStr">
        <is>
          <t>1000523</t>
        </is>
      </c>
      <c r="C57" s="29" t="inlineStr">
        <is>
          <t>Tật phong trảm</t>
        </is>
      </c>
      <c r="D57" s="30" t="n">
        <v>2</v>
      </c>
      <c r="E57" s="29" t="inlineStr">
        <is>
          <t>见过比风还快的刀么？</t>
        </is>
      </c>
      <c r="F57" s="31" t="inlineStr">
        <is>
          <t>Rút kiếm và chém nhanh, nhiều đèn kiếm chồng lên nhau, gây sát thương phép thuật thuộc tính đất %s cho tất cả kẻ thù và sát thương gấp ba lần cho mục tiêu bị choáng.</t>
        </is>
      </c>
      <c r="G57" s="77" t="inlineStr">
        <is>
          <t>270%</t>
        </is>
      </c>
      <c r="H57" s="31" t="n">
        <v>2</v>
      </c>
      <c r="I57" s="4" t="n">
        <v>206021</v>
      </c>
      <c r="J57" s="4">
        <f>IF((LEN(F57)-LEN(SUBSTITUTE(F57,"%","")))=(LEN(G57)-LEN(SUBSTITUTE(G57,"#","")))+1,"",FALSE)</f>
        <v/>
      </c>
      <c r="K57" s="0">
        <f>IF((LEN(G57)-LEN(SUBSTITUTE(G57,"#","")))=(LEN(H57)-LEN(SUBSTITUTE(H57,"#",""))),"",FALSE)</f>
        <v/>
      </c>
      <c r="M57" s="0" t="n"/>
    </row>
    <row r="58">
      <c r="B58" s="28" t="inlineStr">
        <is>
          <t>1000524</t>
        </is>
      </c>
      <c r="C58" s="29" t="inlineStr">
        <is>
          <t>Tật phong trảm</t>
        </is>
      </c>
      <c r="D58" s="30" t="n">
        <v>2</v>
      </c>
      <c r="E58" s="29" t="inlineStr">
        <is>
          <t>见过比风还快的刀么？</t>
        </is>
      </c>
      <c r="F58" s="31" t="inlineStr">
        <is>
          <t>Rút kiếm và chém nhanh, nhiều đèn kiếm chồng lên nhau, gây sát thương phép thuật thuộc tính đất %s cho tất cả kẻ thù và sát thương gấp ba lần cho mục tiêu bị choáng.</t>
        </is>
      </c>
      <c r="G58" s="77" t="inlineStr">
        <is>
          <t>360%</t>
        </is>
      </c>
      <c r="H58" s="31" t="n">
        <v>2</v>
      </c>
      <c r="I58" s="4" t="n">
        <v>206021</v>
      </c>
      <c r="J58" s="4">
        <f>IF((LEN(F58)-LEN(SUBSTITUTE(F58,"%","")))=(LEN(G58)-LEN(SUBSTITUTE(G58,"#","")))+1,"",FALSE)</f>
        <v/>
      </c>
      <c r="K58" s="0">
        <f>IF((LEN(G58)-LEN(SUBSTITUTE(G58,"#","")))=(LEN(H58)-LEN(SUBSTITUTE(H58,"#",""))),"",FALSE)</f>
        <v/>
      </c>
      <c r="M58" s="0" t="n"/>
    </row>
    <row r="59">
      <c r="B59" s="28" t="inlineStr">
        <is>
          <t>1000525</t>
        </is>
      </c>
      <c r="C59" s="29" t="inlineStr">
        <is>
          <t>Tật phong trảm</t>
        </is>
      </c>
      <c r="D59" s="30" t="n">
        <v>2</v>
      </c>
      <c r="E59" s="29" t="inlineStr">
        <is>
          <t>见过比风还快的刀么？</t>
        </is>
      </c>
      <c r="F59" s="31" t="inlineStr">
        <is>
          <t>Rút kiếm và chém nhanh, nhiều đèn kiếm chồng lên nhau, gây sát thương phép thuật thuộc tính đất %s cho tất cả kẻ thù và sát thương gấp ba lần cho mục tiêu bị choáng.</t>
        </is>
      </c>
      <c r="G59" s="77" t="inlineStr">
        <is>
          <t>450%</t>
        </is>
      </c>
      <c r="H59" s="31" t="n">
        <v>2</v>
      </c>
      <c r="I59" s="4" t="n">
        <v>206021</v>
      </c>
      <c r="J59" s="4">
        <f>IF((LEN(F59)-LEN(SUBSTITUTE(F59,"%","")))=(LEN(G59)-LEN(SUBSTITUTE(G59,"#","")))+1,"",FALSE)</f>
        <v/>
      </c>
      <c r="K59" s="0">
        <f>IF((LEN(G59)-LEN(SUBSTITUTE(G59,"#","")))=(LEN(H59)-LEN(SUBSTITUTE(H59,"#",""))),"",FALSE)</f>
        <v/>
      </c>
      <c r="M59" s="0" t="n"/>
    </row>
    <row r="60">
      <c r="B60" s="28" t="inlineStr">
        <is>
          <t>1000611</t>
        </is>
      </c>
      <c r="C60" s="29" t="inlineStr">
        <is>
          <t>Hỏa quyền</t>
        </is>
      </c>
      <c r="D60" s="30" t="n">
        <v>1</v>
      </c>
      <c r="E60" s="29" t="inlineStr">
        <is>
          <t>带火的拳头打人更疼！</t>
        </is>
      </c>
      <c r="F60" s="31" t="inlineStr">
        <is>
          <t>Vẫy nắm đấm rực lửa, gây %s sát thương phép thuật thuộc tính lửa cho kẻ địch đối phương, đồng thời, %s kẻ địch sẽ gây %s sát thương phép thuật %s lần trong vòng %s giây. Tăng sát thương nhận được khi đốt kẻ thù thêm %s trong %s giây.</t>
        </is>
      </c>
      <c r="G60" s="31" t="inlineStr">
        <is>
          <t>120%#灼烧#10#5#20%#10%#10</t>
        </is>
      </c>
      <c r="H60" s="31" t="inlineStr">
        <is>
          <t>2#1#0#0#2#0#0</t>
        </is>
      </c>
      <c r="I60" s="4" t="n">
        <v>218011</v>
      </c>
      <c r="J60" s="4">
        <f>IF((LEN(F60)-LEN(SUBSTITUTE(F60,"%","")))=(LEN(G60)-LEN(SUBSTITUTE(G60,"#","")))+1,"",FALSE)</f>
        <v/>
      </c>
      <c r="K60" s="0">
        <f>IF((LEN(G60)-LEN(SUBSTITUTE(G60,"#","")))=(LEN(H60)-LEN(SUBSTITUTE(H60,"#",""))),"",FALSE)</f>
        <v/>
      </c>
      <c r="M60" s="0" t="n"/>
    </row>
    <row r="61">
      <c r="B61" s="28" t="inlineStr">
        <is>
          <t>1000612</t>
        </is>
      </c>
      <c r="C61" s="29" t="inlineStr">
        <is>
          <t>Hỏa quyền</t>
        </is>
      </c>
      <c r="D61" s="30" t="n">
        <v>1</v>
      </c>
      <c r="E61" s="29" t="inlineStr">
        <is>
          <t>带火的拳头打人更疼！</t>
        </is>
      </c>
      <c r="F61" s="31" t="inlineStr">
        <is>
          <t>Vẫy nắm đấm rực lửa, gây %s sát thương phép thuật thuộc tính lửa cho kẻ địch đối phương, đồng thời, %s kẻ địch sẽ gây %s sát thương phép thuật %s lần trong vòng %s giây. Tăng sát thương nhận được khi đốt kẻ thù thêm %s trong %s giây.</t>
        </is>
      </c>
      <c r="G61" s="31" t="inlineStr">
        <is>
          <t>140%#灼烧#10#5#20%#10%#10</t>
        </is>
      </c>
      <c r="H61" s="31" t="inlineStr">
        <is>
          <t>2#1#0#0#2#0#0</t>
        </is>
      </c>
      <c r="I61" s="4" t="n">
        <v>218011</v>
      </c>
      <c r="J61" s="4">
        <f>IF((LEN(F61)-LEN(SUBSTITUTE(F61,"%","")))=(LEN(G61)-LEN(SUBSTITUTE(G61,"#","")))+1,"",FALSE)</f>
        <v/>
      </c>
      <c r="K61" s="0">
        <f>IF((LEN(G61)-LEN(SUBSTITUTE(G61,"#","")))=(LEN(H61)-LEN(SUBSTITUTE(H61,"#",""))),"",FALSE)</f>
        <v/>
      </c>
      <c r="M61" s="0" t="n"/>
    </row>
    <row r="62">
      <c r="B62" s="28" t="inlineStr">
        <is>
          <t>1000613</t>
        </is>
      </c>
      <c r="C62" s="29" t="inlineStr">
        <is>
          <t>Hỏa quyền</t>
        </is>
      </c>
      <c r="D62" s="30" t="n">
        <v>1</v>
      </c>
      <c r="E62" s="29" t="inlineStr">
        <is>
          <t>带火的拳头打人更疼！</t>
        </is>
      </c>
      <c r="F62" s="31" t="inlineStr">
        <is>
          <t>Vẫy nắm đấm rực lửa, gây %s sát thương phép thuật thuộc tính lửa cho kẻ địch đối phương, đồng thời, %s kẻ địch sẽ gây %s sát thương phép thuật %s lần trong vòng %s giây. Tăng sát thương nhận được khi đốt kẻ thù thêm %s trong %s giây.</t>
        </is>
      </c>
      <c r="G62" s="31" t="inlineStr">
        <is>
          <t>200%#灼烧#10#5#20%#10%#10</t>
        </is>
      </c>
      <c r="H62" s="31" t="inlineStr">
        <is>
          <t>2#1#0#0#2#0#0</t>
        </is>
      </c>
      <c r="I62" s="4" t="n">
        <v>218011</v>
      </c>
      <c r="J62" s="4">
        <f>IF((LEN(F62)-LEN(SUBSTITUTE(F62,"%","")))=(LEN(G62)-LEN(SUBSTITUTE(G62,"#","")))+1,"",FALSE)</f>
        <v/>
      </c>
      <c r="K62" s="0">
        <f>IF((LEN(G62)-LEN(SUBSTITUTE(G62,"#","")))=(LEN(H62)-LEN(SUBSTITUTE(H62,"#",""))),"",FALSE)</f>
        <v/>
      </c>
      <c r="M62" s="0" t="n"/>
    </row>
    <row r="63">
      <c r="B63" s="28" t="inlineStr">
        <is>
          <t>1000614</t>
        </is>
      </c>
      <c r="C63" s="29" t="inlineStr">
        <is>
          <t>Hỏa quyền</t>
        </is>
      </c>
      <c r="D63" s="30" t="n">
        <v>1</v>
      </c>
      <c r="E63" s="29" t="inlineStr">
        <is>
          <t>带火的拳头打人更疼！</t>
        </is>
      </c>
      <c r="F63" s="31" t="inlineStr">
        <is>
          <t>Vẫy nắm đấm rực lửa, gây %s sát thương phép thuật thuộc tính lửa cho kẻ địch đối phương, đồng thời, %s kẻ địch sẽ gây %s sát thương phép thuật %s lần trong vòng %s giây. Tăng sát thương nhận được khi đốt kẻ thù thêm %s trong %s giây.</t>
        </is>
      </c>
      <c r="G63" s="31" t="inlineStr">
        <is>
          <t>240%#灼烧#10#5#20%#10%#10</t>
        </is>
      </c>
      <c r="H63" s="31" t="inlineStr">
        <is>
          <t>2#1#0#0#2#0#0</t>
        </is>
      </c>
      <c r="I63" s="4" t="n">
        <v>218011</v>
      </c>
      <c r="J63" s="4">
        <f>IF((LEN(F63)-LEN(SUBSTITUTE(F63,"%","")))=(LEN(G63)-LEN(SUBSTITUTE(G63,"#","")))+1,"",FALSE)</f>
        <v/>
      </c>
      <c r="K63" s="0">
        <f>IF((LEN(G63)-LEN(SUBSTITUTE(G63,"#","")))=(LEN(H63)-LEN(SUBSTITUTE(H63,"#",""))),"",FALSE)</f>
        <v/>
      </c>
      <c r="M63" s="0" t="n"/>
    </row>
    <row r="64">
      <c r="B64" s="28" t="inlineStr">
        <is>
          <t>1000615</t>
        </is>
      </c>
      <c r="C64" s="29" t="inlineStr">
        <is>
          <t>Hỏa quyền</t>
        </is>
      </c>
      <c r="D64" s="30" t="n">
        <v>1</v>
      </c>
      <c r="E64" s="29" t="inlineStr">
        <is>
          <t>带火的拳头打人更疼！</t>
        </is>
      </c>
      <c r="F64" s="31" t="inlineStr">
        <is>
          <t>Vẫy nắm đấm rực lửa, gây %s sát thương phép thuật thuộc tính lửa cho kẻ địch đối phương, đồng thời, %s kẻ địch sẽ gây %s sát thương phép thuật %s lần trong vòng %s giây. Tăng sát thương nhận được khi đốt kẻ thù thêm %s trong %s giây.</t>
        </is>
      </c>
      <c r="G64" s="31" t="inlineStr">
        <is>
          <t>300%#灼烧#10#5#20%#10%#10</t>
        </is>
      </c>
      <c r="H64" s="31" t="inlineStr">
        <is>
          <t>2#1#0#0#2#0#0</t>
        </is>
      </c>
      <c r="I64" s="4" t="n">
        <v>218011</v>
      </c>
      <c r="J64" s="4">
        <f>IF((LEN(F64)-LEN(SUBSTITUTE(F64,"%","")))=(LEN(G64)-LEN(SUBSTITUTE(G64,"#","")))+1,"",FALSE)</f>
        <v/>
      </c>
      <c r="K64" s="0">
        <f>IF((LEN(G64)-LEN(SUBSTITUTE(G64,"#","")))=(LEN(H64)-LEN(SUBSTITUTE(H64,"#",""))),"",FALSE)</f>
        <v/>
      </c>
      <c r="M64" s="0" t="n"/>
    </row>
    <row r="65">
      <c r="B65" s="28" t="inlineStr">
        <is>
          <t>1000621</t>
        </is>
      </c>
      <c r="C65" s="29" t="inlineStr">
        <is>
          <t>Viêm hoàng hàng thế</t>
        </is>
      </c>
      <c r="D65" s="30" t="n">
        <v>2</v>
      </c>
      <c r="E65" s="29" t="inlineStr">
        <is>
          <t>高温预警！</t>
        </is>
      </c>
      <c r="F65" s="41" t="inlineStr">
        <is>
          <t>Ném một quả cầu lửa khổng lồ, gây %s sát thương phép thuật thuộc tính lửa cho 3 người ngẫu nhiên. Đồng thời, %s kẻ thù sẽ gây %s sát thương phép thuật %s lần trong vòng %s giây. Tăng sát thương nhận được khi đốt kẻ thù thêm %s trong %s giây.</t>
        </is>
      </c>
      <c r="G65" s="31" t="inlineStr">
        <is>
          <t>230%#灼烧#10#5#30%#25%#10</t>
        </is>
      </c>
      <c r="H65" s="31" t="inlineStr">
        <is>
          <t>2#1#0#0#2#0#0</t>
        </is>
      </c>
      <c r="I65" s="4" t="n">
        <v>218021</v>
      </c>
      <c r="J65" s="4">
        <f>IF((LEN(F65)-LEN(SUBSTITUTE(F65,"%","")))=(LEN(G65)-LEN(SUBSTITUTE(G65,"#","")))+1,"",FALSE)</f>
        <v/>
      </c>
      <c r="K65" s="0">
        <f>IF((LEN(G65)-LEN(SUBSTITUTE(G65,"#","")))=(LEN(H65)-LEN(SUBSTITUTE(H65,"#",""))),"",FALSE)</f>
        <v/>
      </c>
      <c r="M65" s="0" t="n"/>
    </row>
    <row r="66">
      <c r="B66" s="28" t="inlineStr">
        <is>
          <t>1000622</t>
        </is>
      </c>
      <c r="C66" s="29" t="inlineStr">
        <is>
          <t>Viêm hoàng hàng thế</t>
        </is>
      </c>
      <c r="D66" s="30" t="n">
        <v>2</v>
      </c>
      <c r="E66" s="29" t="inlineStr">
        <is>
          <t>高温预警！</t>
        </is>
      </c>
      <c r="F66" s="41" t="inlineStr">
        <is>
          <t>Ném một quả cầu lửa khổng lồ, gây %s sát thương phép thuật thuộc tính lửa cho 3 người ngẫu nhiên. Đồng thời, %s kẻ thù sẽ gây %s sát thương phép thuật %s lần trong vòng %s giây. Tăng sát thương nhận được khi đốt kẻ thù thêm %s trong %s giây.</t>
        </is>
      </c>
      <c r="G66" s="31" t="inlineStr">
        <is>
          <t>260%#灼烧#10#5#30%#25%#10</t>
        </is>
      </c>
      <c r="H66" s="31" t="inlineStr">
        <is>
          <t>2#1#0#0#2#0#0</t>
        </is>
      </c>
      <c r="I66" s="4" t="n">
        <v>218021</v>
      </c>
      <c r="J66" s="4">
        <f>IF((LEN(F66)-LEN(SUBSTITUTE(F66,"%","")))=(LEN(G66)-LEN(SUBSTITUTE(G66,"#","")))+1,"",FALSE)</f>
        <v/>
      </c>
      <c r="K66" s="0">
        <f>IF((LEN(G66)-LEN(SUBSTITUTE(G66,"#","")))=(LEN(H66)-LEN(SUBSTITUTE(H66,"#",""))),"",FALSE)</f>
        <v/>
      </c>
      <c r="M66" s="0" t="n"/>
    </row>
    <row r="67">
      <c r="B67" s="28" t="inlineStr">
        <is>
          <t>1000623</t>
        </is>
      </c>
      <c r="C67" s="29" t="inlineStr">
        <is>
          <t>Viêm hoàng hàng thế</t>
        </is>
      </c>
      <c r="D67" s="30" t="n">
        <v>2</v>
      </c>
      <c r="E67" s="29" t="inlineStr">
        <is>
          <t>高温预警！</t>
        </is>
      </c>
      <c r="F67" s="41" t="inlineStr">
        <is>
          <t>Ném một quả cầu lửa khổng lồ, gây %s sát thương phép thuật thuộc tính lửa cho 3 người ngẫu nhiên. Đồng thời, %s kẻ thù sẽ gây %s sát thương phép thuật %s lần trong vòng %s giây. Tăng sát thương nhận được khi đốt kẻ thù thêm %s trong %s giây.</t>
        </is>
      </c>
      <c r="G67" s="31" t="inlineStr">
        <is>
          <t>300%#灼烧#10#5#30%#25%#10</t>
        </is>
      </c>
      <c r="H67" s="31" t="inlineStr">
        <is>
          <t>2#1#0#0#2#0#0</t>
        </is>
      </c>
      <c r="I67" s="4" t="n">
        <v>218021</v>
      </c>
      <c r="J67" s="4">
        <f>IF((LEN(F67)-LEN(SUBSTITUTE(F67,"%","")))=(LEN(G67)-LEN(SUBSTITUTE(G67,"#","")))+1,"",FALSE)</f>
        <v/>
      </c>
      <c r="K67" s="0">
        <f>IF((LEN(G67)-LEN(SUBSTITUTE(G67,"#","")))=(LEN(H67)-LEN(SUBSTITUTE(H67,"#",""))),"",FALSE)</f>
        <v/>
      </c>
      <c r="M67" s="0" t="n"/>
    </row>
    <row r="68">
      <c r="B68" s="28" t="inlineStr">
        <is>
          <t>1000624</t>
        </is>
      </c>
      <c r="C68" s="29" t="inlineStr">
        <is>
          <t>Viêm hoàng hàng thế</t>
        </is>
      </c>
      <c r="D68" s="30" t="n">
        <v>2</v>
      </c>
      <c r="E68" s="29" t="inlineStr">
        <is>
          <t>高温预警！</t>
        </is>
      </c>
      <c r="F68" s="41" t="inlineStr">
        <is>
          <t>Ném một quả cầu lửa khổng lồ, gây %s sát thương phép thuật thuộc tính lửa cho 3 người ngẫu nhiên. Đồng thời, %s kẻ thù sẽ gây %s sát thương phép thuật %s lần trong vòng %s giây. Tăng sát thương nhận được khi đốt kẻ thù thêm %s trong %s giây.</t>
        </is>
      </c>
      <c r="G68" s="31" t="inlineStr">
        <is>
          <t>400%#灼烧#10#5#30%#25%#10</t>
        </is>
      </c>
      <c r="H68" s="31" t="inlineStr">
        <is>
          <t>2#1#0#0#2#0#0</t>
        </is>
      </c>
      <c r="I68" s="4" t="n">
        <v>218021</v>
      </c>
      <c r="J68" s="4">
        <f>IF((LEN(F68)-LEN(SUBSTITUTE(F68,"%","")))=(LEN(G68)-LEN(SUBSTITUTE(G68,"#","")))+1,"",FALSE)</f>
        <v/>
      </c>
      <c r="K68" s="0">
        <f>IF((LEN(G68)-LEN(SUBSTITUTE(G68,"#","")))=(LEN(H68)-LEN(SUBSTITUTE(H68,"#",""))),"",FALSE)</f>
        <v/>
      </c>
      <c r="M68" s="0" t="n"/>
    </row>
    <row r="69">
      <c r="B69" s="28" t="inlineStr">
        <is>
          <t>1000625</t>
        </is>
      </c>
      <c r="C69" s="29" t="inlineStr">
        <is>
          <t>Viêm hoàng hàng thế</t>
        </is>
      </c>
      <c r="D69" s="30" t="n">
        <v>2</v>
      </c>
      <c r="E69" s="29" t="inlineStr">
        <is>
          <t>高温预警！</t>
        </is>
      </c>
      <c r="F69" s="41" t="inlineStr">
        <is>
          <t>Ném một quả cầu lửa khổng lồ, gây %s sát thương phép thuật thuộc tính lửa cho 3 người ngẫu nhiên. Đồng thời, %s kẻ thù sẽ gây %s sát thương phép thuật %s lần trong vòng %s giây. Tăng sát thương nhận được khi đốt kẻ thù thêm %s trong %s giây.</t>
        </is>
      </c>
      <c r="G69" s="31" t="inlineStr">
        <is>
          <t>500%#灼烧#10#5#30%#25%#10</t>
        </is>
      </c>
      <c r="H69" s="31" t="inlineStr">
        <is>
          <t>2#1#0#0#2#0#0</t>
        </is>
      </c>
      <c r="I69" s="4" t="n">
        <v>218021</v>
      </c>
      <c r="J69" s="4">
        <f>IF((LEN(F69)-LEN(SUBSTITUTE(F69,"%","")))=(LEN(G69)-LEN(SUBSTITUTE(G69,"#","")))+1,"",FALSE)</f>
        <v/>
      </c>
      <c r="K69" s="0">
        <f>IF((LEN(G69)-LEN(SUBSTITUTE(G69,"#","")))=(LEN(H69)-LEN(SUBSTITUTE(H69,"#",""))),"",FALSE)</f>
        <v/>
      </c>
      <c r="M69" s="0" t="n"/>
    </row>
    <row r="70">
      <c r="B70" s="28" t="inlineStr">
        <is>
          <t>1000711</t>
        </is>
      </c>
      <c r="C70" s="29" t="inlineStr">
        <is>
          <t>Thủy long ngâm</t>
        </is>
      </c>
      <c r="D70" s="30" t="n">
        <v>1</v>
      </c>
      <c r="E70" s="29" t="inlineStr">
        <is>
          <t>龙吟袅袅，经久不散！</t>
        </is>
      </c>
      <c r="F70" s="31" t="inlineStr">
        <is>
          <t>Triệu hồi một con rồng nước nổi lên từ mặt đất để tấn công kẻ thù, gây sát thương phép thuật thuộc tính nước %s cho kẻ thù đối phương và tạo cho bản thân một lá chắn chống lại %s đòn tấn công của chính nó, kéo dài %s giây.</t>
        </is>
      </c>
      <c r="G70" s="31" t="inlineStr">
        <is>
          <t>220%#150%#10</t>
        </is>
      </c>
      <c r="H70" s="31" t="inlineStr">
        <is>
          <t>2#0#0</t>
        </is>
      </c>
      <c r="I70" s="4" t="n">
        <v>204011</v>
      </c>
      <c r="J70" s="4">
        <f>IF((LEN(F70)-LEN(SUBSTITUTE(F70,"%","")))=(LEN(G70)-LEN(SUBSTITUTE(G70,"#","")))+1,"",FALSE)</f>
        <v/>
      </c>
      <c r="K70" s="0">
        <f>IF((LEN(G70)-LEN(SUBSTITUTE(G70,"#","")))=(LEN(H70)-LEN(SUBSTITUTE(H70,"#",""))),"",FALSE)</f>
        <v/>
      </c>
      <c r="M70" s="0" t="n"/>
    </row>
    <row r="71">
      <c r="B71" s="28" t="inlineStr">
        <is>
          <t>1000712</t>
        </is>
      </c>
      <c r="C71" s="29" t="inlineStr">
        <is>
          <t>Thủy long ngâm</t>
        </is>
      </c>
      <c r="D71" s="30" t="n">
        <v>1</v>
      </c>
      <c r="E71" s="29" t="inlineStr">
        <is>
          <t>龙吟袅袅，经久不散！</t>
        </is>
      </c>
      <c r="F71" s="31" t="inlineStr">
        <is>
          <t>Triệu hồi một con rồng nước nổi lên từ mặt đất để tấn công kẻ thù, gây sát thương phép thuật thuộc tính nước %s cho kẻ thù đối phương và tạo cho bản thân một lá chắn chống lại %s đòn tấn công của chính nó, kéo dài %s giây.</t>
        </is>
      </c>
      <c r="G71" s="31" t="inlineStr">
        <is>
          <t>250%#180%#10</t>
        </is>
      </c>
      <c r="H71" s="31" t="inlineStr">
        <is>
          <t>2#0#0</t>
        </is>
      </c>
      <c r="I71" s="4" t="n">
        <v>204011</v>
      </c>
      <c r="J71" s="4">
        <f>IF((LEN(F71)-LEN(SUBSTITUTE(F71,"%","")))=(LEN(G71)-LEN(SUBSTITUTE(G71,"#","")))+1,"",FALSE)</f>
        <v/>
      </c>
      <c r="K71" s="0">
        <f>IF((LEN(G71)-LEN(SUBSTITUTE(G71,"#","")))=(LEN(H71)-LEN(SUBSTITUTE(H71,"#",""))),"",FALSE)</f>
        <v/>
      </c>
      <c r="M71" s="0" t="n"/>
    </row>
    <row r="72">
      <c r="B72" s="28" t="inlineStr">
        <is>
          <t>1000713</t>
        </is>
      </c>
      <c r="C72" s="29" t="inlineStr">
        <is>
          <t>Thủy long ngâm</t>
        </is>
      </c>
      <c r="D72" s="30" t="n">
        <v>1</v>
      </c>
      <c r="E72" s="29" t="inlineStr">
        <is>
          <t>龙吟袅袅，经久不散！</t>
        </is>
      </c>
      <c r="F72" s="31" t="inlineStr">
        <is>
          <t>Triệu hồi một con rồng nước nổi lên từ mặt đất để tấn công kẻ thù, gây sát thương phép thuật thuộc tính nước %s cho kẻ thù đối phương và tạo cho bản thân một lá chắn chống lại %s đòn tấn công của chính nó, kéo dài %s giây.</t>
        </is>
      </c>
      <c r="G72" s="31" t="inlineStr">
        <is>
          <t>360%#250%#10</t>
        </is>
      </c>
      <c r="H72" s="31" t="inlineStr">
        <is>
          <t>2#0#0</t>
        </is>
      </c>
      <c r="I72" s="4" t="n">
        <v>204011</v>
      </c>
      <c r="J72" s="4">
        <f>IF((LEN(F72)-LEN(SUBSTITUTE(F72,"%","")))=(LEN(G72)-LEN(SUBSTITUTE(G72,"#","")))+1,"",FALSE)</f>
        <v/>
      </c>
      <c r="K72" s="0">
        <f>IF((LEN(G72)-LEN(SUBSTITUTE(G72,"#","")))=(LEN(H72)-LEN(SUBSTITUTE(H72,"#",""))),"",FALSE)</f>
        <v/>
      </c>
      <c r="M72" s="0" t="n"/>
    </row>
    <row r="73">
      <c r="B73" s="28" t="inlineStr">
        <is>
          <t>1000714</t>
        </is>
      </c>
      <c r="C73" s="29" t="inlineStr">
        <is>
          <t>Thủy long ngâm</t>
        </is>
      </c>
      <c r="D73" s="30" t="n">
        <v>1</v>
      </c>
      <c r="E73" s="29" t="inlineStr">
        <is>
          <t>龙吟袅袅，经久不散！</t>
        </is>
      </c>
      <c r="F73" s="31" t="inlineStr">
        <is>
          <t>Triệu hồi một con rồng nước nổi lên từ mặt đất để tấn công kẻ thù, gây sát thương phép thuật thuộc tính nước %s cho kẻ thù đối phương và tạo cho bản thân một lá chắn chống lại %s đòn tấn công của chính nó, kéo dài %s giây.</t>
        </is>
      </c>
      <c r="G73" s="31" t="inlineStr">
        <is>
          <t>430%#300%#10</t>
        </is>
      </c>
      <c r="H73" s="31" t="inlineStr">
        <is>
          <t>2#0#0</t>
        </is>
      </c>
      <c r="I73" s="4" t="n">
        <v>204011</v>
      </c>
      <c r="J73" s="4">
        <f>IF((LEN(F73)-LEN(SUBSTITUTE(F73,"%","")))=(LEN(G73)-LEN(SUBSTITUTE(G73,"#","")))+1,"",FALSE)</f>
        <v/>
      </c>
      <c r="K73" s="0">
        <f>IF((LEN(G73)-LEN(SUBSTITUTE(G73,"#","")))=(LEN(H73)-LEN(SUBSTITUTE(H73,"#",""))),"",FALSE)</f>
        <v/>
      </c>
      <c r="M73" s="0" t="n"/>
    </row>
    <row r="74">
      <c r="B74" s="28" t="inlineStr">
        <is>
          <t>1000715</t>
        </is>
      </c>
      <c r="C74" s="29" t="inlineStr">
        <is>
          <t>Thủy long ngâm</t>
        </is>
      </c>
      <c r="D74" s="30" t="n">
        <v>1</v>
      </c>
      <c r="E74" s="29" t="inlineStr">
        <is>
          <t>龙吟袅袅，经久不散！</t>
        </is>
      </c>
      <c r="F74" s="31" t="inlineStr">
        <is>
          <t>Triệu hồi một con rồng nước nổi lên từ mặt đất để tấn công kẻ thù, gây sát thương phép thuật thuộc tính nước %s cho kẻ thù đối phương và tạo cho bản thân một lá chắn chống lại %s đòn tấn công của chính nó, kéo dài %s giây.</t>
        </is>
      </c>
      <c r="G74" s="31" t="inlineStr">
        <is>
          <t>540%#380%#10</t>
        </is>
      </c>
      <c r="H74" s="31" t="inlineStr">
        <is>
          <t>2#0#0</t>
        </is>
      </c>
      <c r="I74" s="4" t="n">
        <v>204011</v>
      </c>
      <c r="J74" s="4">
        <f>IF((LEN(F74)-LEN(SUBSTITUTE(F74,"%","")))=(LEN(G74)-LEN(SUBSTITUTE(G74,"#","")))+1,"",FALSE)</f>
        <v/>
      </c>
      <c r="K74" s="0">
        <f>IF((LEN(G74)-LEN(SUBSTITUTE(G74,"#","")))=(LEN(H74)-LEN(SUBSTITUTE(H74,"#",""))),"",FALSE)</f>
        <v/>
      </c>
      <c r="M74" s="0" t="n"/>
    </row>
    <row r="75">
      <c r="B75" s="35" t="inlineStr">
        <is>
          <t>1000721</t>
        </is>
      </c>
      <c r="C75" s="35" t="inlineStr">
        <is>
          <t>Thiên vịnh quyết</t>
        </is>
      </c>
      <c r="D75" s="33" t="n">
        <v>2</v>
      </c>
      <c r="E75" s="35" t="n"/>
      <c r="F75" s="37" t="n"/>
      <c r="G75" s="37" t="n"/>
      <c r="H75" s="37" t="n"/>
      <c r="I75" s="4" t="n">
        <v>204021</v>
      </c>
      <c r="J75" s="4">
        <f>IF((LEN(F75)-LEN(SUBSTITUTE(F75,"%","")))=(LEN(G75)-LEN(SUBSTITUTE(G75,"#","")))+1,"",FALSE)</f>
        <v/>
      </c>
      <c r="K75" s="0">
        <f>IF((LEN(G75)-LEN(SUBSTITUTE(G75,"#","")))=(LEN(H75)-LEN(SUBSTITUTE(H75,"#",""))),"",FALSE)</f>
        <v/>
      </c>
      <c r="M75" s="0" t="n"/>
    </row>
    <row r="76">
      <c r="B76" s="35" t="inlineStr">
        <is>
          <t>1000722</t>
        </is>
      </c>
      <c r="C76" s="35" t="inlineStr">
        <is>
          <t>Thiên vịnh quyết</t>
        </is>
      </c>
      <c r="D76" s="33" t="n">
        <v>2</v>
      </c>
      <c r="E76" s="35" t="n"/>
      <c r="F76" s="37" t="n"/>
      <c r="G76" s="37" t="n"/>
      <c r="H76" s="37" t="n"/>
      <c r="I76" s="4" t="n">
        <v>204021</v>
      </c>
      <c r="J76" s="4">
        <f>IF((LEN(F76)-LEN(SUBSTITUTE(F76,"%","")))=(LEN(G76)-LEN(SUBSTITUTE(G76,"#","")))+1,"",FALSE)</f>
        <v/>
      </c>
      <c r="K76" s="0">
        <f>IF((LEN(G76)-LEN(SUBSTITUTE(G76,"#","")))=(LEN(H76)-LEN(SUBSTITUTE(H76,"#",""))),"",FALSE)</f>
        <v/>
      </c>
      <c r="M76" s="0" t="n"/>
    </row>
    <row r="77">
      <c r="B77" s="35" t="inlineStr">
        <is>
          <t>1000723</t>
        </is>
      </c>
      <c r="C77" s="35" t="inlineStr">
        <is>
          <t>Thiên vịnh quyết</t>
        </is>
      </c>
      <c r="D77" s="33" t="n">
        <v>2</v>
      </c>
      <c r="E77" s="35" t="n"/>
      <c r="F77" s="37" t="n"/>
      <c r="G77" s="37" t="n"/>
      <c r="H77" s="37" t="n"/>
      <c r="I77" s="4" t="n">
        <v>204021</v>
      </c>
      <c r="J77" s="4">
        <f>IF((LEN(F77)-LEN(SUBSTITUTE(F77,"%","")))=(LEN(G77)-LEN(SUBSTITUTE(G77,"#","")))+1,"",FALSE)</f>
        <v/>
      </c>
      <c r="K77" s="0">
        <f>IF((LEN(G77)-LEN(SUBSTITUTE(G77,"#","")))=(LEN(H77)-LEN(SUBSTITUTE(H77,"#",""))),"",FALSE)</f>
        <v/>
      </c>
      <c r="M77" s="0" t="n"/>
    </row>
    <row r="78">
      <c r="B78" s="35" t="inlineStr">
        <is>
          <t>1000724</t>
        </is>
      </c>
      <c r="C78" s="35" t="inlineStr">
        <is>
          <t>Thiên vịnh quyết</t>
        </is>
      </c>
      <c r="D78" s="33" t="n">
        <v>2</v>
      </c>
      <c r="E78" s="35" t="n"/>
      <c r="F78" s="37" t="n"/>
      <c r="G78" s="37" t="n"/>
      <c r="H78" s="37" t="n"/>
      <c r="I78" s="4" t="n">
        <v>204021</v>
      </c>
      <c r="J78" s="4">
        <f>IF((LEN(F78)-LEN(SUBSTITUTE(F78,"%","")))=(LEN(G78)-LEN(SUBSTITUTE(G78,"#","")))+1,"",FALSE)</f>
        <v/>
      </c>
      <c r="K78" s="0">
        <f>IF((LEN(G78)-LEN(SUBSTITUTE(G78,"#","")))=(LEN(H78)-LEN(SUBSTITUTE(H78,"#",""))),"",FALSE)</f>
        <v/>
      </c>
      <c r="M78" s="0" t="n"/>
    </row>
    <row r="79">
      <c r="B79" s="35" t="inlineStr">
        <is>
          <t>1000725</t>
        </is>
      </c>
      <c r="C79" s="35" t="inlineStr">
        <is>
          <t>Thiên vịnh quyết</t>
        </is>
      </c>
      <c r="D79" s="33" t="n">
        <v>2</v>
      </c>
      <c r="E79" s="35" t="n"/>
      <c r="F79" s="37" t="n"/>
      <c r="G79" s="37" t="n"/>
      <c r="H79" s="37" t="n"/>
      <c r="I79" s="4" t="n">
        <v>204021</v>
      </c>
      <c r="J79" s="4">
        <f>IF((LEN(F79)-LEN(SUBSTITUTE(F79,"%","")))=(LEN(G79)-LEN(SUBSTITUTE(G79,"#","")))+1,"",FALSE)</f>
        <v/>
      </c>
      <c r="K79" s="0">
        <f>IF((LEN(G79)-LEN(SUBSTITUTE(G79,"#","")))=(LEN(H79)-LEN(SUBSTITUTE(H79,"#",""))),"",FALSE)</f>
        <v/>
      </c>
      <c r="M79" s="0" t="n"/>
    </row>
    <row r="80">
      <c r="B80" s="28" t="inlineStr">
        <is>
          <t>1000811</t>
        </is>
      </c>
      <c r="C80" s="29" t="inlineStr">
        <is>
          <t>Phong toàn</t>
        </is>
      </c>
      <c r="D80" s="30" t="n">
        <v>1</v>
      </c>
      <c r="E80" s="29" t="inlineStr">
        <is>
          <t>狂风可以带走一切</t>
        </is>
      </c>
      <c r="F80" s="31" t="inlineStr">
        <is>
          <t>Triệu hồi một cơn lốc thổi về phía kẻ địch, gây sát thương vật lý thuộc tính gió %s cho kẻ địch.</t>
        </is>
      </c>
      <c r="G80" s="77" t="inlineStr">
        <is>
          <t>220%</t>
        </is>
      </c>
      <c r="H80" s="31" t="n">
        <v>2</v>
      </c>
      <c r="I80" s="4" t="n">
        <v>220011</v>
      </c>
      <c r="J80" s="4">
        <f>IF((LEN(F80)-LEN(SUBSTITUTE(F80,"%","")))=(LEN(G80)-LEN(SUBSTITUTE(G80,"#","")))+1,"",FALSE)</f>
        <v/>
      </c>
      <c r="K80" s="0">
        <f>IF((LEN(G80)-LEN(SUBSTITUTE(G80,"#","")))=(LEN(H80)-LEN(SUBSTITUTE(H80,"#",""))),"",FALSE)</f>
        <v/>
      </c>
      <c r="M80" s="0" t="n"/>
    </row>
    <row r="81">
      <c r="B81" s="28" t="inlineStr">
        <is>
          <t>1000812</t>
        </is>
      </c>
      <c r="C81" s="29" t="inlineStr">
        <is>
          <t>Phong toàn</t>
        </is>
      </c>
      <c r="D81" s="30" t="n">
        <v>1</v>
      </c>
      <c r="E81" s="29" t="inlineStr">
        <is>
          <t>狂风可以带走一切</t>
        </is>
      </c>
      <c r="F81" s="31" t="inlineStr">
        <is>
          <t>Triệu hồi một cơn lốc thổi về phía kẻ địch, gây sát thương vật lý thuộc tính gió %s cho kẻ địch.</t>
        </is>
      </c>
      <c r="G81" s="77" t="inlineStr">
        <is>
          <t>250%</t>
        </is>
      </c>
      <c r="H81" s="31" t="n">
        <v>2</v>
      </c>
      <c r="I81" s="4" t="n">
        <v>220011</v>
      </c>
      <c r="J81" s="4">
        <f>IF((LEN(F81)-LEN(SUBSTITUTE(F81,"%","")))=(LEN(G81)-LEN(SUBSTITUTE(G81,"#","")))+1,"",FALSE)</f>
        <v/>
      </c>
      <c r="K81" s="0">
        <f>IF((LEN(G81)-LEN(SUBSTITUTE(G81,"#","")))=(LEN(H81)-LEN(SUBSTITUTE(H81,"#",""))),"",FALSE)</f>
        <v/>
      </c>
      <c r="M81" s="0" t="n"/>
    </row>
    <row r="82">
      <c r="B82" s="28" t="inlineStr">
        <is>
          <t>1000813</t>
        </is>
      </c>
      <c r="C82" s="29" t="inlineStr">
        <is>
          <t>Phong toàn</t>
        </is>
      </c>
      <c r="D82" s="30" t="n">
        <v>1</v>
      </c>
      <c r="E82" s="29" t="inlineStr">
        <is>
          <t>狂风可以带走一切</t>
        </is>
      </c>
      <c r="F82" s="31" t="inlineStr">
        <is>
          <t>Triệu hồi một cơn lốc thổi về phía kẻ địch, gây sát thương vật lý thuộc tính gió %s cho kẻ địch.</t>
        </is>
      </c>
      <c r="G82" s="77" t="inlineStr">
        <is>
          <t>360%</t>
        </is>
      </c>
      <c r="H82" s="31" t="n">
        <v>2</v>
      </c>
      <c r="I82" s="4" t="n">
        <v>220011</v>
      </c>
      <c r="J82" s="4">
        <f>IF((LEN(F82)-LEN(SUBSTITUTE(F82,"%","")))=(LEN(G82)-LEN(SUBSTITUTE(G82,"#","")))+1,"",FALSE)</f>
        <v/>
      </c>
      <c r="K82" s="0">
        <f>IF((LEN(G82)-LEN(SUBSTITUTE(G82,"#","")))=(LEN(H82)-LEN(SUBSTITUTE(H82,"#",""))),"",FALSE)</f>
        <v/>
      </c>
      <c r="M82" s="0" t="n"/>
    </row>
    <row r="83">
      <c r="B83" s="28" t="inlineStr">
        <is>
          <t>1000814</t>
        </is>
      </c>
      <c r="C83" s="29" t="inlineStr">
        <is>
          <t>Phong toàn</t>
        </is>
      </c>
      <c r="D83" s="30" t="n">
        <v>1</v>
      </c>
      <c r="E83" s="29" t="inlineStr">
        <is>
          <t>狂风可以带走一切</t>
        </is>
      </c>
      <c r="F83" s="31" t="inlineStr">
        <is>
          <t>Triệu hồi một cơn lốc thổi về phía kẻ địch, gây sát thương vật lý thuộc tính gió %s cho kẻ địch.</t>
        </is>
      </c>
      <c r="G83" s="77" t="inlineStr">
        <is>
          <t>430%</t>
        </is>
      </c>
      <c r="H83" s="31" t="n">
        <v>2</v>
      </c>
      <c r="I83" s="4" t="n">
        <v>220011</v>
      </c>
      <c r="J83" s="4">
        <f>IF((LEN(F83)-LEN(SUBSTITUTE(F83,"%","")))=(LEN(G83)-LEN(SUBSTITUTE(G83,"#","")))+1,"",FALSE)</f>
        <v/>
      </c>
      <c r="K83" s="0">
        <f>IF((LEN(G83)-LEN(SUBSTITUTE(G83,"#","")))=(LEN(H83)-LEN(SUBSTITUTE(H83,"#",""))),"",FALSE)</f>
        <v/>
      </c>
      <c r="M83" s="0" t="n"/>
    </row>
    <row r="84">
      <c r="B84" s="28" t="inlineStr">
        <is>
          <t>1000815</t>
        </is>
      </c>
      <c r="C84" s="29" t="inlineStr">
        <is>
          <t>Phong toàn</t>
        </is>
      </c>
      <c r="D84" s="30" t="n">
        <v>1</v>
      </c>
      <c r="E84" s="29" t="inlineStr">
        <is>
          <t>狂风可以带走一切</t>
        </is>
      </c>
      <c r="F84" s="31" t="inlineStr">
        <is>
          <t>Triệu hồi một cơn lốc thổi về phía kẻ địch, gây sát thương vật lý thuộc tính gió %s cho kẻ địch.</t>
        </is>
      </c>
      <c r="G84" s="77" t="inlineStr">
        <is>
          <t>540%</t>
        </is>
      </c>
      <c r="H84" s="31" t="n">
        <v>2</v>
      </c>
      <c r="I84" s="4" t="n">
        <v>220011</v>
      </c>
      <c r="J84" s="4">
        <f>IF((LEN(F84)-LEN(SUBSTITUTE(F84,"%","")))=(LEN(G84)-LEN(SUBSTITUTE(G84,"#","")))+1,"",FALSE)</f>
        <v/>
      </c>
      <c r="K84" s="0">
        <f>IF((LEN(G84)-LEN(SUBSTITUTE(G84,"#","")))=(LEN(H84)-LEN(SUBSTITUTE(H84,"#",""))),"",FALSE)</f>
        <v/>
      </c>
      <c r="M84" s="0" t="n"/>
    </row>
    <row customFormat="1" r="85" s="23">
      <c r="B85" s="35" t="inlineStr">
        <is>
          <t>1000821</t>
        </is>
      </c>
      <c r="C85" s="36" t="inlineStr">
        <is>
          <t>Phi sa tẩu thạch</t>
        </is>
      </c>
      <c r="D85" s="42" t="n">
        <v>2</v>
      </c>
      <c r="E85" s="36" t="inlineStr">
        <is>
          <t>大风起兮云飞扬。</t>
        </is>
      </c>
      <c r="F85" s="37" t="inlineStr">
        <is>
          <t>Cát bay và đá gây sát thương phép thuật thuộc tính gió %s cho tất cả. Giá trị máu càng thấp thì sát thương càng cao, đồng thời hồi phục %s năng lượng và máu từ đòn tấn công của chính nó.</t>
        </is>
      </c>
      <c r="G85" s="37" t="inlineStr">
        <is>
          <t>27%#60%#40%</t>
        </is>
      </c>
      <c r="H85" s="37" t="inlineStr">
        <is>
          <t>2#0#0</t>
        </is>
      </c>
      <c r="I85" s="43" t="n">
        <v>220021</v>
      </c>
      <c r="J85" s="43">
        <f>IF((LEN(F85)-LEN(SUBSTITUTE(F85,"%","")))=(LEN(G85)-LEN(SUBSTITUTE(G85,"#","")))+1,"",FALSE)</f>
        <v/>
      </c>
      <c r="K85" s="23">
        <f>IF((LEN(G85)-LEN(SUBSTITUTE(G85,"#","")))=(LEN(H85)-LEN(SUBSTITUTE(H85,"#",""))),"",FALSE)</f>
        <v/>
      </c>
      <c r="P85" s="0" t="n"/>
    </row>
    <row customFormat="1" r="86" s="23">
      <c r="B86" s="35" t="inlineStr">
        <is>
          <t>1000822</t>
        </is>
      </c>
      <c r="C86" s="36" t="inlineStr">
        <is>
          <t>Phi sa tẩu thạch</t>
        </is>
      </c>
      <c r="D86" s="42" t="n">
        <v>2</v>
      </c>
      <c r="E86" s="36" t="inlineStr">
        <is>
          <t>大风起兮云飞扬。</t>
        </is>
      </c>
      <c r="F86" s="37" t="inlineStr">
        <is>
          <t>Cát bay và đá gây sát thương phép thuật thuộc tính gió %s cho tất cả. Giá trị máu càng thấp thì sát thương càng cao, đồng thời hồi phục %s năng lượng và máu từ đòn tấn công của chính nó.</t>
        </is>
      </c>
      <c r="G86" s="37" t="inlineStr">
        <is>
          <t>32%#60%#48%</t>
        </is>
      </c>
      <c r="H86" s="37" t="inlineStr">
        <is>
          <t>2#0#0</t>
        </is>
      </c>
      <c r="I86" s="43" t="n">
        <v>220021</v>
      </c>
      <c r="J86" s="43">
        <f>IF((LEN(F86)-LEN(SUBSTITUTE(F86,"%","")))=(LEN(G86)-LEN(SUBSTITUTE(G86,"#","")))+1,"",FALSE)</f>
        <v/>
      </c>
      <c r="K86" s="23">
        <f>IF((LEN(G86)-LEN(SUBSTITUTE(G86,"#","")))=(LEN(H86)-LEN(SUBSTITUTE(H86,"#",""))),"",FALSE)</f>
        <v/>
      </c>
      <c r="P86" s="0" t="n"/>
    </row>
    <row customFormat="1" r="87" s="23">
      <c r="B87" s="35" t="inlineStr">
        <is>
          <t>1000823</t>
        </is>
      </c>
      <c r="C87" s="36" t="inlineStr">
        <is>
          <t>Phi sa tẩu thạch</t>
        </is>
      </c>
      <c r="D87" s="42" t="n">
        <v>2</v>
      </c>
      <c r="E87" s="36" t="inlineStr">
        <is>
          <t>大风起兮云飞扬。</t>
        </is>
      </c>
      <c r="F87" s="37" t="inlineStr">
        <is>
          <t>Cát bay và đá gây sát thương phép thuật thuộc tính gió %s cho tất cả. Giá trị máu càng thấp thì sát thương càng cao, đồng thời hồi phục %s năng lượng và máu từ đòn tấn công của chính nó.</t>
        </is>
      </c>
      <c r="G87" s="37" t="inlineStr">
        <is>
          <t>38%#60%#56%</t>
        </is>
      </c>
      <c r="H87" s="37" t="inlineStr">
        <is>
          <t>2#0#0</t>
        </is>
      </c>
      <c r="I87" s="43" t="n">
        <v>220021</v>
      </c>
      <c r="J87" s="43">
        <f>IF((LEN(F87)-LEN(SUBSTITUTE(F87,"%","")))=(LEN(G87)-LEN(SUBSTITUTE(G87,"#","")))+1,"",FALSE)</f>
        <v/>
      </c>
      <c r="K87" s="23">
        <f>IF((LEN(G87)-LEN(SUBSTITUTE(G87,"#","")))=(LEN(H87)-LEN(SUBSTITUTE(H87,"#",""))),"",FALSE)</f>
        <v/>
      </c>
      <c r="P87" s="0" t="n"/>
    </row>
    <row customFormat="1" r="88" s="23">
      <c r="B88" s="35" t="inlineStr">
        <is>
          <t>1000824</t>
        </is>
      </c>
      <c r="C88" s="36" t="inlineStr">
        <is>
          <t>Phi sa tẩu thạch</t>
        </is>
      </c>
      <c r="D88" s="42" t="n">
        <v>2</v>
      </c>
      <c r="E88" s="36" t="inlineStr">
        <is>
          <t>大风起兮云飞扬。</t>
        </is>
      </c>
      <c r="F88" s="37" t="inlineStr">
        <is>
          <t>Cát bay và đá gây sát thương phép thuật thuộc tính gió %s cho tất cả. Giá trị máu càng thấp thì sát thương càng cao, đồng thời hồi phục %s năng lượng và máu từ đòn tấn công của chính nó.</t>
        </is>
      </c>
      <c r="G88" s="37" t="inlineStr">
        <is>
          <t>43%#60%#64%</t>
        </is>
      </c>
      <c r="H88" s="37" t="inlineStr">
        <is>
          <t>2#0#0</t>
        </is>
      </c>
      <c r="I88" s="43" t="n">
        <v>220021</v>
      </c>
      <c r="J88" s="43">
        <f>IF((LEN(F88)-LEN(SUBSTITUTE(F88,"%","")))=(LEN(G88)-LEN(SUBSTITUTE(G88,"#","")))+1,"",FALSE)</f>
        <v/>
      </c>
      <c r="K88" s="23">
        <f>IF((LEN(G88)-LEN(SUBSTITUTE(G88,"#","")))=(LEN(H88)-LEN(SUBSTITUTE(H88,"#",""))),"",FALSE)</f>
        <v/>
      </c>
      <c r="P88" s="0" t="n"/>
    </row>
    <row customFormat="1" r="89" s="23">
      <c r="B89" s="35" t="inlineStr">
        <is>
          <t>1000825</t>
        </is>
      </c>
      <c r="C89" s="36" t="inlineStr">
        <is>
          <t>Phi sa tẩu thạch</t>
        </is>
      </c>
      <c r="D89" s="42" t="n">
        <v>2</v>
      </c>
      <c r="E89" s="36" t="inlineStr">
        <is>
          <t>大风起兮云飞扬。</t>
        </is>
      </c>
      <c r="F89" s="37" t="inlineStr">
        <is>
          <t>Cát bay và đá gây sát thương phép thuật thuộc tính gió %s cho tất cả. Giá trị máu càng thấp thì sát thương càng cao, đồng thời hồi phục %s năng lượng và máu từ đòn tấn công của chính nó.</t>
        </is>
      </c>
      <c r="G89" s="37" t="inlineStr">
        <is>
          <t>54%#60%#80%</t>
        </is>
      </c>
      <c r="H89" s="37" t="inlineStr">
        <is>
          <t>2#0#0</t>
        </is>
      </c>
      <c r="I89" s="43" t="n">
        <v>220021</v>
      </c>
      <c r="J89" s="43">
        <f>IF((LEN(F89)-LEN(SUBSTITUTE(F89,"%","")))=(LEN(G89)-LEN(SUBSTITUTE(G89,"#","")))+1,"",FALSE)</f>
        <v/>
      </c>
      <c r="K89" s="23">
        <f>IF((LEN(G89)-LEN(SUBSTITUTE(G89,"#","")))=(LEN(H89)-LEN(SUBSTITUTE(H89,"#",""))),"",FALSE)</f>
        <v/>
      </c>
      <c r="P89" s="0" t="n"/>
    </row>
    <row r="90">
      <c r="B90" s="28" t="inlineStr">
        <is>
          <t>1000911</t>
        </is>
      </c>
      <c r="C90" s="29" t="inlineStr">
        <is>
          <t>Triều tịch</t>
        </is>
      </c>
      <c r="D90" s="30" t="n">
        <v>1</v>
      </c>
      <c r="E90" s="29" t="inlineStr">
        <is>
          <t>海上明月共潮生。</t>
        </is>
      </c>
      <c r="F90" s="31" t="inlineStr">
        <is>
          <t>Giải phóng một dòng nước, gây sát thương phép thuật thuộc tính nước %s cho đối thủ và kẻ thù lân cận, đồng thời áp dụng dấu %s, với lớp tối đa %s.</t>
        </is>
      </c>
      <c r="G90" s="31" t="inlineStr">
        <is>
          <t>140%#幽冥#10</t>
        </is>
      </c>
      <c r="H90" s="31" t="inlineStr">
        <is>
          <t>2#1#0</t>
        </is>
      </c>
      <c r="I90" s="4" t="n">
        <v>209011</v>
      </c>
      <c r="J90" s="4">
        <f>IF((LEN(F90)-LEN(SUBSTITUTE(F90,"%","")))=(LEN(G90)-LEN(SUBSTITUTE(G90,"#","")))+1,"",FALSE)</f>
        <v/>
      </c>
      <c r="K90" s="0">
        <f>IF((LEN(G90)-LEN(SUBSTITUTE(G90,"#","")))=(LEN(H90)-LEN(SUBSTITUTE(H90,"#",""))),"",FALSE)</f>
        <v/>
      </c>
      <c r="M90" s="0" t="n"/>
    </row>
    <row r="91">
      <c r="B91" s="28" t="inlineStr">
        <is>
          <t>1000912</t>
        </is>
      </c>
      <c r="C91" s="29" t="inlineStr">
        <is>
          <t>Triều tịch</t>
        </is>
      </c>
      <c r="D91" s="30" t="n">
        <v>1</v>
      </c>
      <c r="E91" s="29" t="inlineStr">
        <is>
          <t>海上明月共潮生。</t>
        </is>
      </c>
      <c r="F91" s="31" t="inlineStr">
        <is>
          <t>Giải phóng một dòng nước, gây sát thương phép thuật thuộc tính nước %s cho đối thủ và kẻ thù lân cận, đồng thời áp dụng dấu %s, với lớp tối đa %s.</t>
        </is>
      </c>
      <c r="G91" s="31" t="inlineStr">
        <is>
          <t>170%#幽冥#10</t>
        </is>
      </c>
      <c r="H91" s="31" t="inlineStr">
        <is>
          <t>2#1#0</t>
        </is>
      </c>
      <c r="I91" s="4" t="n">
        <v>209011</v>
      </c>
      <c r="J91" s="4">
        <f>IF((LEN(F91)-LEN(SUBSTITUTE(F91,"%","")))=(LEN(G91)-LEN(SUBSTITUTE(G91,"#","")))+1,"",FALSE)</f>
        <v/>
      </c>
      <c r="K91" s="0">
        <f>IF((LEN(G91)-LEN(SUBSTITUTE(G91,"#","")))=(LEN(H91)-LEN(SUBSTITUTE(H91,"#",""))),"",FALSE)</f>
        <v/>
      </c>
      <c r="M91" s="0" t="n"/>
    </row>
    <row r="92">
      <c r="B92" s="28" t="inlineStr">
        <is>
          <t>1000913</t>
        </is>
      </c>
      <c r="C92" s="29" t="inlineStr">
        <is>
          <t>Triều tịch</t>
        </is>
      </c>
      <c r="D92" s="30" t="n">
        <v>1</v>
      </c>
      <c r="E92" s="29" t="inlineStr">
        <is>
          <t>海上明月共潮生。</t>
        </is>
      </c>
      <c r="F92" s="31" t="inlineStr">
        <is>
          <t>Giải phóng một dòng nước, gây sát thương phép thuật thuộc tính nước %s cho đối thủ và kẻ thù lân cận, đồng thời áp dụng dấu %s, với lớp tối đa %s.</t>
        </is>
      </c>
      <c r="G92" s="31" t="inlineStr">
        <is>
          <t>240%#幽冥#10</t>
        </is>
      </c>
      <c r="H92" s="31" t="inlineStr">
        <is>
          <t>2#1#0</t>
        </is>
      </c>
      <c r="I92" s="4" t="n">
        <v>209011</v>
      </c>
      <c r="J92" s="4">
        <f>IF((LEN(F92)-LEN(SUBSTITUTE(F92,"%","")))=(LEN(G92)-LEN(SUBSTITUTE(G92,"#","")))+1,"",FALSE)</f>
        <v/>
      </c>
      <c r="K92" s="0">
        <f>IF((LEN(G92)-LEN(SUBSTITUTE(G92,"#","")))=(LEN(H92)-LEN(SUBSTITUTE(H92,"#",""))),"",FALSE)</f>
        <v/>
      </c>
      <c r="M92" s="0" t="n"/>
    </row>
    <row r="93">
      <c r="B93" s="28" t="inlineStr">
        <is>
          <t>1000914</t>
        </is>
      </c>
      <c r="C93" s="29" t="inlineStr">
        <is>
          <t>Triều tịch</t>
        </is>
      </c>
      <c r="D93" s="30" t="n">
        <v>1</v>
      </c>
      <c r="E93" s="29" t="inlineStr">
        <is>
          <t>海上明月共潮生。</t>
        </is>
      </c>
      <c r="F93" s="31" t="inlineStr">
        <is>
          <t>Giải phóng một dòng nước, gây sát thương phép thuật thuộc tính nước %s cho đối thủ và kẻ thù lân cận, đồng thời áp dụng dấu %s, với lớp tối đa %s.</t>
        </is>
      </c>
      <c r="G93" s="31" t="inlineStr">
        <is>
          <t>290%#幽冥#10</t>
        </is>
      </c>
      <c r="H93" s="31" t="inlineStr">
        <is>
          <t>2#1#0</t>
        </is>
      </c>
      <c r="I93" s="4" t="n">
        <v>209011</v>
      </c>
      <c r="J93" s="4">
        <f>IF((LEN(F93)-LEN(SUBSTITUTE(F93,"%","")))=(LEN(G93)-LEN(SUBSTITUTE(G93,"#","")))+1,"",FALSE)</f>
        <v/>
      </c>
      <c r="K93" s="0">
        <f>IF((LEN(G93)-LEN(SUBSTITUTE(G93,"#","")))=(LEN(H93)-LEN(SUBSTITUTE(H93,"#",""))),"",FALSE)</f>
        <v/>
      </c>
      <c r="M93" s="0" t="n"/>
    </row>
    <row r="94">
      <c r="B94" s="28" t="inlineStr">
        <is>
          <t>1000915</t>
        </is>
      </c>
      <c r="C94" s="29" t="inlineStr">
        <is>
          <t>Triều tịch</t>
        </is>
      </c>
      <c r="D94" s="30" t="n">
        <v>1</v>
      </c>
      <c r="E94" s="29" t="inlineStr">
        <is>
          <t>海上明月共潮生。</t>
        </is>
      </c>
      <c r="F94" s="31" t="inlineStr">
        <is>
          <t>Giải phóng một dòng nước, gây sát thương phép thuật thuộc tính nước %s cho đối thủ và kẻ thù lân cận, đồng thời áp dụng dấu %s, với lớp tối đa %s.</t>
        </is>
      </c>
      <c r="G94" s="31" t="inlineStr">
        <is>
          <t>360%#幽冥#10</t>
        </is>
      </c>
      <c r="H94" s="31" t="inlineStr">
        <is>
          <t>2#1#0</t>
        </is>
      </c>
      <c r="I94" s="4" t="n">
        <v>209011</v>
      </c>
      <c r="J94" s="4">
        <f>IF((LEN(F94)-LEN(SUBSTITUTE(F94,"%","")))=(LEN(G94)-LEN(SUBSTITUTE(G94,"#","")))+1,"",FALSE)</f>
        <v/>
      </c>
      <c r="K94" s="0">
        <f>IF((LEN(G94)-LEN(SUBSTITUTE(G94,"#","")))=(LEN(H94)-LEN(SUBSTITUTE(H94,"#",""))),"",FALSE)</f>
        <v/>
      </c>
      <c r="M94" s="0" t="n"/>
    </row>
    <row r="95">
      <c r="B95" s="28" t="inlineStr">
        <is>
          <t>1000921</t>
        </is>
      </c>
      <c r="C95" s="29" t="inlineStr">
        <is>
          <t>Nộ Hải U Ca</t>
        </is>
      </c>
      <c r="D95" s="30" t="n">
        <v>2</v>
      </c>
      <c r="E95" s="29" t="inlineStr">
        <is>
          <t>别激怒大海！</t>
        </is>
      </c>
      <c r="F95" s="31" t="inlineStr">
        <is>
          <t>Triệu hồi một làn sóng cuồng nộ, gây sát thương phép thuật thuộc tính nước %s cho kẻ địch đối phương và kẻ thù lân cận. Mỗi lớp dấu %s có thể tăng sát thương cuối cùng của kỹ năng này thêm %s sát thương.</t>
        </is>
      </c>
      <c r="G95" s="31" t="inlineStr">
        <is>
          <t>280%#幽冥#20%</t>
        </is>
      </c>
      <c r="H95" s="31" t="inlineStr">
        <is>
          <t>2#1#2</t>
        </is>
      </c>
      <c r="I95" s="4" t="n">
        <v>209021</v>
      </c>
      <c r="J95" s="4">
        <f>IF((LEN(F95)-LEN(SUBSTITUTE(F95,"%","")))=(LEN(G95)-LEN(SUBSTITUTE(G95,"#","")))+1,"",FALSE)</f>
        <v/>
      </c>
      <c r="K95" s="0">
        <f>IF((LEN(G95)-LEN(SUBSTITUTE(G95,"#","")))=(LEN(H95)-LEN(SUBSTITUTE(H95,"#",""))),"",FALSE)</f>
        <v/>
      </c>
      <c r="M95" s="0" t="n"/>
    </row>
    <row r="96">
      <c r="B96" s="28" t="inlineStr">
        <is>
          <t>1000922</t>
        </is>
      </c>
      <c r="C96" s="29" t="inlineStr">
        <is>
          <t>Nộ Hải U Ca</t>
        </is>
      </c>
      <c r="D96" s="30" t="n">
        <v>2</v>
      </c>
      <c r="E96" s="29" t="inlineStr">
        <is>
          <t>别激怒大海！</t>
        </is>
      </c>
      <c r="F96" s="31" t="inlineStr">
        <is>
          <t>Triệu hồi một làn sóng cuồng nộ, gây sát thương phép thuật thuộc tính nước %s cho kẻ địch đối phương và kẻ thù lân cận. Mỗi lớp dấu %s có thể tăng sát thương cuối cùng của kỹ năng này thêm %s sát thương.</t>
        </is>
      </c>
      <c r="G96" s="31" t="inlineStr">
        <is>
          <t>320%#幽冥#20%</t>
        </is>
      </c>
      <c r="H96" s="31" t="inlineStr">
        <is>
          <t>2#1#2</t>
        </is>
      </c>
      <c r="I96" s="4" t="n">
        <v>209021</v>
      </c>
      <c r="J96" s="4">
        <f>IF((LEN(F96)-LEN(SUBSTITUTE(F96,"%","")))=(LEN(G96)-LEN(SUBSTITUTE(G96,"#","")))+1,"",FALSE)</f>
        <v/>
      </c>
      <c r="K96" s="0">
        <f>IF((LEN(G96)-LEN(SUBSTITUTE(G96,"#","")))=(LEN(H96)-LEN(SUBSTITUTE(H96,"#",""))),"",FALSE)</f>
        <v/>
      </c>
      <c r="M96" s="0" t="n"/>
    </row>
    <row r="97">
      <c r="B97" s="28" t="inlineStr">
        <is>
          <t>1000923</t>
        </is>
      </c>
      <c r="C97" s="29" t="inlineStr">
        <is>
          <t>Nộ Hải U Ca</t>
        </is>
      </c>
      <c r="D97" s="30" t="n">
        <v>2</v>
      </c>
      <c r="E97" s="29" t="inlineStr">
        <is>
          <t>别激怒大海！</t>
        </is>
      </c>
      <c r="F97" s="31" t="inlineStr">
        <is>
          <t>Triệu hồi một làn sóng cuồng nộ, gây sát thương phép thuật thuộc tính nước %s cho kẻ địch đối phương và kẻ thù lân cận. Mỗi lớp dấu %s có thể tăng sát thương cuối cùng của kỹ năng này thêm %s sát thương.</t>
        </is>
      </c>
      <c r="G97" s="31" t="inlineStr">
        <is>
          <t>360%#幽冥#20%</t>
        </is>
      </c>
      <c r="H97" s="31" t="inlineStr">
        <is>
          <t>2#1#2</t>
        </is>
      </c>
      <c r="I97" s="4" t="n">
        <v>209021</v>
      </c>
      <c r="J97" s="4">
        <f>IF((LEN(F97)-LEN(SUBSTITUTE(F97,"%","")))=(LEN(G97)-LEN(SUBSTITUTE(G97,"#","")))+1,"",FALSE)</f>
        <v/>
      </c>
      <c r="K97" s="0">
        <f>IF((LEN(G97)-LEN(SUBSTITUTE(G97,"#","")))=(LEN(H97)-LEN(SUBSTITUTE(H97,"#",""))),"",FALSE)</f>
        <v/>
      </c>
      <c r="M97" s="0" t="n"/>
    </row>
    <row r="98">
      <c r="B98" s="28" t="inlineStr">
        <is>
          <t>1000924</t>
        </is>
      </c>
      <c r="C98" s="29" t="inlineStr">
        <is>
          <t>Nộ Hải U Ca</t>
        </is>
      </c>
      <c r="D98" s="30" t="n">
        <v>2</v>
      </c>
      <c r="E98" s="29" t="inlineStr">
        <is>
          <t>别激怒大海！</t>
        </is>
      </c>
      <c r="F98" s="31" t="inlineStr">
        <is>
          <t>Triệu hồi một làn sóng cuồng nộ, gây sát thương phép thuật thuộc tính nước %s cho kẻ địch đối phương và kẻ thù lân cận. Mỗi lớp dấu %s có thể tăng sát thương cuối cùng của kỹ năng này thêm %s sát thương.</t>
        </is>
      </c>
      <c r="G98" s="31" t="inlineStr">
        <is>
          <t>480%#幽冥#20%</t>
        </is>
      </c>
      <c r="H98" s="31" t="inlineStr">
        <is>
          <t>2#1#2</t>
        </is>
      </c>
      <c r="I98" s="4" t="n">
        <v>209021</v>
      </c>
      <c r="J98" s="4">
        <f>IF((LEN(F98)-LEN(SUBSTITUTE(F98,"%","")))=(LEN(G98)-LEN(SUBSTITUTE(G98,"#","")))+1,"",FALSE)</f>
        <v/>
      </c>
      <c r="K98" s="0">
        <f>IF((LEN(G98)-LEN(SUBSTITUTE(G98,"#","")))=(LEN(H98)-LEN(SUBSTITUTE(H98,"#",""))),"",FALSE)</f>
        <v/>
      </c>
      <c r="M98" s="0" t="n"/>
    </row>
    <row r="99">
      <c r="B99" s="28" t="inlineStr">
        <is>
          <t>1000925</t>
        </is>
      </c>
      <c r="C99" s="29" t="inlineStr">
        <is>
          <t>Nộ Hải U Ca</t>
        </is>
      </c>
      <c r="D99" s="30" t="n">
        <v>2</v>
      </c>
      <c r="E99" s="29" t="inlineStr">
        <is>
          <t>别激怒大海！</t>
        </is>
      </c>
      <c r="F99" s="31" t="inlineStr">
        <is>
          <t>Triệu hồi một làn sóng cuồng nộ, gây sát thương phép thuật thuộc tính nước %s cho kẻ địch đối phương và kẻ thù lân cận. Mỗi lớp dấu %s có thể tăng sát thương cuối cùng của kỹ năng này thêm %s sát thương.</t>
        </is>
      </c>
      <c r="G99" s="31" t="inlineStr">
        <is>
          <t>600%#幽冥#20%</t>
        </is>
      </c>
      <c r="H99" s="31" t="inlineStr">
        <is>
          <t>2#1#2</t>
        </is>
      </c>
      <c r="I99" s="4" t="n">
        <v>209021</v>
      </c>
      <c r="J99" s="4">
        <f>IF((LEN(F99)-LEN(SUBSTITUTE(F99,"%","")))=(LEN(G99)-LEN(SUBSTITUTE(G99,"#","")))+1,"",FALSE)</f>
        <v/>
      </c>
      <c r="K99" s="0">
        <f>IF((LEN(G99)-LEN(SUBSTITUTE(G99,"#","")))=(LEN(H99)-LEN(SUBSTITUTE(H99,"#",""))),"",FALSE)</f>
        <v/>
      </c>
      <c r="M99" s="0" t="n"/>
    </row>
    <row r="100">
      <c r="B100" s="28" t="inlineStr">
        <is>
          <t>1001011</t>
        </is>
      </c>
      <c r="C100" s="29" t="inlineStr">
        <is>
          <t>Song Long Xuất Hải</t>
        </is>
      </c>
      <c r="D100" s="30" t="n">
        <v>1</v>
      </c>
      <c r="E100" s="29" t="inlineStr">
        <is>
          <t>双龙飞！</t>
        </is>
      </c>
      <c r="F100" s="31" t="inlineStr">
        <is>
          <t>Thanh Nhị Long Kiếm kiêu hãnh được rút ra khỏi vỏ, gây ra hai đòn tấn công vào một kẻ thù, mỗi đòn có %s sát thương vật lý thuộc tính nước và %s xác suất nhắm mục tiêu %s, kéo dài %s giây. Nếu mục tiêu có %s thì đó sẽ là đòn chí mạng.</t>
        </is>
      </c>
      <c r="G100" s="31" t="inlineStr">
        <is>
          <t>110%#15%#眩晕#3#眩晕</t>
        </is>
      </c>
      <c r="H100" s="31" t="inlineStr">
        <is>
          <t>2#0#1#0#1</t>
        </is>
      </c>
      <c r="I100" s="4" t="n">
        <v>210011</v>
      </c>
      <c r="J100" s="4">
        <f>IF((LEN(F100)-LEN(SUBSTITUTE(F100,"%","")))=(LEN(G100)-LEN(SUBSTITUTE(G100,"#","")))+1,"",FALSE)</f>
        <v/>
      </c>
      <c r="K100" s="0">
        <f>IF((LEN(G100)-LEN(SUBSTITUTE(G100,"#","")))=(LEN(H100)-LEN(SUBSTITUTE(H100,"#",""))),"",FALSE)</f>
        <v/>
      </c>
      <c r="M100" s="0" t="n"/>
    </row>
    <row r="101">
      <c r="B101" s="28" t="inlineStr">
        <is>
          <t>1001012</t>
        </is>
      </c>
      <c r="C101" s="29" t="inlineStr">
        <is>
          <t>Song Long Xuất Hải</t>
        </is>
      </c>
      <c r="D101" s="30" t="n">
        <v>1</v>
      </c>
      <c r="E101" s="29" t="inlineStr">
        <is>
          <t>双龙飞！</t>
        </is>
      </c>
      <c r="F101" s="31" t="inlineStr">
        <is>
          <t>Thanh Nhị Long Kiếm kiêu hãnh được rút ra khỏi vỏ, gây ra hai đòn tấn công vào một kẻ thù, mỗi đòn có %s sát thương vật lý thuộc tính nước và %s xác suất nhắm mục tiêu %s, kéo dài %s giây. Nếu mục tiêu có %s thì đó sẽ là đòn chí mạng.</t>
        </is>
      </c>
      <c r="G101" s="31" t="inlineStr">
        <is>
          <t>130%#15%#眩晕#3#眩晕</t>
        </is>
      </c>
      <c r="H101" s="31" t="inlineStr">
        <is>
          <t>2#0#1#0#1</t>
        </is>
      </c>
      <c r="I101" s="4" t="n">
        <v>210011</v>
      </c>
      <c r="J101" s="4">
        <f>IF((LEN(F101)-LEN(SUBSTITUTE(F101,"%","")))=(LEN(G101)-LEN(SUBSTITUTE(G101,"#","")))+1,"",FALSE)</f>
        <v/>
      </c>
      <c r="K101" s="0">
        <f>IF((LEN(G101)-LEN(SUBSTITUTE(G101,"#","")))=(LEN(H101)-LEN(SUBSTITUTE(H101,"#",""))),"",FALSE)</f>
        <v/>
      </c>
      <c r="M101" s="0" t="n"/>
    </row>
    <row r="102">
      <c r="B102" s="28" t="inlineStr">
        <is>
          <t>1001013</t>
        </is>
      </c>
      <c r="C102" s="29" t="inlineStr">
        <is>
          <t>Song Long Xuất Hải</t>
        </is>
      </c>
      <c r="D102" s="30" t="n">
        <v>1</v>
      </c>
      <c r="E102" s="29" t="inlineStr">
        <is>
          <t>双龙飞！</t>
        </is>
      </c>
      <c r="F102" s="31" t="inlineStr">
        <is>
          <t>Thanh Nhị Long Kiếm kiêu hãnh được rút ra khỏi vỏ, gây ra hai đòn tấn công vào một kẻ thù, mỗi đòn có %s sát thương vật lý thuộc tính nước và %s xác suất nhắm mục tiêu %s, kéo dài %s giây. Nếu mục tiêu có %s thì đó sẽ là đòn chí mạng.</t>
        </is>
      </c>
      <c r="G102" s="31" t="inlineStr">
        <is>
          <t>190%#20%#眩晕#3#眩晕</t>
        </is>
      </c>
      <c r="H102" s="31" t="inlineStr">
        <is>
          <t>2#0#1#0#1</t>
        </is>
      </c>
      <c r="I102" s="4" t="n">
        <v>210011</v>
      </c>
      <c r="J102" s="4">
        <f>IF((LEN(F102)-LEN(SUBSTITUTE(F102,"%","")))=(LEN(G102)-LEN(SUBSTITUTE(G102,"#","")))+1,"",FALSE)</f>
        <v/>
      </c>
      <c r="K102" s="0">
        <f>IF((LEN(G102)-LEN(SUBSTITUTE(G102,"#","")))=(LEN(H102)-LEN(SUBSTITUTE(H102,"#",""))),"",FALSE)</f>
        <v/>
      </c>
      <c r="M102" s="0" t="n"/>
    </row>
    <row r="103">
      <c r="B103" s="28" t="inlineStr">
        <is>
          <t>1001014</t>
        </is>
      </c>
      <c r="C103" s="29" t="inlineStr">
        <is>
          <t>Song Long Xuất Hải</t>
        </is>
      </c>
      <c r="D103" s="30" t="n">
        <v>1</v>
      </c>
      <c r="E103" s="29" t="inlineStr">
        <is>
          <t>双龙飞！</t>
        </is>
      </c>
      <c r="F103" s="31" t="inlineStr">
        <is>
          <t>Thanh Nhị Long Kiếm kiêu hãnh được rút ra khỏi vỏ, gây ra hai đòn tấn công vào một kẻ thù, mỗi đòn có %s sát thương vật lý thuộc tính nước và %s xác suất nhắm mục tiêu %s, kéo dài %s giây. Nếu mục tiêu có %s thì đó sẽ là đòn chí mạng.</t>
        </is>
      </c>
      <c r="G103" s="31" t="inlineStr">
        <is>
          <t>230%#20%#眩晕#3#眩晕</t>
        </is>
      </c>
      <c r="H103" s="31" t="inlineStr">
        <is>
          <t>2#0#1#0#1</t>
        </is>
      </c>
      <c r="I103" s="4" t="n">
        <v>210011</v>
      </c>
      <c r="J103" s="4">
        <f>IF((LEN(F103)-LEN(SUBSTITUTE(F103,"%","")))=(LEN(G103)-LEN(SUBSTITUTE(G103,"#","")))+1,"",FALSE)</f>
        <v/>
      </c>
      <c r="K103" s="0">
        <f>IF((LEN(G103)-LEN(SUBSTITUTE(G103,"#","")))=(LEN(H103)-LEN(SUBSTITUTE(H103,"#",""))),"",FALSE)</f>
        <v/>
      </c>
      <c r="M103" s="0" t="n"/>
    </row>
    <row r="104">
      <c r="B104" s="28" t="inlineStr">
        <is>
          <t>1001015</t>
        </is>
      </c>
      <c r="C104" s="29" t="inlineStr">
        <is>
          <t>Song Long Xuất Hải</t>
        </is>
      </c>
      <c r="D104" s="30" t="n">
        <v>1</v>
      </c>
      <c r="E104" s="29" t="inlineStr">
        <is>
          <t>双龙飞！</t>
        </is>
      </c>
      <c r="F104" s="31" t="inlineStr">
        <is>
          <t>Thanh Nhị Long Kiếm kiêu hãnh được rút ra khỏi vỏ, gây ra hai đòn tấn công vào một kẻ thù, mỗi đòn có %s sát thương vật lý thuộc tính nước và %s xác suất nhắm mục tiêu %s, kéo dài %s giây. Nếu mục tiêu có %s thì đó sẽ là đòn chí mạng.</t>
        </is>
      </c>
      <c r="G104" s="31" t="inlineStr">
        <is>
          <t>290%#25%#眩晕#3#眩晕</t>
        </is>
      </c>
      <c r="H104" s="31" t="inlineStr">
        <is>
          <t>2#0#1#0#1</t>
        </is>
      </c>
      <c r="I104" s="4" t="n">
        <v>210011</v>
      </c>
      <c r="J104" s="4">
        <f>IF((LEN(F104)-LEN(SUBSTITUTE(F104,"%","")))=(LEN(G104)-LEN(SUBSTITUTE(G104,"#","")))+1,"",FALSE)</f>
        <v/>
      </c>
      <c r="K104" s="0">
        <f>IF((LEN(G104)-LEN(SUBSTITUTE(G104,"#","")))=(LEN(H104)-LEN(SUBSTITUTE(H104,"#",""))),"",FALSE)</f>
        <v/>
      </c>
      <c r="M104" s="0" t="n"/>
    </row>
    <row r="105">
      <c r="B105" s="28" t="inlineStr">
        <is>
          <t>1001021</t>
        </is>
      </c>
      <c r="C105" s="29" t="inlineStr">
        <is>
          <t>Thanh loan minh hải</t>
        </is>
      </c>
      <c r="D105" s="30" t="n">
        <v>2</v>
      </c>
      <c r="E105" s="29" t="inlineStr">
        <is>
          <t>青鸾舞！</t>
        </is>
      </c>
      <c r="F105" s="31" t="inlineStr">
        <is>
          <t>Triệu hồi Thanh Loan để hỗ trợ tấn công, gây ra bốn đòn tấn công lên một kẻ địch, mỗi đòn có %s sát thương vật lý thuộc tính nước và %s xác suất nhắm mục tiêu %s, kéo dài %s giây. Nếu mục tiêu có %s thì đó sẽ là đòn chí mạng.</t>
        </is>
      </c>
      <c r="G105" s="31" t="inlineStr">
        <is>
          <t>130%#20%#眩晕#3#眩晕</t>
        </is>
      </c>
      <c r="H105" s="31" t="inlineStr">
        <is>
          <t>2#0#1#0#1</t>
        </is>
      </c>
      <c r="I105" s="4" t="n">
        <v>210021</v>
      </c>
      <c r="J105" s="4">
        <f>IF((LEN(F105)-LEN(SUBSTITUTE(F105,"%","")))=(LEN(G105)-LEN(SUBSTITUTE(G105,"#","")))+1,"",FALSE)</f>
        <v/>
      </c>
      <c r="K105" s="0">
        <f>IF((LEN(G105)-LEN(SUBSTITUTE(G105,"#","")))=(LEN(H105)-LEN(SUBSTITUTE(H105,"#",""))),"",FALSE)</f>
        <v/>
      </c>
      <c r="M105" s="0" t="n"/>
    </row>
    <row r="106">
      <c r="B106" s="28" t="inlineStr">
        <is>
          <t>1001022</t>
        </is>
      </c>
      <c r="C106" s="29" t="inlineStr">
        <is>
          <t>Thanh loan minh hải</t>
        </is>
      </c>
      <c r="D106" s="30" t="n">
        <v>2</v>
      </c>
      <c r="E106" s="29" t="inlineStr">
        <is>
          <t>青鸾舞！</t>
        </is>
      </c>
      <c r="F106" s="31" t="inlineStr">
        <is>
          <t>Triệu hồi Thanh Loan để hỗ trợ tấn công, gây ra bốn đòn tấn công lên một kẻ địch, mỗi đòn có %s sát thương vật lý thuộc tính nước và %s xác suất nhắm mục tiêu %s, kéo dài %s giây. Nếu mục tiêu có %s thì đó sẽ là đòn chí mạng.</t>
        </is>
      </c>
      <c r="G106" s="31" t="inlineStr">
        <is>
          <t>150%#20%#眩晕#3#眩晕</t>
        </is>
      </c>
      <c r="H106" s="31" t="inlineStr">
        <is>
          <t>2#0#1#0#1</t>
        </is>
      </c>
      <c r="I106" s="4" t="n">
        <v>210021</v>
      </c>
      <c r="J106" s="4">
        <f>IF((LEN(F106)-LEN(SUBSTITUTE(F106,"%","")))=(LEN(G106)-LEN(SUBSTITUTE(G106,"#","")))+1,"",FALSE)</f>
        <v/>
      </c>
      <c r="K106" s="0">
        <f>IF((LEN(G106)-LEN(SUBSTITUTE(G106,"#","")))=(LEN(H106)-LEN(SUBSTITUTE(H106,"#",""))),"",FALSE)</f>
        <v/>
      </c>
      <c r="M106" s="0" t="n"/>
    </row>
    <row r="107">
      <c r="B107" s="28" t="inlineStr">
        <is>
          <t>1001023</t>
        </is>
      </c>
      <c r="C107" s="29" t="inlineStr">
        <is>
          <t>Thanh loan minh hải</t>
        </is>
      </c>
      <c r="D107" s="30" t="n">
        <v>2</v>
      </c>
      <c r="E107" s="29" t="inlineStr">
        <is>
          <t>青鸾舞！</t>
        </is>
      </c>
      <c r="F107" s="31" t="inlineStr">
        <is>
          <t>Triệu hồi Thanh Loan để hỗ trợ tấn công, gây ra bốn đòn tấn công lên một kẻ địch, mỗi đòn có %s sát thương vật lý thuộc tính nước và %s xác suất nhắm mục tiêu %s, kéo dài %s giây. Nếu mục tiêu có %s thì đó sẽ là đòn chí mạng.</t>
        </is>
      </c>
      <c r="G107" s="31" t="inlineStr">
        <is>
          <t>170%#20%#眩晕#3#眩晕</t>
        </is>
      </c>
      <c r="H107" s="31" t="inlineStr">
        <is>
          <t>2#0#1#0#1</t>
        </is>
      </c>
      <c r="I107" s="4" t="n">
        <v>210021</v>
      </c>
      <c r="J107" s="4">
        <f>IF((LEN(F107)-LEN(SUBSTITUTE(F107,"%","")))=(LEN(G107)-LEN(SUBSTITUTE(G107,"#","")))+1,"",FALSE)</f>
        <v/>
      </c>
      <c r="K107" s="0">
        <f>IF((LEN(G107)-LEN(SUBSTITUTE(G107,"#","")))=(LEN(H107)-LEN(SUBSTITUTE(H107,"#",""))),"",FALSE)</f>
        <v/>
      </c>
      <c r="M107" s="0" t="n"/>
    </row>
    <row r="108">
      <c r="B108" s="28" t="inlineStr">
        <is>
          <t>1001024</t>
        </is>
      </c>
      <c r="C108" s="29" t="inlineStr">
        <is>
          <t>Thanh loan minh hải</t>
        </is>
      </c>
      <c r="D108" s="30" t="n">
        <v>2</v>
      </c>
      <c r="E108" s="29" t="inlineStr">
        <is>
          <t>青鸾舞！</t>
        </is>
      </c>
      <c r="F108" s="31" t="inlineStr">
        <is>
          <t>Triệu hồi Thanh Loan để hỗ trợ tấn công, gây ra bốn đòn tấn công lên một kẻ địch, mỗi đòn có %s sát thương vật lý thuộc tính nước và %s xác suất nhắm mục tiêu %s, kéo dài %s giây. Nếu mục tiêu có %s thì đó sẽ là đòn chí mạng.</t>
        </is>
      </c>
      <c r="G108" s="31" t="inlineStr">
        <is>
          <t>230%#25%#眩晕#3#眩晕</t>
        </is>
      </c>
      <c r="H108" s="31" t="inlineStr">
        <is>
          <t>2#0#1#0#1</t>
        </is>
      </c>
      <c r="I108" s="4" t="n">
        <v>210021</v>
      </c>
      <c r="J108" s="4">
        <f>IF((LEN(F108)-LEN(SUBSTITUTE(F108,"%","")))=(LEN(G108)-LEN(SUBSTITUTE(G108,"#","")))+1,"",FALSE)</f>
        <v/>
      </c>
      <c r="K108" s="0">
        <f>IF((LEN(G108)-LEN(SUBSTITUTE(G108,"#","")))=(LEN(H108)-LEN(SUBSTITUTE(H108,"#",""))),"",FALSE)</f>
        <v/>
      </c>
      <c r="M108" s="0" t="n"/>
    </row>
    <row r="109">
      <c r="B109" s="28" t="inlineStr">
        <is>
          <t>1001025</t>
        </is>
      </c>
      <c r="C109" s="29" t="inlineStr">
        <is>
          <t>Thanh loan minh hải</t>
        </is>
      </c>
      <c r="D109" s="30" t="n">
        <v>2</v>
      </c>
      <c r="E109" s="29" t="inlineStr">
        <is>
          <t>青鸾舞！</t>
        </is>
      </c>
      <c r="F109" s="31" t="inlineStr">
        <is>
          <t>Triệu hồi Thanh Loan để hỗ trợ tấn công, gây ra bốn đòn tấn công lên một kẻ địch, mỗi đòn có %s sát thương vật lý thuộc tính nước và %s xác suất nhắm mục tiêu %s, kéo dài %s giây. Nếu mục tiêu có %s thì đó sẽ là đòn chí mạng.</t>
        </is>
      </c>
      <c r="G109" s="31" t="inlineStr">
        <is>
          <t>290%#30%#眩晕#3#眩晕</t>
        </is>
      </c>
      <c r="H109" s="31" t="inlineStr">
        <is>
          <t>2#0#1#0#1</t>
        </is>
      </c>
      <c r="I109" s="4" t="n">
        <v>210021</v>
      </c>
      <c r="J109" s="4">
        <f>IF((LEN(F109)-LEN(SUBSTITUTE(F109,"%","")))=(LEN(G109)-LEN(SUBSTITUTE(G109,"#","")))+1,"",FALSE)</f>
        <v/>
      </c>
      <c r="K109" s="0">
        <f>IF((LEN(G109)-LEN(SUBSTITUTE(G109,"#","")))=(LEN(H109)-LEN(SUBSTITUTE(H109,"#",""))),"",FALSE)</f>
        <v/>
      </c>
      <c r="M109" s="0" t="n"/>
    </row>
    <row r="110">
      <c r="B110" s="28" t="inlineStr">
        <is>
          <t>1001111</t>
        </is>
      </c>
      <c r="C110" s="29" t="inlineStr">
        <is>
          <t>Kiếm khí lăng nhân</t>
        </is>
      </c>
      <c r="D110" s="30" t="n">
        <v>1</v>
      </c>
      <c r="E110" s="29" t="inlineStr">
        <is>
          <t>剑气入体，内伤不止。</t>
        </is>
      </c>
      <c r="F110" s="31" t="inlineStr">
        <is>
          <t>Ngưng tụ một thanh kiếm không khí khổng lồ để tấn công mục tiêu địch có lượng máu thấp nhất, gây sát thương phép thuật thuộc tính đất %s. Nếu mục tiêu chết, nó sẽ khiến các mục tiêu còn lại gây toàn bộ sát thương còn lại.</t>
        </is>
      </c>
      <c r="G110" s="77" t="inlineStr">
        <is>
          <t>290%</t>
        </is>
      </c>
      <c r="H110" s="31" t="n">
        <v>2</v>
      </c>
      <c r="I110" s="4" t="n">
        <v>253011</v>
      </c>
      <c r="J110" s="4">
        <f>IF((LEN(F110)-LEN(SUBSTITUTE(F110,"%","")))=(LEN(G110)-LEN(SUBSTITUTE(G110,"#","")))+1,"",FALSE)</f>
        <v/>
      </c>
      <c r="K110" s="0">
        <f>IF((LEN(G110)-LEN(SUBSTITUTE(G110,"#","")))=(LEN(H110)-LEN(SUBSTITUTE(H110,"#",""))),"",FALSE)</f>
        <v/>
      </c>
      <c r="M110" s="0" t="n"/>
    </row>
    <row r="111">
      <c r="B111" s="28" t="inlineStr">
        <is>
          <t>1001112</t>
        </is>
      </c>
      <c r="C111" s="29" t="inlineStr">
        <is>
          <t>Kiếm khí lăng nhân</t>
        </is>
      </c>
      <c r="D111" s="30" t="n">
        <v>1</v>
      </c>
      <c r="E111" s="29" t="inlineStr">
        <is>
          <t>剑气入体，内伤不止。</t>
        </is>
      </c>
      <c r="F111" s="31" t="inlineStr">
        <is>
          <t>Ngưng tụ một thanh kiếm không khí khổng lồ để tấn công mục tiêu địch có lượng máu thấp nhất, gây sát thương phép thuật thuộc tính đất %s. Nếu mục tiêu chết, nó sẽ khiến các mục tiêu còn lại gây toàn bộ sát thương còn lại.</t>
        </is>
      </c>
      <c r="G111" s="77" t="inlineStr">
        <is>
          <t>340%</t>
        </is>
      </c>
      <c r="H111" s="31" t="n">
        <v>2</v>
      </c>
      <c r="I111" s="4" t="n">
        <v>253011</v>
      </c>
      <c r="J111" s="4">
        <f>IF((LEN(F111)-LEN(SUBSTITUTE(F111,"%","")))=(LEN(G111)-LEN(SUBSTITUTE(G111,"#","")))+1,"",FALSE)</f>
        <v/>
      </c>
      <c r="K111" s="0">
        <f>IF((LEN(G111)-LEN(SUBSTITUTE(G111,"#","")))=(LEN(H111)-LEN(SUBSTITUTE(H111,"#",""))),"",FALSE)</f>
        <v/>
      </c>
      <c r="M111" s="0" t="n"/>
    </row>
    <row r="112">
      <c r="B112" s="28" t="inlineStr">
        <is>
          <t>1001113</t>
        </is>
      </c>
      <c r="C112" s="29" t="inlineStr">
        <is>
          <t>Kiếm khí lăng nhân</t>
        </is>
      </c>
      <c r="D112" s="30" t="n">
        <v>1</v>
      </c>
      <c r="E112" s="29" t="inlineStr">
        <is>
          <t>剑气入体，内伤不止。</t>
        </is>
      </c>
      <c r="F112" s="31" t="inlineStr">
        <is>
          <t>Ngưng tụ một thanh kiếm không khí khổng lồ để tấn công mục tiêu địch có lượng máu thấp nhất, gây sát thương phép thuật thuộc tính đất %s. Nếu mục tiêu chết, nó sẽ khiến các mục tiêu còn lại gây toàn bộ sát thương còn lại.</t>
        </is>
      </c>
      <c r="G112" s="77" t="inlineStr">
        <is>
          <t>490%</t>
        </is>
      </c>
      <c r="H112" s="31" t="n">
        <v>2</v>
      </c>
      <c r="I112" s="4" t="n">
        <v>253011</v>
      </c>
      <c r="J112" s="4">
        <f>IF((LEN(F112)-LEN(SUBSTITUTE(F112,"%","")))=(LEN(G112)-LEN(SUBSTITUTE(G112,"#","")))+1,"",FALSE)</f>
        <v/>
      </c>
      <c r="K112" s="0">
        <f>IF((LEN(G112)-LEN(SUBSTITUTE(G112,"#","")))=(LEN(H112)-LEN(SUBSTITUTE(H112,"#",""))),"",FALSE)</f>
        <v/>
      </c>
      <c r="M112" s="0" t="n"/>
    </row>
    <row r="113">
      <c r="B113" s="28" t="inlineStr">
        <is>
          <t>1001114</t>
        </is>
      </c>
      <c r="C113" s="29" t="inlineStr">
        <is>
          <t>Kiếm khí lăng nhân</t>
        </is>
      </c>
      <c r="D113" s="30" t="n">
        <v>1</v>
      </c>
      <c r="E113" s="29" t="inlineStr">
        <is>
          <t>剑气入体，内伤不止。</t>
        </is>
      </c>
      <c r="F113" s="31" t="inlineStr">
        <is>
          <t>Ngưng tụ một thanh kiếm không khí khổng lồ để tấn công mục tiêu địch có lượng máu thấp nhất, gây sát thương phép thuật thuộc tính đất %s. Nếu mục tiêu chết, nó sẽ khiến các mục tiêu còn lại gây toàn bộ sát thương còn lại.</t>
        </is>
      </c>
      <c r="G113" s="77" t="inlineStr">
        <is>
          <t>590%</t>
        </is>
      </c>
      <c r="H113" s="31" t="n">
        <v>2</v>
      </c>
      <c r="I113" s="4" t="n">
        <v>253011</v>
      </c>
      <c r="J113" s="4">
        <f>IF((LEN(F113)-LEN(SUBSTITUTE(F113,"%","")))=(LEN(G113)-LEN(SUBSTITUTE(G113,"#","")))+1,"",FALSE)</f>
        <v/>
      </c>
      <c r="K113" s="0">
        <f>IF((LEN(G113)-LEN(SUBSTITUTE(G113,"#","")))=(LEN(H113)-LEN(SUBSTITUTE(H113,"#",""))),"",FALSE)</f>
        <v/>
      </c>
      <c r="M113" s="0" t="n"/>
    </row>
    <row r="114">
      <c r="B114" s="28" t="inlineStr">
        <is>
          <t>1001115</t>
        </is>
      </c>
      <c r="C114" s="29" t="inlineStr">
        <is>
          <t>Kiếm khí lăng nhân</t>
        </is>
      </c>
      <c r="D114" s="30" t="n">
        <v>1</v>
      </c>
      <c r="E114" s="29" t="inlineStr">
        <is>
          <t>剑气入体，内伤不止。</t>
        </is>
      </c>
      <c r="F114" s="31" t="inlineStr">
        <is>
          <t>Ngưng tụ một thanh kiếm không khí khổng lồ để tấn công mục tiêu địch có lượng máu thấp nhất, gây sát thương phép thuật thuộc tính đất %s. Nếu mục tiêu chết, nó sẽ khiến các mục tiêu còn lại gây toàn bộ sát thương còn lại.</t>
        </is>
      </c>
      <c r="G114" s="77" t="inlineStr">
        <is>
          <t>740%</t>
        </is>
      </c>
      <c r="H114" s="31" t="n">
        <v>2</v>
      </c>
      <c r="I114" s="4" t="n">
        <v>253011</v>
      </c>
      <c r="J114" s="4">
        <f>IF((LEN(F114)-LEN(SUBSTITUTE(F114,"%","")))=(LEN(G114)-LEN(SUBSTITUTE(G114,"#","")))+1,"",FALSE)</f>
        <v/>
      </c>
      <c r="K114" s="0">
        <f>IF((LEN(G114)-LEN(SUBSTITUTE(G114,"#","")))=(LEN(H114)-LEN(SUBSTITUTE(H114,"#",""))),"",FALSE)</f>
        <v/>
      </c>
      <c r="M114" s="0" t="n"/>
    </row>
    <row r="115">
      <c r="B115" s="35" t="inlineStr">
        <is>
          <t>1001121</t>
        </is>
      </c>
      <c r="C115" s="35" t="inlineStr">
        <is>
          <t>Vô danh kiếm quyết</t>
        </is>
      </c>
      <c r="D115" s="33" t="n">
        <v>2</v>
      </c>
      <c r="E115" s="35" t="n"/>
      <c r="F115" s="37" t="n"/>
      <c r="G115" s="37" t="n"/>
      <c r="H115" s="37" t="n"/>
      <c r="I115" s="4" t="n">
        <v>253021</v>
      </c>
      <c r="J115" s="4">
        <f>IF((LEN(F115)-LEN(SUBSTITUTE(F115,"%","")))=(LEN(G115)-LEN(SUBSTITUTE(G115,"#","")))+1,"",FALSE)</f>
        <v/>
      </c>
      <c r="K115" s="0">
        <f>IF((LEN(G115)-LEN(SUBSTITUTE(G115,"#","")))=(LEN(H115)-LEN(SUBSTITUTE(H115,"#",""))),"",FALSE)</f>
        <v/>
      </c>
      <c r="M115" s="0" t="n"/>
    </row>
    <row r="116">
      <c r="B116" s="35" t="inlineStr">
        <is>
          <t>1001122</t>
        </is>
      </c>
      <c r="C116" s="35" t="inlineStr">
        <is>
          <t>Vô danh kiếm quyết</t>
        </is>
      </c>
      <c r="D116" s="33" t="n">
        <v>2</v>
      </c>
      <c r="E116" s="35" t="n"/>
      <c r="F116" s="37" t="n"/>
      <c r="G116" s="37" t="n"/>
      <c r="H116" s="37" t="n"/>
      <c r="I116" s="4" t="n">
        <v>253021</v>
      </c>
      <c r="J116" s="4">
        <f>IF((LEN(F116)-LEN(SUBSTITUTE(F116,"%","")))=(LEN(G116)-LEN(SUBSTITUTE(G116,"#","")))+1,"",FALSE)</f>
        <v/>
      </c>
      <c r="K116" s="0">
        <f>IF((LEN(G116)-LEN(SUBSTITUTE(G116,"#","")))=(LEN(H116)-LEN(SUBSTITUTE(H116,"#",""))),"",FALSE)</f>
        <v/>
      </c>
      <c r="M116" s="0" t="n"/>
    </row>
    <row r="117">
      <c r="B117" s="35" t="inlineStr">
        <is>
          <t>1001123</t>
        </is>
      </c>
      <c r="C117" s="35" t="inlineStr">
        <is>
          <t>Vô danh kiếm quyết</t>
        </is>
      </c>
      <c r="D117" s="33" t="n">
        <v>2</v>
      </c>
      <c r="E117" s="35" t="n"/>
      <c r="F117" s="37" t="n"/>
      <c r="G117" s="37" t="n"/>
      <c r="H117" s="37" t="n"/>
      <c r="I117" s="4" t="n">
        <v>253021</v>
      </c>
      <c r="J117" s="4">
        <f>IF((LEN(F117)-LEN(SUBSTITUTE(F117,"%","")))=(LEN(G117)-LEN(SUBSTITUTE(G117,"#","")))+1,"",FALSE)</f>
        <v/>
      </c>
      <c r="K117" s="0">
        <f>IF((LEN(G117)-LEN(SUBSTITUTE(G117,"#","")))=(LEN(H117)-LEN(SUBSTITUTE(H117,"#",""))),"",FALSE)</f>
        <v/>
      </c>
      <c r="M117" s="0" t="n"/>
    </row>
    <row r="118">
      <c r="B118" s="35" t="inlineStr">
        <is>
          <t>1001124</t>
        </is>
      </c>
      <c r="C118" s="35" t="inlineStr">
        <is>
          <t>Vô danh kiếm quyết</t>
        </is>
      </c>
      <c r="D118" s="33" t="n">
        <v>2</v>
      </c>
      <c r="E118" s="35" t="n"/>
      <c r="F118" s="37" t="n"/>
      <c r="G118" s="37" t="n"/>
      <c r="H118" s="37" t="n"/>
      <c r="I118" s="4" t="n">
        <v>253021</v>
      </c>
      <c r="J118" s="4">
        <f>IF((LEN(F118)-LEN(SUBSTITUTE(F118,"%","")))=(LEN(G118)-LEN(SUBSTITUTE(G118,"#","")))+1,"",FALSE)</f>
        <v/>
      </c>
      <c r="K118" s="0">
        <f>IF((LEN(G118)-LEN(SUBSTITUTE(G118,"#","")))=(LEN(H118)-LEN(SUBSTITUTE(H118,"#",""))),"",FALSE)</f>
        <v/>
      </c>
      <c r="M118" s="0" t="n"/>
    </row>
    <row r="119">
      <c r="B119" s="35" t="inlineStr">
        <is>
          <t>1001125</t>
        </is>
      </c>
      <c r="C119" s="35" t="inlineStr">
        <is>
          <t>Vô danh kiếm quyết</t>
        </is>
      </c>
      <c r="D119" s="33" t="n">
        <v>2</v>
      </c>
      <c r="E119" s="35" t="n"/>
      <c r="F119" s="37" t="n"/>
      <c r="G119" s="37" t="n"/>
      <c r="H119" s="37" t="n"/>
      <c r="I119" s="4" t="n">
        <v>253021</v>
      </c>
      <c r="J119" s="4">
        <f>IF((LEN(F119)-LEN(SUBSTITUTE(F119,"%","")))=(LEN(G119)-LEN(SUBSTITUTE(G119,"#","")))+1,"",FALSE)</f>
        <v/>
      </c>
      <c r="K119" s="0">
        <f>IF((LEN(G119)-LEN(SUBSTITUTE(G119,"#","")))=(LEN(H119)-LEN(SUBSTITUTE(H119,"#",""))),"",FALSE)</f>
        <v/>
      </c>
      <c r="M119" s="0" t="n"/>
    </row>
    <row r="120">
      <c r="B120" s="28" t="inlineStr">
        <is>
          <t>1001211</t>
        </is>
      </c>
      <c r="C120" s="29" t="inlineStr">
        <is>
          <t>Phong Hỏa Luân</t>
        </is>
      </c>
      <c r="D120" s="30" t="n">
        <v>1</v>
      </c>
      <c r="E120" s="29" t="inlineStr">
        <is>
          <t>可别被它砸坏脑袋。</t>
        </is>
      </c>
      <c r="F120" s="31" t="inlineStr">
        <is>
          <t>Gọi Hot Wheels để tấn công kẻ thù, gây %s sát thương vật lý thuộc tính lửa cho đối thủ và các mục tiêu lân cận. Nếu đó là đòn chí mạng, CD kỹ năng của chính nó sẽ bị giảm %s giây.</t>
        </is>
      </c>
      <c r="G120" s="31" t="inlineStr">
        <is>
          <t>230%#1.5</t>
        </is>
      </c>
      <c r="H120" s="31" t="inlineStr">
        <is>
          <t>2#0</t>
        </is>
      </c>
      <c r="I120" s="4" t="n">
        <v>212011</v>
      </c>
      <c r="J120" s="4">
        <f>IF((LEN(F120)-LEN(SUBSTITUTE(F120,"%","")))=(LEN(G120)-LEN(SUBSTITUTE(G120,"#","")))+1,"",FALSE)</f>
        <v/>
      </c>
      <c r="K120" s="0">
        <f>IF((LEN(G120)-LEN(SUBSTITUTE(G120,"#","")))=(LEN(H120)-LEN(SUBSTITUTE(H120,"#",""))),"",FALSE)</f>
        <v/>
      </c>
      <c r="M120" s="0" t="n"/>
    </row>
    <row r="121">
      <c r="B121" s="28" t="inlineStr">
        <is>
          <t>1001212</t>
        </is>
      </c>
      <c r="C121" s="29" t="inlineStr">
        <is>
          <t>Phong Hỏa Luân</t>
        </is>
      </c>
      <c r="D121" s="30" t="n">
        <v>1</v>
      </c>
      <c r="E121" s="29" t="inlineStr">
        <is>
          <t>可别被它砸坏脑袋。</t>
        </is>
      </c>
      <c r="F121" s="31" t="inlineStr">
        <is>
          <t>Gọi Hot Wheels để tấn công kẻ thù, gây %s sát thương vật lý thuộc tính lửa cho đối thủ và các mục tiêu lân cận. Nếu đó là đòn chí mạng, CD kỹ năng của chính nó sẽ bị giảm %s giây.</t>
        </is>
      </c>
      <c r="G121" s="31" t="inlineStr">
        <is>
          <t>260%#1.5</t>
        </is>
      </c>
      <c r="H121" s="31" t="inlineStr">
        <is>
          <t>2#0</t>
        </is>
      </c>
      <c r="I121" s="4" t="n">
        <v>212011</v>
      </c>
      <c r="J121" s="4">
        <f>IF((LEN(F121)-LEN(SUBSTITUTE(F121,"%","")))=(LEN(G121)-LEN(SUBSTITUTE(G121,"#","")))+1,"",FALSE)</f>
        <v/>
      </c>
      <c r="K121" s="0">
        <f>IF((LEN(G121)-LEN(SUBSTITUTE(G121,"#","")))=(LEN(H121)-LEN(SUBSTITUTE(H121,"#",""))),"",FALSE)</f>
        <v/>
      </c>
      <c r="M121" s="0" t="n"/>
    </row>
    <row r="122">
      <c r="B122" s="28" t="inlineStr">
        <is>
          <t>1001213</t>
        </is>
      </c>
      <c r="C122" s="29" t="inlineStr">
        <is>
          <t>Phong Hỏa Luân</t>
        </is>
      </c>
      <c r="D122" s="30" t="n">
        <v>1</v>
      </c>
      <c r="E122" s="29" t="inlineStr">
        <is>
          <t>可别被它砸坏脑袋。</t>
        </is>
      </c>
      <c r="F122" s="31" t="inlineStr">
        <is>
          <t>Gọi Hot Wheels để tấn công kẻ thù, gây %s sát thương vật lý thuộc tính lửa cho đối thủ và các mục tiêu lân cận. Nếu đó là đòn chí mạng, CD kỹ năng của chính nó sẽ bị giảm %s giây.</t>
        </is>
      </c>
      <c r="G122" s="31" t="inlineStr">
        <is>
          <t>380%#1.5</t>
        </is>
      </c>
      <c r="H122" s="31" t="inlineStr">
        <is>
          <t>2#0</t>
        </is>
      </c>
      <c r="I122" s="4" t="n">
        <v>212011</v>
      </c>
      <c r="J122" s="4">
        <f>IF((LEN(F122)-LEN(SUBSTITUTE(F122,"%","")))=(LEN(G122)-LEN(SUBSTITUTE(G122,"#","")))+1,"",FALSE)</f>
        <v/>
      </c>
      <c r="K122" s="0">
        <f>IF((LEN(G122)-LEN(SUBSTITUTE(G122,"#","")))=(LEN(H122)-LEN(SUBSTITUTE(H122,"#",""))),"",FALSE)</f>
        <v/>
      </c>
      <c r="M122" s="0" t="n"/>
    </row>
    <row r="123">
      <c r="B123" s="28" t="inlineStr">
        <is>
          <t>1001214</t>
        </is>
      </c>
      <c r="C123" s="29" t="inlineStr">
        <is>
          <t>Phong Hỏa Luân</t>
        </is>
      </c>
      <c r="D123" s="30" t="n">
        <v>1</v>
      </c>
      <c r="E123" s="29" t="inlineStr">
        <is>
          <t>可别被它砸坏脑袋。</t>
        </is>
      </c>
      <c r="F123" s="31" t="inlineStr">
        <is>
          <t>Gọi Hot Wheels để tấn công kẻ thù, gây %s sát thương vật lý thuộc tính lửa cho đối thủ và các mục tiêu lân cận. Nếu đó là đòn chí mạng, CD kỹ năng của chính nó sẽ bị giảm %s giây.</t>
        </is>
      </c>
      <c r="G123" s="31" t="inlineStr">
        <is>
          <t>450%#1.5</t>
        </is>
      </c>
      <c r="H123" s="31" t="inlineStr">
        <is>
          <t>2#0</t>
        </is>
      </c>
      <c r="I123" s="4" t="n">
        <v>212011</v>
      </c>
      <c r="J123" s="4">
        <f>IF((LEN(F123)-LEN(SUBSTITUTE(F123,"%","")))=(LEN(G123)-LEN(SUBSTITUTE(G123,"#","")))+1,"",FALSE)</f>
        <v/>
      </c>
      <c r="K123" s="0">
        <f>IF((LEN(G123)-LEN(SUBSTITUTE(G123,"#","")))=(LEN(H123)-LEN(SUBSTITUTE(H123,"#",""))),"",FALSE)</f>
        <v/>
      </c>
      <c r="M123" s="0" t="n"/>
    </row>
    <row r="124">
      <c r="B124" s="28" t="inlineStr">
        <is>
          <t>1001215</t>
        </is>
      </c>
      <c r="C124" s="29" t="inlineStr">
        <is>
          <t>Phong Hỏa Luân</t>
        </is>
      </c>
      <c r="D124" s="30" t="n">
        <v>1</v>
      </c>
      <c r="E124" s="29" t="inlineStr">
        <is>
          <t>可别被它砸坏脑袋。</t>
        </is>
      </c>
      <c r="F124" s="31" t="inlineStr">
        <is>
          <t>Gọi Hot Wheels để tấn công kẻ thù, gây %s sát thương vật lý thuộc tính lửa cho đối thủ và các mục tiêu lân cận. Nếu đó là đòn chí mạng, CD kỹ năng của chính nó sẽ bị giảm %s giây.</t>
        </is>
      </c>
      <c r="G124" s="31" t="inlineStr">
        <is>
          <t>560%#1.5</t>
        </is>
      </c>
      <c r="H124" s="31" t="inlineStr">
        <is>
          <t>2#0</t>
        </is>
      </c>
      <c r="I124" s="4" t="n">
        <v>212011</v>
      </c>
      <c r="J124" s="4">
        <f>IF((LEN(F124)-LEN(SUBSTITUTE(F124,"%","")))=(LEN(G124)-LEN(SUBSTITUTE(G124,"#","")))+1,"",FALSE)</f>
        <v/>
      </c>
      <c r="K124" s="0">
        <f>IF((LEN(G124)-LEN(SUBSTITUTE(G124,"#","")))=(LEN(H124)-LEN(SUBSTITUTE(H124,"#",""))),"",FALSE)</f>
        <v/>
      </c>
      <c r="M124" s="0" t="n"/>
    </row>
    <row r="125">
      <c r="B125" s="28" t="inlineStr">
        <is>
          <t>1001221</t>
        </is>
      </c>
      <c r="C125" s="29" t="inlineStr">
        <is>
          <t>Nghiệp hỏa hồng liên</t>
        </is>
      </c>
      <c r="D125" s="30" t="n">
        <v>2</v>
      </c>
      <c r="E125" s="29" t="inlineStr">
        <is>
          <t>这不是火苗，是流星！</t>
        </is>
      </c>
      <c r="F125" s="31" t="inlineStr">
        <is>
          <t>Triệu hồi một luồng lửa bay về phía kẻ địch sau khi chạm đất, nó nở thành bông sen đỏ, gây sát thương vật lý thuộc tính lửa %s cho kẻ địch đối phương. Nếu máu của mục tiêu thấp hơn %s thì sẽ bị giết trực tiếp, nhưng lượng máu còn lại của mục tiêu không được vượt quá %s lần tấn công.</t>
        </is>
      </c>
      <c r="G125" s="31" t="inlineStr">
        <is>
          <t>420%#10%#10</t>
        </is>
      </c>
      <c r="H125" s="31" t="inlineStr">
        <is>
          <t>2#0#0</t>
        </is>
      </c>
      <c r="I125" s="4" t="n">
        <v>212021</v>
      </c>
      <c r="J125" s="4">
        <f>IF((LEN(F125)-LEN(SUBSTITUTE(F125,"%","")))=(LEN(G125)-LEN(SUBSTITUTE(G125,"#","")))+1,"",FALSE)</f>
        <v/>
      </c>
      <c r="K125" s="0">
        <f>IF((LEN(G125)-LEN(SUBSTITUTE(G125,"#","")))=(LEN(H125)-LEN(SUBSTITUTE(H125,"#",""))),"",FALSE)</f>
        <v/>
      </c>
      <c r="M125" s="0" t="n"/>
    </row>
    <row r="126">
      <c r="B126" s="28" t="inlineStr">
        <is>
          <t>1001222</t>
        </is>
      </c>
      <c r="C126" s="29" t="inlineStr">
        <is>
          <t>Nghiệp hỏa hồng liên</t>
        </is>
      </c>
      <c r="D126" s="30" t="n">
        <v>2</v>
      </c>
      <c r="E126" s="29" t="inlineStr">
        <is>
          <t>这不是火苗，是流星！</t>
        </is>
      </c>
      <c r="F126" s="31" t="inlineStr">
        <is>
          <t>Triệu hồi một luồng lửa bay về phía kẻ địch sau khi chạm đất, nó nở thành bông sen đỏ, gây sát thương vật lý thuộc tính lửa %s cho kẻ địch đối phương. Nếu máu của mục tiêu thấp hơn %s thì sẽ bị giết trực tiếp, nhưng lượng máu còn lại của mục tiêu không được vượt quá %s lần tấn công.</t>
        </is>
      </c>
      <c r="G126" s="31" t="inlineStr">
        <is>
          <t>480%#10%#10</t>
        </is>
      </c>
      <c r="H126" s="31" t="inlineStr">
        <is>
          <t>2#0#0</t>
        </is>
      </c>
      <c r="I126" s="4" t="n">
        <v>212021</v>
      </c>
      <c r="J126" s="4">
        <f>IF((LEN(F126)-LEN(SUBSTITUTE(F126,"%","")))=(LEN(G126)-LEN(SUBSTITUTE(G126,"#","")))+1,"",FALSE)</f>
        <v/>
      </c>
      <c r="K126" s="0">
        <f>IF((LEN(G126)-LEN(SUBSTITUTE(G126,"#","")))=(LEN(H126)-LEN(SUBSTITUTE(H126,"#",""))),"",FALSE)</f>
        <v/>
      </c>
      <c r="M126" s="0" t="n"/>
    </row>
    <row r="127">
      <c r="B127" s="28" t="inlineStr">
        <is>
          <t>1001223</t>
        </is>
      </c>
      <c r="C127" s="29" t="inlineStr">
        <is>
          <t>Nghiệp hỏa hồng liên</t>
        </is>
      </c>
      <c r="D127" s="30" t="n">
        <v>2</v>
      </c>
      <c r="E127" s="29" t="inlineStr">
        <is>
          <t>这不是火苗，是流星！</t>
        </is>
      </c>
      <c r="F127" s="31" t="inlineStr">
        <is>
          <t>Triệu hồi một luồng lửa bay về phía kẻ địch sau khi chạm đất, nó nở thành bông sen đỏ, gây sát thương vật lý thuộc tính lửa %s cho kẻ địch đối phương. Nếu máu của mục tiêu thấp hơn %s thì sẽ bị giết trực tiếp, nhưng lượng máu còn lại của mục tiêu không được vượt quá %s lần tấn công.</t>
        </is>
      </c>
      <c r="G127" s="31" t="inlineStr">
        <is>
          <t>540%#10%#10</t>
        </is>
      </c>
      <c r="H127" s="31" t="inlineStr">
        <is>
          <t>2#0#0</t>
        </is>
      </c>
      <c r="I127" s="4" t="n">
        <v>212021</v>
      </c>
      <c r="J127" s="4">
        <f>IF((LEN(F127)-LEN(SUBSTITUTE(F127,"%","")))=(LEN(G127)-LEN(SUBSTITUTE(G127,"#","")))+1,"",FALSE)</f>
        <v/>
      </c>
      <c r="K127" s="0">
        <f>IF((LEN(G127)-LEN(SUBSTITUTE(G127,"#","")))=(LEN(H127)-LEN(SUBSTITUTE(H127,"#",""))),"",FALSE)</f>
        <v/>
      </c>
      <c r="M127" s="0" t="n"/>
    </row>
    <row r="128">
      <c r="B128" s="28" t="inlineStr">
        <is>
          <t>1001224</t>
        </is>
      </c>
      <c r="C128" s="29" t="inlineStr">
        <is>
          <t>Nghiệp hỏa hồng liên</t>
        </is>
      </c>
      <c r="D128" s="30" t="n">
        <v>2</v>
      </c>
      <c r="E128" s="29" t="inlineStr">
        <is>
          <t>这不是火苗，是流星！</t>
        </is>
      </c>
      <c r="F128" s="31" t="inlineStr">
        <is>
          <t>Triệu hồi một luồng lửa bay về phía kẻ địch sau khi chạm đất, nó nở thành bông sen đỏ, gây sát thương vật lý thuộc tính lửa %s cho kẻ địch đối phương. Nếu máu của mục tiêu thấp hơn %s thì sẽ bị giết trực tiếp, nhưng lượng máu còn lại của mục tiêu không được vượt quá %s lần tấn công.</t>
        </is>
      </c>
      <c r="G128" s="31" t="inlineStr">
        <is>
          <t>720%#10%#10</t>
        </is>
      </c>
      <c r="H128" s="31" t="inlineStr">
        <is>
          <t>2#0#0</t>
        </is>
      </c>
      <c r="I128" s="4" t="n">
        <v>212021</v>
      </c>
      <c r="J128" s="4">
        <f>IF((LEN(F128)-LEN(SUBSTITUTE(F128,"%","")))=(LEN(G128)-LEN(SUBSTITUTE(G128,"#","")))+1,"",FALSE)</f>
        <v/>
      </c>
      <c r="K128" s="0">
        <f>IF((LEN(G128)-LEN(SUBSTITUTE(G128,"#","")))=(LEN(H128)-LEN(SUBSTITUTE(H128,"#",""))),"",FALSE)</f>
        <v/>
      </c>
      <c r="M128" s="0" t="n"/>
    </row>
    <row r="129">
      <c r="B129" s="28" t="inlineStr">
        <is>
          <t>1001225</t>
        </is>
      </c>
      <c r="C129" s="29" t="inlineStr">
        <is>
          <t>Nghiệp hỏa hồng liên</t>
        </is>
      </c>
      <c r="D129" s="30" t="n">
        <v>2</v>
      </c>
      <c r="E129" s="29" t="inlineStr">
        <is>
          <t>这不是火苗，是流星！</t>
        </is>
      </c>
      <c r="F129" s="31" t="inlineStr">
        <is>
          <t>Triệu hồi một luồng lửa bay về phía kẻ địch sau khi chạm đất, nó nở thành bông sen đỏ, gây sát thương vật lý thuộc tính lửa %s cho kẻ địch đối phương. Nếu máu của mục tiêu thấp hơn %s thì sẽ bị giết trực tiếp, nhưng lượng máu còn lại của mục tiêu không được vượt quá %s lần tấn công.</t>
        </is>
      </c>
      <c r="G129" s="31" t="inlineStr">
        <is>
          <t>900%#10%#10</t>
        </is>
      </c>
      <c r="H129" s="31" t="inlineStr">
        <is>
          <t>2#0#0</t>
        </is>
      </c>
      <c r="I129" s="4" t="n">
        <v>212021</v>
      </c>
      <c r="J129" s="4">
        <f>IF((LEN(F129)-LEN(SUBSTITUTE(F129,"%","")))=(LEN(G129)-LEN(SUBSTITUTE(G129,"#","")))+1,"",FALSE)</f>
        <v/>
      </c>
      <c r="K129" s="0">
        <f>IF((LEN(G129)-LEN(SUBSTITUTE(G129,"#","")))=(LEN(H129)-LEN(SUBSTITUTE(H129,"#",""))),"",FALSE)</f>
        <v/>
      </c>
      <c r="M129" s="0" t="n"/>
    </row>
    <row r="130">
      <c r="B130" s="28" t="inlineStr">
        <is>
          <t>1001311</t>
        </is>
      </c>
      <c r="C130" s="29" t="inlineStr">
        <is>
          <t>Phá nhạc thương</t>
        </is>
      </c>
      <c r="D130" s="30" t="n">
        <v>1</v>
      </c>
      <c r="E130" s="29" t="inlineStr">
        <is>
          <t>一击必杀！</t>
        </is>
      </c>
      <c r="F130" s="31" t="inlineStr">
        <is>
          <t>Cầm giáo tấn công mục tiêu, gây %s sát thương vật lý cho kẻ địch đối phương và áp dụng một lớp dấu %s cho bản thân, tối đa %s lớp.</t>
        </is>
      </c>
      <c r="G130" s="31" t="inlineStr">
        <is>
          <t>220%#莫邪#5</t>
        </is>
      </c>
      <c r="H130" s="31" t="inlineStr">
        <is>
          <t>2#1#0</t>
        </is>
      </c>
      <c r="I130" s="4" t="n">
        <v>208011</v>
      </c>
      <c r="J130" s="4">
        <f>IF((LEN(F130)-LEN(SUBSTITUTE(F130,"%","")))=(LEN(G130)-LEN(SUBSTITUTE(G130,"#","")))+1,"",FALSE)</f>
        <v/>
      </c>
      <c r="K130" s="0">
        <f>IF((LEN(G130)-LEN(SUBSTITUTE(G130,"#","")))=(LEN(H130)-LEN(SUBSTITUTE(H130,"#",""))),"",FALSE)</f>
        <v/>
      </c>
      <c r="M130" s="0" t="n"/>
    </row>
    <row r="131">
      <c r="B131" s="28" t="inlineStr">
        <is>
          <t>1001312</t>
        </is>
      </c>
      <c r="C131" s="29" t="inlineStr">
        <is>
          <t>Phá nhạc thương</t>
        </is>
      </c>
      <c r="D131" s="30" t="n">
        <v>1</v>
      </c>
      <c r="E131" s="29" t="inlineStr">
        <is>
          <t>一击必杀！</t>
        </is>
      </c>
      <c r="F131" s="31" t="inlineStr">
        <is>
          <t>Cầm giáo tấn công mục tiêu, gây %s sát thương vật lý cho kẻ địch đối phương và áp dụng một lớp dấu %s cho bản thân, tối đa %s lớp.</t>
        </is>
      </c>
      <c r="G131" s="31" t="inlineStr">
        <is>
          <t>250%#莫邪#5</t>
        </is>
      </c>
      <c r="H131" s="31" t="inlineStr">
        <is>
          <t>2#1#0</t>
        </is>
      </c>
      <c r="I131" s="4" t="n">
        <v>208011</v>
      </c>
      <c r="J131" s="4">
        <f>IF((LEN(F131)-LEN(SUBSTITUTE(F131,"%","")))=(LEN(G131)-LEN(SUBSTITUTE(G131,"#","")))+1,"",FALSE)</f>
        <v/>
      </c>
      <c r="K131" s="0">
        <f>IF((LEN(G131)-LEN(SUBSTITUTE(G131,"#","")))=(LEN(H131)-LEN(SUBSTITUTE(H131,"#",""))),"",FALSE)</f>
        <v/>
      </c>
      <c r="M131" s="0" t="n"/>
    </row>
    <row r="132">
      <c r="B132" s="28" t="inlineStr">
        <is>
          <t>1001313</t>
        </is>
      </c>
      <c r="C132" s="29" t="inlineStr">
        <is>
          <t>Phá nhạc thương</t>
        </is>
      </c>
      <c r="D132" s="30" t="n">
        <v>1</v>
      </c>
      <c r="E132" s="29" t="inlineStr">
        <is>
          <t>一击必杀！</t>
        </is>
      </c>
      <c r="F132" s="31" t="inlineStr">
        <is>
          <t>Cầm giáo tấn công mục tiêu, gây %s sát thương vật lý cho kẻ địch đối phương và áp dụng một lớp dấu %s cho bản thân, tối đa %s lớp.</t>
        </is>
      </c>
      <c r="G132" s="31" t="inlineStr">
        <is>
          <t>360%#莫邪#5</t>
        </is>
      </c>
      <c r="H132" s="31" t="inlineStr">
        <is>
          <t>2#1#0</t>
        </is>
      </c>
      <c r="I132" s="4" t="n">
        <v>208011</v>
      </c>
      <c r="J132" s="4">
        <f>IF((LEN(F132)-LEN(SUBSTITUTE(F132,"%","")))=(LEN(G132)-LEN(SUBSTITUTE(G132,"#","")))+1,"",FALSE)</f>
        <v/>
      </c>
      <c r="K132" s="0">
        <f>IF((LEN(G132)-LEN(SUBSTITUTE(G132,"#","")))=(LEN(H132)-LEN(SUBSTITUTE(H132,"#",""))),"",FALSE)</f>
        <v/>
      </c>
      <c r="M132" s="0" t="n"/>
    </row>
    <row r="133">
      <c r="B133" s="28" t="inlineStr">
        <is>
          <t>1001314</t>
        </is>
      </c>
      <c r="C133" s="29" t="inlineStr">
        <is>
          <t>Phá nhạc thương</t>
        </is>
      </c>
      <c r="D133" s="30" t="n">
        <v>1</v>
      </c>
      <c r="E133" s="29" t="inlineStr">
        <is>
          <t>一击必杀！</t>
        </is>
      </c>
      <c r="F133" s="31" t="inlineStr">
        <is>
          <t>Cầm giáo tấn công mục tiêu, gây %s sát thương vật lý cho kẻ địch đối phương và áp dụng một lớp dấu %s cho bản thân, tối đa %s lớp.</t>
        </is>
      </c>
      <c r="G133" s="31" t="inlineStr">
        <is>
          <t>430%#莫邪#5</t>
        </is>
      </c>
      <c r="H133" s="31" t="inlineStr">
        <is>
          <t>2#1#0</t>
        </is>
      </c>
      <c r="I133" s="4" t="n">
        <v>208011</v>
      </c>
      <c r="J133" s="4">
        <f>IF((LEN(F133)-LEN(SUBSTITUTE(F133,"%","")))=(LEN(G133)-LEN(SUBSTITUTE(G133,"#","")))+1,"",FALSE)</f>
        <v/>
      </c>
      <c r="K133" s="0">
        <f>IF((LEN(G133)-LEN(SUBSTITUTE(G133,"#","")))=(LEN(H133)-LEN(SUBSTITUTE(H133,"#",""))),"",FALSE)</f>
        <v/>
      </c>
      <c r="M133" s="0" t="n"/>
    </row>
    <row r="134">
      <c r="B134" s="28" t="inlineStr">
        <is>
          <t>1001315</t>
        </is>
      </c>
      <c r="C134" s="29" t="inlineStr">
        <is>
          <t>Phá nhạc thương</t>
        </is>
      </c>
      <c r="D134" s="30" t="n">
        <v>1</v>
      </c>
      <c r="E134" s="29" t="inlineStr">
        <is>
          <t>一击必杀！</t>
        </is>
      </c>
      <c r="F134" s="31" t="inlineStr">
        <is>
          <t>Cầm giáo tấn công mục tiêu, gây %s sát thương vật lý cho kẻ địch đối phương và áp dụng một lớp dấu %s cho bản thân, tối đa %s lớp.</t>
        </is>
      </c>
      <c r="G134" s="31" t="inlineStr">
        <is>
          <t>530%#莫邪#5</t>
        </is>
      </c>
      <c r="H134" s="31" t="inlineStr">
        <is>
          <t>2#1#0</t>
        </is>
      </c>
      <c r="I134" s="4" t="n">
        <v>208011</v>
      </c>
      <c r="J134" s="4">
        <f>IF((LEN(F134)-LEN(SUBSTITUTE(F134,"%","")))=(LEN(G134)-LEN(SUBSTITUTE(G134,"#","")))+1,"",FALSE)</f>
        <v/>
      </c>
      <c r="K134" s="0">
        <f>IF((LEN(G134)-LEN(SUBSTITUTE(G134,"#","")))=(LEN(H134)-LEN(SUBSTITUTE(H134,"#",""))),"",FALSE)</f>
        <v/>
      </c>
      <c r="M134" s="0" t="n"/>
    </row>
    <row r="135">
      <c r="B135" s="28" t="inlineStr">
        <is>
          <t>1001321</t>
        </is>
      </c>
      <c r="C135" s="29" t="inlineStr">
        <is>
          <t>Mạc tà</t>
        </is>
      </c>
      <c r="D135" s="30" t="n">
        <v>2</v>
      </c>
      <c r="E135" s="29" t="inlineStr">
        <is>
          <t>神剑听令！</t>
        </is>
      </c>
      <c r="F135" s="31" t="inlineStr">
        <is>
          <t>Mo Xie rút vỏ của kẻ thù và gây sát thương vật lý thuộc tính đất %s cho kẻ thù đối phương. Mỗi lớp dấu %s sẽ tăng sát thương của kỹ năng này thêm %s.</t>
        </is>
      </c>
      <c r="G135" s="31" t="inlineStr">
        <is>
          <t>350%#莫邪#10%</t>
        </is>
      </c>
      <c r="H135" s="31" t="inlineStr">
        <is>
          <t>2#1#0</t>
        </is>
      </c>
      <c r="I135" s="4" t="n">
        <v>208021</v>
      </c>
      <c r="J135" s="4">
        <f>IF((LEN(F135)-LEN(SUBSTITUTE(F135,"%","")))=(LEN(G135)-LEN(SUBSTITUTE(G135,"#","")))+1,"",FALSE)</f>
        <v/>
      </c>
      <c r="K135" s="0">
        <f>IF((LEN(G135)-LEN(SUBSTITUTE(G135,"#","")))=(LEN(H135)-LEN(SUBSTITUTE(H135,"#",""))),"",FALSE)</f>
        <v/>
      </c>
      <c r="M135" s="0" t="n"/>
    </row>
    <row r="136">
      <c r="B136" s="28" t="inlineStr">
        <is>
          <t>1001322</t>
        </is>
      </c>
      <c r="C136" s="29" t="inlineStr">
        <is>
          <t>Mạc tà</t>
        </is>
      </c>
      <c r="D136" s="30" t="n">
        <v>2</v>
      </c>
      <c r="E136" s="29" t="inlineStr">
        <is>
          <t>神剑听令！</t>
        </is>
      </c>
      <c r="F136" s="31" t="inlineStr">
        <is>
          <t>Mo Xie rút vỏ của kẻ thù và gây sát thương vật lý thuộc tính đất %s cho kẻ thù đối phương. Mỗi lớp dấu %s sẽ tăng sát thương của kỹ năng này thêm %s.</t>
        </is>
      </c>
      <c r="G136" s="31" t="inlineStr">
        <is>
          <t>400%#莫邪#10%</t>
        </is>
      </c>
      <c r="H136" s="31" t="inlineStr">
        <is>
          <t>2#1#0</t>
        </is>
      </c>
      <c r="I136" s="4" t="n">
        <v>208021</v>
      </c>
      <c r="J136" s="4">
        <f>IF((LEN(F136)-LEN(SUBSTITUTE(F136,"%","")))=(LEN(G136)-LEN(SUBSTITUTE(G136,"#","")))+1,"",FALSE)</f>
        <v/>
      </c>
      <c r="K136" s="0">
        <f>IF((LEN(G136)-LEN(SUBSTITUTE(G136,"#","")))=(LEN(H136)-LEN(SUBSTITUTE(H136,"#",""))),"",FALSE)</f>
        <v/>
      </c>
      <c r="M136" s="0" t="n"/>
    </row>
    <row r="137">
      <c r="B137" s="28" t="inlineStr">
        <is>
          <t>1001323</t>
        </is>
      </c>
      <c r="C137" s="29" t="inlineStr">
        <is>
          <t>Mạc tà</t>
        </is>
      </c>
      <c r="D137" s="30" t="n">
        <v>2</v>
      </c>
      <c r="E137" s="29" t="inlineStr">
        <is>
          <t>神剑听令！</t>
        </is>
      </c>
      <c r="F137" s="31" t="inlineStr">
        <is>
          <t>Mo Xie rút vỏ của kẻ thù và gây sát thương vật lý thuộc tính đất %s cho kẻ thù đối phương. Mỗi lớp dấu %s sẽ tăng sát thương của kỹ năng này thêm %s.</t>
        </is>
      </c>
      <c r="G137" s="31" t="inlineStr">
        <is>
          <t>450%#莫邪#10%</t>
        </is>
      </c>
      <c r="H137" s="31" t="inlineStr">
        <is>
          <t>2#1#0</t>
        </is>
      </c>
      <c r="I137" s="4" t="n">
        <v>208021</v>
      </c>
      <c r="J137" s="4">
        <f>IF((LEN(F137)-LEN(SUBSTITUTE(F137,"%","")))=(LEN(G137)-LEN(SUBSTITUTE(G137,"#","")))+1,"",FALSE)</f>
        <v/>
      </c>
      <c r="K137" s="0">
        <f>IF((LEN(G137)-LEN(SUBSTITUTE(G137,"#","")))=(LEN(H137)-LEN(SUBSTITUTE(H137,"#",""))),"",FALSE)</f>
        <v/>
      </c>
      <c r="M137" s="0" t="n"/>
    </row>
    <row r="138">
      <c r="B138" s="28" t="inlineStr">
        <is>
          <t>1001324</t>
        </is>
      </c>
      <c r="C138" s="29" t="inlineStr">
        <is>
          <t>Mạc tà</t>
        </is>
      </c>
      <c r="D138" s="30" t="n">
        <v>2</v>
      </c>
      <c r="E138" s="29" t="inlineStr">
        <is>
          <t>神剑听令！</t>
        </is>
      </c>
      <c r="F138" s="31" t="inlineStr">
        <is>
          <t>Mo Xie rút vỏ của kẻ thù và gây sát thương vật lý thuộc tính đất %s cho kẻ thù đối phương. Mỗi lớp dấu %s sẽ tăng sát thương của kỹ năng này thêm %s.</t>
        </is>
      </c>
      <c r="G138" s="31" t="inlineStr">
        <is>
          <t>600%#莫邪#10%</t>
        </is>
      </c>
      <c r="H138" s="31" t="inlineStr">
        <is>
          <t>2#1#0</t>
        </is>
      </c>
      <c r="I138" s="4" t="n">
        <v>208021</v>
      </c>
      <c r="J138" s="4">
        <f>IF((LEN(F138)-LEN(SUBSTITUTE(F138,"%","")))=(LEN(G138)-LEN(SUBSTITUTE(G138,"#","")))+1,"",FALSE)</f>
        <v/>
      </c>
      <c r="K138" s="0">
        <f>IF((LEN(G138)-LEN(SUBSTITUTE(G138,"#","")))=(LEN(H138)-LEN(SUBSTITUTE(H138,"#",""))),"",FALSE)</f>
        <v/>
      </c>
      <c r="M138" s="0" t="n"/>
    </row>
    <row r="139">
      <c r="B139" s="28" t="inlineStr">
        <is>
          <t>1001325</t>
        </is>
      </c>
      <c r="C139" s="29" t="inlineStr">
        <is>
          <t>Mạc tà</t>
        </is>
      </c>
      <c r="D139" s="30" t="n">
        <v>2</v>
      </c>
      <c r="E139" s="29" t="inlineStr">
        <is>
          <t>神剑听令！</t>
        </is>
      </c>
      <c r="F139" s="31" t="inlineStr">
        <is>
          <t>Mo Xie rút vỏ của kẻ thù và gây sát thương vật lý thuộc tính đất %s cho kẻ thù đối phương. Mỗi lớp dấu %s sẽ tăng sát thương của kỹ năng này thêm %s.</t>
        </is>
      </c>
      <c r="G139" s="31" t="inlineStr">
        <is>
          <t>750%#莫邪#10%</t>
        </is>
      </c>
      <c r="H139" s="31" t="inlineStr">
        <is>
          <t>2#1#0</t>
        </is>
      </c>
      <c r="I139" s="4" t="n">
        <v>208021</v>
      </c>
      <c r="J139" s="4">
        <f>IF((LEN(F139)-LEN(SUBSTITUTE(F139,"%","")))=(LEN(G139)-LEN(SUBSTITUTE(G139,"#","")))+1,"",FALSE)</f>
        <v/>
      </c>
      <c r="K139" s="0">
        <f>IF((LEN(G139)-LEN(SUBSTITUTE(G139,"#","")))=(LEN(H139)-LEN(SUBSTITUTE(H139,"#",""))),"",FALSE)</f>
        <v/>
      </c>
      <c r="M139" s="0" t="n"/>
    </row>
    <row r="140">
      <c r="B140" s="28" t="inlineStr">
        <is>
          <t>1001411</t>
        </is>
      </c>
      <c r="C140" s="29" t="inlineStr">
        <is>
          <t>Lôi đình</t>
        </is>
      </c>
      <c r="D140" s="30" t="n">
        <v>1</v>
      </c>
      <c r="E140" s="29" t="inlineStr">
        <is>
          <t>被电的滋味可不好受！</t>
        </is>
      </c>
      <c r="F140" s="31" t="inlineStr">
        <is>
          <t>Triệu hồi một tia sét đen nổ về phía kẻ địch, gây %s sát thương phép thuật thuộc tính bóng tối cho kẻ địch. Cải thiện vĩnh viễn %s đòn tấn công và %s đòn chí mạng của bản thân, nhưng sẽ tự tạo cho bản thân trạng thái %s, %s xác suất nhận thêm %s sát thương, kéo dài %s giây. Nếu kỹ năng này giết chết mục tiêu, một pha nguy hiểm sẽ được thực hiện ngay lập tức.</t>
        </is>
      </c>
      <c r="G140" s="31" t="inlineStr">
        <is>
          <t>230%#5%#5%#虚弱#70%#25%#10</t>
        </is>
      </c>
      <c r="H140" s="31" t="inlineStr">
        <is>
          <t>2#0#0#1#0#0#2</t>
        </is>
      </c>
      <c r="I140" s="4" t="n">
        <v>222011</v>
      </c>
      <c r="J140" s="4">
        <f>IF((LEN(F140)-LEN(SUBSTITUTE(F140,"%","")))=(LEN(G140)-LEN(SUBSTITUTE(G140,"#","")))+1,"",FALSE)</f>
        <v/>
      </c>
      <c r="K140" s="0">
        <f>IF((LEN(G140)-LEN(SUBSTITUTE(G140,"#","")))=(LEN(H140)-LEN(SUBSTITUTE(H140,"#",""))),"",FALSE)</f>
        <v/>
      </c>
      <c r="M140" s="0" t="n"/>
    </row>
    <row r="141">
      <c r="B141" s="28" t="inlineStr">
        <is>
          <t>1001412</t>
        </is>
      </c>
      <c r="C141" s="29" t="inlineStr">
        <is>
          <t>Lôi đình</t>
        </is>
      </c>
      <c r="D141" s="30" t="n">
        <v>1</v>
      </c>
      <c r="E141" s="29" t="inlineStr">
        <is>
          <t>被电的滋味可不好受！</t>
        </is>
      </c>
      <c r="F141" s="31" t="inlineStr">
        <is>
          <t>Triệu hồi một tia sét đen nổ về phía kẻ địch, gây %s sát thương phép thuật thuộc tính bóng tối cho kẻ địch. Cải thiện vĩnh viễn %s đòn tấn công và %s đòn chí mạng của bản thân, nhưng sẽ tự tạo cho bản thân trạng thái %s, %s xác suất nhận thêm %s sát thương, kéo dài %s giây. Nếu kỹ năng này giết chết mục tiêu, một pha nguy hiểm sẽ được thực hiện ngay lập tức.</t>
        </is>
      </c>
      <c r="G141" s="31" t="inlineStr">
        <is>
          <t>260%#5%#5%#虚弱#70%#25%#10</t>
        </is>
      </c>
      <c r="H141" s="31" t="inlineStr">
        <is>
          <t>2#0#0#1#0#0#2</t>
        </is>
      </c>
      <c r="I141" s="4" t="n">
        <v>222011</v>
      </c>
      <c r="J141" s="4">
        <f>IF((LEN(F141)-LEN(SUBSTITUTE(F141,"%","")))=(LEN(G141)-LEN(SUBSTITUTE(G141,"#","")))+1,"",FALSE)</f>
        <v/>
      </c>
      <c r="K141" s="0">
        <f>IF((LEN(G141)-LEN(SUBSTITUTE(G141,"#","")))=(LEN(H141)-LEN(SUBSTITUTE(H141,"#",""))),"",FALSE)</f>
        <v/>
      </c>
      <c r="M141" s="0" t="n"/>
    </row>
    <row r="142">
      <c r="B142" s="28" t="inlineStr">
        <is>
          <t>1001413</t>
        </is>
      </c>
      <c r="C142" s="29" t="inlineStr">
        <is>
          <t>Lôi đình</t>
        </is>
      </c>
      <c r="D142" s="30" t="n">
        <v>1</v>
      </c>
      <c r="E142" s="29" t="inlineStr">
        <is>
          <t>被电的滋味可不好受！</t>
        </is>
      </c>
      <c r="F142" s="31" t="inlineStr">
        <is>
          <t>Triệu hồi một tia sét đen nổ về phía kẻ địch, gây %s sát thương phép thuật thuộc tính bóng tối cho kẻ địch. Cải thiện vĩnh viễn %s đòn tấn công và %s đòn chí mạng của bản thân, nhưng sẽ tự tạo cho bản thân trạng thái %s, %s xác suất nhận thêm %s sát thương, kéo dài %s giây. Nếu kỹ năng này giết chết mục tiêu, một pha nguy hiểm sẽ được thực hiện ngay lập tức.</t>
        </is>
      </c>
      <c r="G142" s="31" t="inlineStr">
        <is>
          <t>380%#10%#5%#虚弱#70%#25%#10</t>
        </is>
      </c>
      <c r="H142" s="31" t="inlineStr">
        <is>
          <t>2#0#0#1#0#0#2</t>
        </is>
      </c>
      <c r="I142" s="4" t="n">
        <v>222011</v>
      </c>
      <c r="J142" s="4">
        <f>IF((LEN(F142)-LEN(SUBSTITUTE(F142,"%","")))=(LEN(G142)-LEN(SUBSTITUTE(G142,"#","")))+1,"",FALSE)</f>
        <v/>
      </c>
      <c r="K142" s="0">
        <f>IF((LEN(G142)-LEN(SUBSTITUTE(G142,"#","")))=(LEN(H142)-LEN(SUBSTITUTE(H142,"#",""))),"",FALSE)</f>
        <v/>
      </c>
      <c r="M142" s="0" t="n"/>
    </row>
    <row r="143">
      <c r="B143" s="28" t="inlineStr">
        <is>
          <t>1001414</t>
        </is>
      </c>
      <c r="C143" s="29" t="inlineStr">
        <is>
          <t>Lôi đình</t>
        </is>
      </c>
      <c r="D143" s="30" t="n">
        <v>1</v>
      </c>
      <c r="E143" s="29" t="inlineStr">
        <is>
          <t>被电的滋味可不好受！</t>
        </is>
      </c>
      <c r="F143" s="31" t="inlineStr">
        <is>
          <t>Triệu hồi một tia sét đen nổ về phía kẻ địch, gây %s sát thương phép thuật thuộc tính bóng tối cho kẻ địch. Cải thiện vĩnh viễn %s đòn tấn công và %s đòn chí mạng của bản thân, nhưng sẽ tự tạo cho bản thân trạng thái %s, %s xác suất nhận thêm %s sát thương, kéo dài %s giây. Nếu kỹ năng này giết chết mục tiêu, một pha nguy hiểm sẽ được thực hiện ngay lập tức.</t>
        </is>
      </c>
      <c r="G143" s="31" t="inlineStr">
        <is>
          <t>450%#10%#5%#虚弱#70%#25%#10</t>
        </is>
      </c>
      <c r="H143" s="31" t="inlineStr">
        <is>
          <t>2#0#0#1#0#0#2</t>
        </is>
      </c>
      <c r="I143" s="4" t="n">
        <v>222011</v>
      </c>
      <c r="J143" s="4">
        <f>IF((LEN(F143)-LEN(SUBSTITUTE(F143,"%","")))=(LEN(G143)-LEN(SUBSTITUTE(G143,"#","")))+1,"",FALSE)</f>
        <v/>
      </c>
      <c r="K143" s="0">
        <f>IF((LEN(G143)-LEN(SUBSTITUTE(G143,"#","")))=(LEN(H143)-LEN(SUBSTITUTE(H143,"#",""))),"",FALSE)</f>
        <v/>
      </c>
      <c r="M143" s="0" t="n"/>
    </row>
    <row r="144">
      <c r="B144" s="28" t="inlineStr">
        <is>
          <t>1001415</t>
        </is>
      </c>
      <c r="C144" s="29" t="inlineStr">
        <is>
          <t>Lôi đình</t>
        </is>
      </c>
      <c r="D144" s="30" t="n">
        <v>1</v>
      </c>
      <c r="E144" s="29" t="inlineStr">
        <is>
          <t>被电的滋味可不好受！</t>
        </is>
      </c>
      <c r="F144" s="31" t="inlineStr">
        <is>
          <t>Triệu hồi một tia sét đen nổ về phía kẻ địch, gây %s sát thương phép thuật thuộc tính bóng tối cho kẻ địch. Cải thiện vĩnh viễn %s đòn tấn công và %s đòn chí mạng của bản thân, nhưng sẽ tự tạo cho bản thân trạng thái %s, %s xác suất nhận thêm %s sát thương, kéo dài %s giây. Nếu kỹ năng này giết chết mục tiêu, một pha nguy hiểm sẽ được thực hiện ngay lập tức.</t>
        </is>
      </c>
      <c r="G144" s="31" t="inlineStr">
        <is>
          <t>560%#10%#5%#虚弱#70%#15%#10</t>
        </is>
      </c>
      <c r="H144" s="31" t="inlineStr">
        <is>
          <t>2#0#0#1#0#0#2</t>
        </is>
      </c>
      <c r="I144" s="4" t="n">
        <v>222011</v>
      </c>
      <c r="J144" s="4">
        <f>IF((LEN(F144)-LEN(SUBSTITUTE(F144,"%","")))=(LEN(G144)-LEN(SUBSTITUTE(G144,"#","")))+1,"",FALSE)</f>
        <v/>
      </c>
      <c r="K144" s="0">
        <f>IF((LEN(G144)-LEN(SUBSTITUTE(G144,"#","")))=(LEN(H144)-LEN(SUBSTITUTE(H144,"#",""))),"",FALSE)</f>
        <v/>
      </c>
      <c r="M144" s="0" t="n"/>
    </row>
    <row r="145">
      <c r="B145" s="28" t="inlineStr">
        <is>
          <t>1001421</t>
        </is>
      </c>
      <c r="C145" s="29" t="inlineStr">
        <is>
          <t>Thiên phạt</t>
        </is>
      </c>
      <c r="D145" s="30" t="n">
        <v>2</v>
      </c>
      <c r="E145" s="29" t="inlineStr">
        <is>
          <t>漫天神雷！</t>
        </is>
      </c>
      <c r="F145" s="31" t="inlineStr">
        <is>
          <t>Chim sấm ngưng tụ thành sấm sét đen và lao về phía đội hình kẻ thù, gây sát thương phép thuật thuộc tính bóng tối %s cho tất cả. Mỗi/mỗi lớp trạng thái buff sẽ tăng sát thương của kỹ năng này thêm %s.</t>
        </is>
      </c>
      <c r="G145" s="31" t="inlineStr">
        <is>
          <t>220%#10%</t>
        </is>
      </c>
      <c r="H145" s="31" t="inlineStr">
        <is>
          <t>2#2</t>
        </is>
      </c>
      <c r="I145" s="4" t="n">
        <v>222021</v>
      </c>
      <c r="J145" s="4">
        <f>IF((LEN(F145)-LEN(SUBSTITUTE(F145,"%","")))=(LEN(G145)-LEN(SUBSTITUTE(G145,"#","")))+1,"",FALSE)</f>
        <v/>
      </c>
      <c r="K145" s="0">
        <f>IF((LEN(G145)-LEN(SUBSTITUTE(G145,"#","")))=(LEN(H145)-LEN(SUBSTITUTE(H145,"#",""))),"",FALSE)</f>
        <v/>
      </c>
      <c r="M145" s="0" t="n"/>
    </row>
    <row r="146">
      <c r="B146" s="28" t="inlineStr">
        <is>
          <t>1001422</t>
        </is>
      </c>
      <c r="C146" s="29" t="inlineStr">
        <is>
          <t>Thiên phạt</t>
        </is>
      </c>
      <c r="D146" s="30" t="n">
        <v>2</v>
      </c>
      <c r="E146" s="29" t="inlineStr">
        <is>
          <t>漫天神雷！</t>
        </is>
      </c>
      <c r="F146" s="31" t="inlineStr">
        <is>
          <t>Chim sấm ngưng tụ thành sấm sét đen và lao về phía đội hình kẻ thù, gây sát thương phép thuật thuộc tính bóng tối %s cho tất cả. Mỗi/mỗi lớp trạng thái buff sẽ tăng sát thương của kỹ năng này thêm %s.</t>
        </is>
      </c>
      <c r="G146" s="31" t="inlineStr">
        <is>
          <t>260%#10%</t>
        </is>
      </c>
      <c r="H146" s="31" t="inlineStr">
        <is>
          <t>2#2</t>
        </is>
      </c>
      <c r="I146" s="4" t="n">
        <v>222021</v>
      </c>
      <c r="J146" s="4">
        <f>IF((LEN(F146)-LEN(SUBSTITUTE(F146,"%","")))=(LEN(G146)-LEN(SUBSTITUTE(G146,"#","")))+1,"",FALSE)</f>
        <v/>
      </c>
      <c r="K146" s="0">
        <f>IF((LEN(G146)-LEN(SUBSTITUTE(G146,"#","")))=(LEN(H146)-LEN(SUBSTITUTE(H146,"#",""))),"",FALSE)</f>
        <v/>
      </c>
      <c r="M146" s="0" t="n"/>
    </row>
    <row r="147">
      <c r="B147" s="28" t="inlineStr">
        <is>
          <t>1001423</t>
        </is>
      </c>
      <c r="C147" s="29" t="inlineStr">
        <is>
          <t>Thiên phạt</t>
        </is>
      </c>
      <c r="D147" s="30" t="n">
        <v>2</v>
      </c>
      <c r="E147" s="29" t="inlineStr">
        <is>
          <t>漫天神雷！</t>
        </is>
      </c>
      <c r="F147" s="31" t="inlineStr">
        <is>
          <t>Chim sấm ngưng tụ thành sấm sét đen và lao về phía đội hình kẻ thù, gây sát thương phép thuật thuộc tính bóng tối %s cho tất cả. Mỗi/mỗi lớp trạng thái buff sẽ tăng sát thương của kỹ năng này thêm %s.</t>
        </is>
      </c>
      <c r="G147" s="31" t="inlineStr">
        <is>
          <t>290%#10%</t>
        </is>
      </c>
      <c r="H147" s="31" t="inlineStr">
        <is>
          <t>2#2</t>
        </is>
      </c>
      <c r="I147" s="4" t="n">
        <v>222021</v>
      </c>
      <c r="J147" s="4">
        <f>IF((LEN(F147)-LEN(SUBSTITUTE(F147,"%","")))=(LEN(G147)-LEN(SUBSTITUTE(G147,"#","")))+1,"",FALSE)</f>
        <v/>
      </c>
      <c r="K147" s="0">
        <f>IF((LEN(G147)-LEN(SUBSTITUTE(G147,"#","")))=(LEN(H147)-LEN(SUBSTITUTE(H147,"#",""))),"",FALSE)</f>
        <v/>
      </c>
      <c r="M147" s="0" t="n"/>
    </row>
    <row r="148">
      <c r="B148" s="28" t="inlineStr">
        <is>
          <t>1001424</t>
        </is>
      </c>
      <c r="C148" s="29" t="inlineStr">
        <is>
          <t>Thiên phạt</t>
        </is>
      </c>
      <c r="D148" s="30" t="n">
        <v>2</v>
      </c>
      <c r="E148" s="29" t="inlineStr">
        <is>
          <t>漫天神雷！</t>
        </is>
      </c>
      <c r="F148" s="31" t="inlineStr">
        <is>
          <t>Chim sấm ngưng tụ thành sấm sét đen và lao về phía đội hình kẻ thù, gây sát thương phép thuật thuộc tính bóng tối %s cho tất cả. Mỗi/mỗi lớp trạng thái buff sẽ tăng sát thương của kỹ năng này thêm %s.</t>
        </is>
      </c>
      <c r="G148" s="31" t="inlineStr">
        <is>
          <t>380%#10%</t>
        </is>
      </c>
      <c r="H148" s="31" t="inlineStr">
        <is>
          <t>2#2</t>
        </is>
      </c>
      <c r="I148" s="4" t="n">
        <v>222021</v>
      </c>
      <c r="J148" s="4">
        <f>IF((LEN(F148)-LEN(SUBSTITUTE(F148,"%","")))=(LEN(G148)-LEN(SUBSTITUTE(G148,"#","")))+1,"",FALSE)</f>
        <v/>
      </c>
      <c r="K148" s="0">
        <f>IF((LEN(G148)-LEN(SUBSTITUTE(G148,"#","")))=(LEN(H148)-LEN(SUBSTITUTE(H148,"#",""))),"",FALSE)</f>
        <v/>
      </c>
      <c r="M148" s="0" t="n"/>
    </row>
    <row r="149">
      <c r="B149" s="28" t="inlineStr">
        <is>
          <t>1001425</t>
        </is>
      </c>
      <c r="C149" s="29" t="inlineStr">
        <is>
          <t>Thiên phạt</t>
        </is>
      </c>
      <c r="D149" s="30" t="n">
        <v>2</v>
      </c>
      <c r="E149" s="29" t="inlineStr">
        <is>
          <t>漫天神雷！</t>
        </is>
      </c>
      <c r="F149" s="31" t="inlineStr">
        <is>
          <t>Chim sấm ngưng tụ thành sấm sét đen và lao về phía đội hình kẻ thù, gây sát thương phép thuật thuộc tính bóng tối %s cho tất cả. Mỗi/mỗi lớp trạng thái buff sẽ tăng sát thương của kỹ năng này thêm %s.</t>
        </is>
      </c>
      <c r="G149" s="31" t="inlineStr">
        <is>
          <t>480%#10%</t>
        </is>
      </c>
      <c r="H149" s="31" t="inlineStr">
        <is>
          <t>2#2</t>
        </is>
      </c>
      <c r="I149" s="4" t="n">
        <v>222021</v>
      </c>
      <c r="J149" s="4">
        <f>IF((LEN(F149)-LEN(SUBSTITUTE(F149,"%","")))=(LEN(G149)-LEN(SUBSTITUTE(G149,"#","")))+1,"",FALSE)</f>
        <v/>
      </c>
      <c r="K149" s="0">
        <f>IF((LEN(G149)-LEN(SUBSTITUTE(G149,"#","")))=(LEN(H149)-LEN(SUBSTITUTE(H149,"#",""))),"",FALSE)</f>
        <v/>
      </c>
      <c r="M149" s="0" t="n"/>
    </row>
    <row r="150">
      <c r="B150" s="28" t="inlineStr">
        <is>
          <t>1001511</t>
        </is>
      </c>
      <c r="C150" s="29" t="inlineStr">
        <is>
          <t>Lưu quang</t>
        </is>
      </c>
      <c r="D150" s="30" t="n">
        <v>1</v>
      </c>
      <c r="E150" s="29" t="inlineStr">
        <is>
          <t>害怕就躲起来吧！</t>
        </is>
      </c>
      <c r="F150" s="31" t="inlineStr">
        <is>
          <t>Triệu hồi năm chùm ánh sáng để tấn công kẻ thù, gây ra 5 đòn tấn công cho kẻ địch đối phương, với mỗi phần nhận %s sát thương vật lý thuộc tính ánh sáng. Nếu mục tiêu chết, chuyển các đoạn còn lại cho mục tiêu địch có máu thấp nhất.</t>
        </is>
      </c>
      <c r="G150" s="77" t="inlineStr">
        <is>
          <t>45%</t>
        </is>
      </c>
      <c r="H150" s="31" t="n">
        <v>2</v>
      </c>
      <c r="I150" s="4" t="n">
        <v>254011</v>
      </c>
      <c r="J150" s="4">
        <f>IF((LEN(F150)-LEN(SUBSTITUTE(F150,"%","")))=(LEN(G150)-LEN(SUBSTITUTE(G150,"#","")))+1,"",FALSE)</f>
        <v/>
      </c>
      <c r="K150" s="0">
        <f>IF((LEN(G150)-LEN(SUBSTITUTE(G150,"#","")))=(LEN(H150)-LEN(SUBSTITUTE(H150,"#",""))),"",FALSE)</f>
        <v/>
      </c>
      <c r="M150" s="0" t="n"/>
    </row>
    <row r="151">
      <c r="B151" s="28" t="inlineStr">
        <is>
          <t>1001512</t>
        </is>
      </c>
      <c r="C151" s="29" t="inlineStr">
        <is>
          <t>Lưu quang</t>
        </is>
      </c>
      <c r="D151" s="30" t="n">
        <v>1</v>
      </c>
      <c r="E151" s="29" t="inlineStr">
        <is>
          <t>害怕就躲起来吧！</t>
        </is>
      </c>
      <c r="F151" s="31" t="inlineStr">
        <is>
          <t>Triệu hồi năm chùm ánh sáng để tấn công kẻ thù, gây ra 5 đòn tấn công cho kẻ địch đối phương, với mỗi phần nhận %s sát thương vật lý thuộc tính ánh sáng. Nếu mục tiêu chết, chuyển các đoạn còn lại cho mục tiêu địch có máu thấp nhất.</t>
        </is>
      </c>
      <c r="G151" s="77" t="inlineStr">
        <is>
          <t>54%</t>
        </is>
      </c>
      <c r="H151" s="31" t="n">
        <v>2</v>
      </c>
      <c r="I151" s="4" t="n">
        <v>254011</v>
      </c>
      <c r="J151" s="4">
        <f>IF((LEN(F151)-LEN(SUBSTITUTE(F151,"%","")))=(LEN(G151)-LEN(SUBSTITUTE(G151,"#","")))+1,"",FALSE)</f>
        <v/>
      </c>
      <c r="K151" s="0">
        <f>IF((LEN(G151)-LEN(SUBSTITUTE(G151,"#","")))=(LEN(H151)-LEN(SUBSTITUTE(H151,"#",""))),"",FALSE)</f>
        <v/>
      </c>
      <c r="M151" s="0" t="n"/>
    </row>
    <row r="152">
      <c r="B152" s="28" t="inlineStr">
        <is>
          <t>1001513</t>
        </is>
      </c>
      <c r="C152" s="29" t="inlineStr">
        <is>
          <t>Lưu quang</t>
        </is>
      </c>
      <c r="D152" s="30" t="n">
        <v>1</v>
      </c>
      <c r="E152" s="29" t="inlineStr">
        <is>
          <t>害怕就躲起来吧！</t>
        </is>
      </c>
      <c r="F152" s="31" t="inlineStr">
        <is>
          <t>Triệu hồi năm chùm ánh sáng để tấn công kẻ thù, gây ra 5 đòn tấn công cho kẻ địch đối phương, với mỗi phần nhận %s sát thương vật lý thuộc tính ánh sáng. Nếu mục tiêu chết, chuyển các đoạn còn lại cho mục tiêu địch có máu thấp nhất.</t>
        </is>
      </c>
      <c r="G152" s="77" t="inlineStr">
        <is>
          <t>63%</t>
        </is>
      </c>
      <c r="H152" s="31" t="n">
        <v>2</v>
      </c>
      <c r="I152" s="4" t="n">
        <v>254011</v>
      </c>
      <c r="J152" s="4">
        <f>IF((LEN(F152)-LEN(SUBSTITUTE(F152,"%","")))=(LEN(G152)-LEN(SUBSTITUTE(G152,"#","")))+1,"",FALSE)</f>
        <v/>
      </c>
      <c r="K152" s="0">
        <f>IF((LEN(G152)-LEN(SUBSTITUTE(G152,"#","")))=(LEN(H152)-LEN(SUBSTITUTE(H152,"#",""))),"",FALSE)</f>
        <v/>
      </c>
      <c r="M152" s="0" t="n"/>
    </row>
    <row r="153">
      <c r="B153" s="28" t="inlineStr">
        <is>
          <t>1001514</t>
        </is>
      </c>
      <c r="C153" s="29" t="inlineStr">
        <is>
          <t>Lưu quang</t>
        </is>
      </c>
      <c r="D153" s="30" t="n">
        <v>1</v>
      </c>
      <c r="E153" s="29" t="inlineStr">
        <is>
          <t>害怕就躲起来吧！</t>
        </is>
      </c>
      <c r="F153" s="31" t="inlineStr">
        <is>
          <t>Triệu hồi năm chùm ánh sáng để tấn công kẻ thù, gây ra 5 đòn tấn công cho kẻ địch đối phương, với mỗi phần nhận %s sát thương vật lý thuộc tính ánh sáng. Nếu mục tiêu chết, chuyển các đoạn còn lại cho mục tiêu địch có máu thấp nhất.</t>
        </is>
      </c>
      <c r="G153" s="77" t="inlineStr">
        <is>
          <t>72%</t>
        </is>
      </c>
      <c r="H153" s="31" t="n">
        <v>2</v>
      </c>
      <c r="I153" s="4" t="n">
        <v>254011</v>
      </c>
      <c r="J153" s="4">
        <f>IF((LEN(F153)-LEN(SUBSTITUTE(F153,"%","")))=(LEN(G153)-LEN(SUBSTITUTE(G153,"#","")))+1,"",FALSE)</f>
        <v/>
      </c>
      <c r="K153" s="0">
        <f>IF((LEN(G153)-LEN(SUBSTITUTE(G153,"#","")))=(LEN(H153)-LEN(SUBSTITUTE(H153,"#",""))),"",FALSE)</f>
        <v/>
      </c>
      <c r="M153" s="0" t="n"/>
    </row>
    <row r="154">
      <c r="B154" s="28" t="inlineStr">
        <is>
          <t>1001515</t>
        </is>
      </c>
      <c r="C154" s="29" t="inlineStr">
        <is>
          <t>Lưu quang</t>
        </is>
      </c>
      <c r="D154" s="30" t="n">
        <v>1</v>
      </c>
      <c r="E154" s="29" t="inlineStr">
        <is>
          <t>害怕就躲起来吧！</t>
        </is>
      </c>
      <c r="F154" s="31" t="inlineStr">
        <is>
          <t>Triệu hồi năm chùm ánh sáng để tấn công kẻ thù, gây ra 5 đòn tấn công cho kẻ địch đối phương, với mỗi phần nhận %s sát thương vật lý thuộc tính ánh sáng. Nếu mục tiêu chết, chuyển các đoạn còn lại cho mục tiêu địch có máu thấp nhất.</t>
        </is>
      </c>
      <c r="G154" s="77" t="inlineStr">
        <is>
          <t>140%</t>
        </is>
      </c>
      <c r="H154" s="31" t="n">
        <v>2</v>
      </c>
      <c r="I154" s="4" t="n">
        <v>254011</v>
      </c>
      <c r="J154" s="4">
        <f>IF((LEN(F154)-LEN(SUBSTITUTE(F154,"%","")))=(LEN(G154)-LEN(SUBSTITUTE(G154,"#","")))+1,"",FALSE)</f>
        <v/>
      </c>
      <c r="K154" s="0">
        <f>IF((LEN(G154)-LEN(SUBSTITUTE(G154,"#","")))=(LEN(H154)-LEN(SUBSTITUTE(H154,"#",""))),"",FALSE)</f>
        <v/>
      </c>
      <c r="M154" s="0" t="n"/>
    </row>
    <row r="155">
      <c r="B155" s="32" t="inlineStr">
        <is>
          <t>1001521</t>
        </is>
      </c>
      <c r="C155" s="32" t="inlineStr">
        <is>
          <t>Xích lôi</t>
        </is>
      </c>
      <c r="D155" s="33" t="n">
        <v>2</v>
      </c>
      <c r="E155" s="32" t="n"/>
      <c r="F155" s="34" t="n"/>
      <c r="G155" s="34" t="n"/>
      <c r="H155" s="34" t="n"/>
      <c r="I155" s="4" t="n">
        <v>254021</v>
      </c>
      <c r="J155" s="4">
        <f>IF((LEN(F155)-LEN(SUBSTITUTE(F155,"%","")))=(LEN(G155)-LEN(SUBSTITUTE(G155,"#","")))+1,"",FALSE)</f>
        <v/>
      </c>
      <c r="K155" s="0">
        <f>IF((LEN(G155)-LEN(SUBSTITUTE(G155,"#","")))=(LEN(H155)-LEN(SUBSTITUTE(H155,"#",""))),"",FALSE)</f>
        <v/>
      </c>
      <c r="M155" s="0" t="n"/>
    </row>
    <row r="156">
      <c r="B156" s="32" t="inlineStr">
        <is>
          <t>1001522</t>
        </is>
      </c>
      <c r="C156" s="32" t="inlineStr">
        <is>
          <t>Xích lôi</t>
        </is>
      </c>
      <c r="D156" s="33" t="n">
        <v>2</v>
      </c>
      <c r="E156" s="32" t="n"/>
      <c r="F156" s="34" t="n"/>
      <c r="G156" s="34" t="n"/>
      <c r="H156" s="34" t="n"/>
      <c r="I156" s="4" t="n">
        <v>254021</v>
      </c>
      <c r="J156" s="4">
        <f>IF((LEN(F156)-LEN(SUBSTITUTE(F156,"%","")))=(LEN(G156)-LEN(SUBSTITUTE(G156,"#","")))+1,"",FALSE)</f>
        <v/>
      </c>
      <c r="K156" s="0">
        <f>IF((LEN(G156)-LEN(SUBSTITUTE(G156,"#","")))=(LEN(H156)-LEN(SUBSTITUTE(H156,"#",""))),"",FALSE)</f>
        <v/>
      </c>
      <c r="M156" s="0" t="n"/>
    </row>
    <row r="157">
      <c r="B157" s="32" t="inlineStr">
        <is>
          <t>1001523</t>
        </is>
      </c>
      <c r="C157" s="32" t="inlineStr">
        <is>
          <t>Xích lôi</t>
        </is>
      </c>
      <c r="D157" s="33" t="n">
        <v>2</v>
      </c>
      <c r="E157" s="32" t="n"/>
      <c r="F157" s="34" t="n"/>
      <c r="G157" s="34" t="n"/>
      <c r="H157" s="34" t="n"/>
      <c r="I157" s="4" t="n">
        <v>254021</v>
      </c>
      <c r="J157" s="4">
        <f>IF((LEN(F157)-LEN(SUBSTITUTE(F157,"%","")))=(LEN(G157)-LEN(SUBSTITUTE(G157,"#","")))+1,"",FALSE)</f>
        <v/>
      </c>
      <c r="K157" s="0">
        <f>IF((LEN(G157)-LEN(SUBSTITUTE(G157,"#","")))=(LEN(H157)-LEN(SUBSTITUTE(H157,"#",""))),"",FALSE)</f>
        <v/>
      </c>
      <c r="M157" s="0" t="n"/>
    </row>
    <row r="158">
      <c r="B158" s="32" t="inlineStr">
        <is>
          <t>1001524</t>
        </is>
      </c>
      <c r="C158" s="32" t="inlineStr">
        <is>
          <t>Xích lôi</t>
        </is>
      </c>
      <c r="D158" s="33" t="n">
        <v>2</v>
      </c>
      <c r="E158" s="32" t="n"/>
      <c r="F158" s="34" t="n"/>
      <c r="G158" s="34" t="n"/>
      <c r="H158" s="34" t="n"/>
      <c r="I158" s="4" t="n">
        <v>254021</v>
      </c>
      <c r="J158" s="4">
        <f>IF((LEN(F158)-LEN(SUBSTITUTE(F158,"%","")))=(LEN(G158)-LEN(SUBSTITUTE(G158,"#","")))+1,"",FALSE)</f>
        <v/>
      </c>
      <c r="K158" s="0">
        <f>IF((LEN(G158)-LEN(SUBSTITUTE(G158,"#","")))=(LEN(H158)-LEN(SUBSTITUTE(H158,"#",""))),"",FALSE)</f>
        <v/>
      </c>
      <c r="M158" s="0" t="n"/>
    </row>
    <row r="159">
      <c r="B159" s="32" t="inlineStr">
        <is>
          <t>1001525</t>
        </is>
      </c>
      <c r="C159" s="32" t="inlineStr">
        <is>
          <t>Xích lôi</t>
        </is>
      </c>
      <c r="D159" s="33" t="n">
        <v>2</v>
      </c>
      <c r="E159" s="32" t="n"/>
      <c r="F159" s="34" t="n"/>
      <c r="G159" s="34" t="n"/>
      <c r="H159" s="34" t="n"/>
      <c r="I159" s="4" t="n">
        <v>254021</v>
      </c>
      <c r="J159" s="4">
        <f>IF((LEN(F159)-LEN(SUBSTITUTE(F159,"%","")))=(LEN(G159)-LEN(SUBSTITUTE(G159,"#","")))+1,"",FALSE)</f>
        <v/>
      </c>
      <c r="K159" s="0">
        <f>IF((LEN(G159)-LEN(SUBSTITUTE(G159,"#","")))=(LEN(H159)-LEN(SUBSTITUTE(H159,"#",""))),"",FALSE)</f>
        <v/>
      </c>
      <c r="M159" s="0" t="n"/>
    </row>
    <row r="160">
      <c r="B160" s="28" t="inlineStr">
        <is>
          <t>1001611</t>
        </is>
      </c>
      <c r="C160" s="29" t="inlineStr">
        <is>
          <t>Chân hỏa</t>
        </is>
      </c>
      <c r="D160" s="30" t="n">
        <v>1</v>
      </c>
      <c r="E160" s="29" t="inlineStr">
        <is>
          <t>尝尝火焰的味道！</t>
        </is>
      </c>
      <c r="F160" s="31" t="inlineStr">
        <is>
          <t>Gửi một quả cầu lửa, gây %s sát thương vật lý thuộc tính lửa cho kẻ địch đối phương, %s mục tiêu, gây %s sát thương phép thuật %s lần trong vòng %s giây. Đồng thời, đòn tấn công của nhóm chúng tôi có đòn tấn công cao nhất sẽ được tăng thêm %s trong %s giây.</t>
        </is>
      </c>
      <c r="G160" s="31" t="inlineStr">
        <is>
          <t>120%#灼烧#10#5#12%#10%#10</t>
        </is>
      </c>
      <c r="H160" s="31" t="inlineStr">
        <is>
          <t>2#1#0#0#2#0#0</t>
        </is>
      </c>
      <c r="I160" s="4" t="n">
        <v>264011</v>
      </c>
      <c r="J160" s="4">
        <f>IF((LEN(F160)-LEN(SUBSTITUTE(F160,"%","")))=(LEN(G160)-LEN(SUBSTITUTE(G160,"#","")))+1,"",FALSE)</f>
        <v/>
      </c>
      <c r="K160" s="0">
        <f>IF((LEN(G160)-LEN(SUBSTITUTE(G160,"#","")))=(LEN(H160)-LEN(SUBSTITUTE(H160,"#",""))),"",FALSE)</f>
        <v/>
      </c>
      <c r="M160" s="0" t="n"/>
    </row>
    <row r="161">
      <c r="B161" s="28" t="inlineStr">
        <is>
          <t>1001612</t>
        </is>
      </c>
      <c r="C161" s="29" t="inlineStr">
        <is>
          <t>Chân hỏa</t>
        </is>
      </c>
      <c r="D161" s="30" t="n">
        <v>1</v>
      </c>
      <c r="E161" s="29" t="inlineStr">
        <is>
          <t>尝尝火焰的味道！</t>
        </is>
      </c>
      <c r="F161" s="31" t="inlineStr">
        <is>
          <t>Gửi một quả cầu lửa, gây %s sát thương vật lý thuộc tính lửa cho kẻ địch đối phương, %s mục tiêu, gây %s sát thương phép thuật %s lần trong vòng %s giây. Đồng thời, đòn tấn công của nhóm chúng tôi có đòn tấn công cao nhất sẽ được tăng thêm %s trong %s giây.</t>
        </is>
      </c>
      <c r="G161" s="31" t="inlineStr">
        <is>
          <t>140%#灼烧#10#5#14%#10%#10</t>
        </is>
      </c>
      <c r="H161" s="31" t="inlineStr">
        <is>
          <t>2#1#0#0#2#0#0</t>
        </is>
      </c>
      <c r="I161" s="4" t="n">
        <v>264011</v>
      </c>
      <c r="J161" s="4">
        <f>IF((LEN(F161)-LEN(SUBSTITUTE(F161,"%","")))=(LEN(G161)-LEN(SUBSTITUTE(G161,"#","")))+1,"",FALSE)</f>
        <v/>
      </c>
      <c r="K161" s="0">
        <f>IF((LEN(G161)-LEN(SUBSTITUTE(G161,"#","")))=(LEN(H161)-LEN(SUBSTITUTE(H161,"#",""))),"",FALSE)</f>
        <v/>
      </c>
      <c r="M161" s="0" t="n"/>
    </row>
    <row r="162">
      <c r="B162" s="28" t="inlineStr">
        <is>
          <t>1001613</t>
        </is>
      </c>
      <c r="C162" s="29" t="inlineStr">
        <is>
          <t>Chân hỏa</t>
        </is>
      </c>
      <c r="D162" s="30" t="n">
        <v>1</v>
      </c>
      <c r="E162" s="29" t="inlineStr">
        <is>
          <t>尝尝火焰的味道！</t>
        </is>
      </c>
      <c r="F162" s="31" t="inlineStr">
        <is>
          <t>Gửi một quả cầu lửa, gây %s sát thương vật lý thuộc tính lửa cho kẻ địch đối phương, %s mục tiêu, gây %s sát thương phép thuật %s lần trong vòng %s giây. Đồng thời, đòn tấn công của nhóm chúng tôi có đòn tấn công cao nhất sẽ được tăng thêm %s trong %s giây.</t>
        </is>
      </c>
      <c r="G162" s="31" t="inlineStr">
        <is>
          <t>200%#灼烧#10#5#20%#10%#10</t>
        </is>
      </c>
      <c r="H162" s="31" t="inlineStr">
        <is>
          <t>2#1#0#0#2#0#0</t>
        </is>
      </c>
      <c r="I162" s="4" t="n">
        <v>264011</v>
      </c>
      <c r="J162" s="4">
        <f>IF((LEN(F162)-LEN(SUBSTITUTE(F162,"%","")))=(LEN(G162)-LEN(SUBSTITUTE(G162,"#","")))+1,"",FALSE)</f>
        <v/>
      </c>
      <c r="K162" s="0">
        <f>IF((LEN(G162)-LEN(SUBSTITUTE(G162,"#","")))=(LEN(H162)-LEN(SUBSTITUTE(H162,"#",""))),"",FALSE)</f>
        <v/>
      </c>
      <c r="M162" s="0" t="n"/>
    </row>
    <row r="163">
      <c r="B163" s="28" t="inlineStr">
        <is>
          <t>1001614</t>
        </is>
      </c>
      <c r="C163" s="29" t="inlineStr">
        <is>
          <t>Chân hỏa</t>
        </is>
      </c>
      <c r="D163" s="30" t="n">
        <v>1</v>
      </c>
      <c r="E163" s="29" t="inlineStr">
        <is>
          <t>尝尝火焰的味道！</t>
        </is>
      </c>
      <c r="F163" s="31" t="inlineStr">
        <is>
          <t>Gửi một quả cầu lửa, gây %s sát thương vật lý thuộc tính lửa cho kẻ địch đối phương, %s mục tiêu, gây %s sát thương phép thuật %s lần trong vòng %s giây. Đồng thời, đòn tấn công của nhóm chúng tôi có đòn tấn công cao nhất sẽ được tăng thêm %s trong %s giây.</t>
        </is>
      </c>
      <c r="G163" s="31" t="inlineStr">
        <is>
          <t>240%#灼烧#10#5#24%#10%#10</t>
        </is>
      </c>
      <c r="H163" s="31" t="inlineStr">
        <is>
          <t>2#1#0#0#2#0#0</t>
        </is>
      </c>
      <c r="I163" s="4" t="n">
        <v>264011</v>
      </c>
      <c r="J163" s="4">
        <f>IF((LEN(F163)-LEN(SUBSTITUTE(F163,"%","")))=(LEN(G163)-LEN(SUBSTITUTE(G163,"#","")))+1,"",FALSE)</f>
        <v/>
      </c>
      <c r="K163" s="0">
        <f>IF((LEN(G163)-LEN(SUBSTITUTE(G163,"#","")))=(LEN(H163)-LEN(SUBSTITUTE(H163,"#",""))),"",FALSE)</f>
        <v/>
      </c>
      <c r="M163" s="0" t="n"/>
    </row>
    <row r="164">
      <c r="B164" s="28" t="inlineStr">
        <is>
          <t>1001615</t>
        </is>
      </c>
      <c r="C164" s="29" t="inlineStr">
        <is>
          <t>Chân hỏa</t>
        </is>
      </c>
      <c r="D164" s="30" t="n">
        <v>1</v>
      </c>
      <c r="E164" s="29" t="inlineStr">
        <is>
          <t>尝尝火焰的味道！</t>
        </is>
      </c>
      <c r="F164" s="31" t="inlineStr">
        <is>
          <t>Gửi một quả cầu lửa, gây %s sát thương vật lý thuộc tính lửa cho kẻ địch đối phương, %s mục tiêu, gây %s sát thương phép thuật %s lần trong vòng %s giây. Đồng thời, đòn tấn công của nhóm chúng tôi có đòn tấn công cao nhất sẽ được tăng thêm %s trong %s giây.</t>
        </is>
      </c>
      <c r="G164" s="31" t="inlineStr">
        <is>
          <t>300%#灼烧#10#5#30%#10%#10</t>
        </is>
      </c>
      <c r="H164" s="31" t="inlineStr">
        <is>
          <t>2#1#0#0#2#0#0</t>
        </is>
      </c>
      <c r="I164" s="4" t="n">
        <v>264011</v>
      </c>
      <c r="J164" s="4">
        <f>IF((LEN(F164)-LEN(SUBSTITUTE(F164,"%","")))=(LEN(G164)-LEN(SUBSTITUTE(G164,"#","")))+1,"",FALSE)</f>
        <v/>
      </c>
      <c r="K164" s="0">
        <f>IF((LEN(G164)-LEN(SUBSTITUTE(G164,"#","")))=(LEN(H164)-LEN(SUBSTITUTE(H164,"#",""))),"",FALSE)</f>
        <v/>
      </c>
      <c r="M164" s="0" t="n"/>
    </row>
    <row r="165">
      <c r="B165" s="28" t="inlineStr">
        <is>
          <t>1001621</t>
        </is>
      </c>
      <c r="C165" s="29" t="inlineStr">
        <is>
          <t>Bảo tháp thiên hàng</t>
        </is>
      </c>
      <c r="D165" s="30" t="n">
        <v>2</v>
      </c>
      <c r="E165" s="29" t="inlineStr">
        <is>
          <t>熔岩雨露，皆是天恩！</t>
        </is>
      </c>
      <c r="F165" s="31" t="inlineStr">
        <is>
          <t>Ngôi chùa lơ lửng trên không và bất ngờ rơi xuống, gây sát thương vật lý thuộc tính lửa %s cho kẻ địch đối phương. %s mục tiêu sẽ gây %s sát thương phép thuật %s lần trong vòng %s giây. Đồng thời, đòn tấn công của nhóm chúng tôi có đòn tấn công cao nhất %s sẽ được tăng thêm %s đòn chí mạng, kéo dài %s giây.</t>
        </is>
      </c>
      <c r="G165" s="31" t="inlineStr">
        <is>
          <t>250%#灼烧#10#5#30%#10%#15%#10</t>
        </is>
      </c>
      <c r="H165" s="31" t="inlineStr">
        <is>
          <t>2#1#0#0#2#0#0#0</t>
        </is>
      </c>
      <c r="I165" s="4" t="n">
        <v>264021</v>
      </c>
      <c r="J165" s="4">
        <f>IF((LEN(F165)-LEN(SUBSTITUTE(F165,"%","")))=(LEN(G165)-LEN(SUBSTITUTE(G165,"#","")))+1,"",FALSE)</f>
        <v/>
      </c>
      <c r="K165" s="0">
        <f>IF((LEN(G165)-LEN(SUBSTITUTE(G165,"#","")))=(LEN(H165)-LEN(SUBSTITUTE(H165,"#",""))),"",FALSE)</f>
        <v/>
      </c>
      <c r="M165" s="0" t="n"/>
    </row>
    <row r="166">
      <c r="B166" s="28" t="inlineStr">
        <is>
          <t>1001622</t>
        </is>
      </c>
      <c r="C166" s="29" t="inlineStr">
        <is>
          <t>Bảo tháp thiên hàng</t>
        </is>
      </c>
      <c r="D166" s="30" t="n">
        <v>2</v>
      </c>
      <c r="E166" s="29" t="inlineStr">
        <is>
          <t>熔岩雨露，皆是天恩！</t>
        </is>
      </c>
      <c r="F166" s="31" t="inlineStr">
        <is>
          <t>Ngôi chùa lơ lửng trên không và bất ngờ rơi xuống, gây sát thương vật lý thuộc tính lửa %s cho kẻ địch đối phương. %s mục tiêu sẽ gây %s sát thương phép thuật %s lần trong vòng %s giây. Đồng thời, đòn tấn công của nhóm chúng tôi có đòn tấn công cao nhất %s sẽ được tăng thêm %s đòn chí mạng, kéo dài %s giây.</t>
        </is>
      </c>
      <c r="G166" s="31" t="inlineStr">
        <is>
          <t>280%#灼烧#10#5#35%#10%#15%#10</t>
        </is>
      </c>
      <c r="H166" s="31" t="inlineStr">
        <is>
          <t>2#1#0#0#2#0#0#0</t>
        </is>
      </c>
      <c r="I166" s="4" t="n">
        <v>264021</v>
      </c>
      <c r="J166" s="4">
        <f>IF((LEN(F166)-LEN(SUBSTITUTE(F166,"%","")))=(LEN(G166)-LEN(SUBSTITUTE(G166,"#","")))+1,"",FALSE)</f>
        <v/>
      </c>
      <c r="K166" s="0">
        <f>IF((LEN(G166)-LEN(SUBSTITUTE(G166,"#","")))=(LEN(H166)-LEN(SUBSTITUTE(H166,"#",""))),"",FALSE)</f>
        <v/>
      </c>
      <c r="M166" s="0" t="n"/>
    </row>
    <row r="167">
      <c r="B167" s="28" t="inlineStr">
        <is>
          <t>1001623</t>
        </is>
      </c>
      <c r="C167" s="29" t="inlineStr">
        <is>
          <t>Bảo tháp thiên hàng</t>
        </is>
      </c>
      <c r="D167" s="30" t="n">
        <v>2</v>
      </c>
      <c r="E167" s="29" t="inlineStr">
        <is>
          <t>熔岩雨露，皆是天恩！</t>
        </is>
      </c>
      <c r="F167" s="31" t="inlineStr">
        <is>
          <t>Ngôi chùa lơ lửng trên không và bất ngờ rơi xuống, gây sát thương vật lý thuộc tính lửa %s cho kẻ địch đối phương. %s mục tiêu sẽ gây %s sát thương phép thuật %s lần trong vòng %s giây. Đồng thời, đòn tấn công của nhóm chúng tôi có đòn tấn công cao nhất %s sẽ được tăng thêm %s đòn chí mạng, kéo dài %s giây.</t>
        </is>
      </c>
      <c r="G167" s="31" t="inlineStr">
        <is>
          <t>320%#灼烧#10#5#50%#10%#15%#10</t>
        </is>
      </c>
      <c r="H167" s="31" t="inlineStr">
        <is>
          <t>2#1#0#0#2#0#0#0</t>
        </is>
      </c>
      <c r="I167" s="4" t="n">
        <v>264021</v>
      </c>
      <c r="J167" s="4">
        <f>IF((LEN(F167)-LEN(SUBSTITUTE(F167,"%","")))=(LEN(G167)-LEN(SUBSTITUTE(G167,"#","")))+1,"",FALSE)</f>
        <v/>
      </c>
      <c r="K167" s="0">
        <f>IF((LEN(G167)-LEN(SUBSTITUTE(G167,"#","")))=(LEN(H167)-LEN(SUBSTITUTE(H167,"#",""))),"",FALSE)</f>
        <v/>
      </c>
      <c r="M167" s="0" t="n"/>
    </row>
    <row r="168">
      <c r="B168" s="28" t="inlineStr">
        <is>
          <t>1001624</t>
        </is>
      </c>
      <c r="C168" s="29" t="inlineStr">
        <is>
          <t>Bảo tháp thiên hàng</t>
        </is>
      </c>
      <c r="D168" s="30" t="n">
        <v>2</v>
      </c>
      <c r="E168" s="29" t="inlineStr">
        <is>
          <t>熔岩雨露，皆是天恩！</t>
        </is>
      </c>
      <c r="F168" s="31" t="inlineStr">
        <is>
          <t>Ngôi chùa lơ lửng trên không và bất ngờ rơi xuống, gây sát thương vật lý thuộc tính lửa %s cho kẻ địch đối phương. %s mục tiêu sẽ gây %s sát thương phép thuật %s lần trong vòng %s giây. Đồng thời, đòn tấn công của nhóm chúng tôi có đòn tấn công cao nhất %s sẽ được tăng thêm %s đòn chí mạng, kéo dài %s giây.</t>
        </is>
      </c>
      <c r="G168" s="31" t="inlineStr">
        <is>
          <t>420%#灼烧#10#5#60%#10%#15%#10</t>
        </is>
      </c>
      <c r="H168" s="31" t="inlineStr">
        <is>
          <t>2#1#0#0#2#0#0#0</t>
        </is>
      </c>
      <c r="I168" s="4" t="n">
        <v>264021</v>
      </c>
      <c r="J168" s="4">
        <f>IF((LEN(F168)-LEN(SUBSTITUTE(F168,"%","")))=(LEN(G168)-LEN(SUBSTITUTE(G168,"#","")))+1,"",FALSE)</f>
        <v/>
      </c>
      <c r="K168" s="0">
        <f>IF((LEN(G168)-LEN(SUBSTITUTE(G168,"#","")))=(LEN(H168)-LEN(SUBSTITUTE(H168,"#",""))),"",FALSE)</f>
        <v/>
      </c>
      <c r="M168" s="0" t="n"/>
    </row>
    <row r="169">
      <c r="B169" s="28" t="inlineStr">
        <is>
          <t>1001625</t>
        </is>
      </c>
      <c r="C169" s="29" t="inlineStr">
        <is>
          <t>Bảo tháp thiên hàng</t>
        </is>
      </c>
      <c r="D169" s="30" t="n">
        <v>2</v>
      </c>
      <c r="E169" s="29" t="inlineStr">
        <is>
          <t>熔岩雨露，皆是天恩！</t>
        </is>
      </c>
      <c r="F169" s="31" t="inlineStr">
        <is>
          <t>Ngôi chùa lơ lửng trên không và bất ngờ rơi xuống, gây sát thương vật lý thuộc tính lửa %s cho kẻ địch đối phương. %s mục tiêu sẽ gây %s sát thương phép thuật %s lần trong vòng %s giây. Đồng thời, đòn tấn công của nhóm chúng tôi có đòn tấn công cao nhất %s sẽ được tăng thêm %s đòn chí mạng, kéo dài %s giây.</t>
        </is>
      </c>
      <c r="G169" s="31" t="inlineStr">
        <is>
          <t>530%#灼烧#10#5#75%#10%#15%#10</t>
        </is>
      </c>
      <c r="H169" s="31" t="inlineStr">
        <is>
          <t>2#1#0#0#2#0#0#0</t>
        </is>
      </c>
      <c r="I169" s="4" t="n">
        <v>264021</v>
      </c>
      <c r="J169" s="4">
        <f>IF((LEN(F169)-LEN(SUBSTITUTE(F169,"%","")))=(LEN(G169)-LEN(SUBSTITUTE(G169,"#","")))+1,"",FALSE)</f>
        <v/>
      </c>
      <c r="K169" s="0">
        <f>IF((LEN(G169)-LEN(SUBSTITUTE(G169,"#","")))=(LEN(H169)-LEN(SUBSTITUTE(H169,"#",""))),"",FALSE)</f>
        <v/>
      </c>
      <c r="M169" s="0" t="n"/>
    </row>
    <row r="170">
      <c r="B170" s="28" t="inlineStr">
        <is>
          <t>1001711</t>
        </is>
      </c>
      <c r="C170" s="29" t="inlineStr">
        <is>
          <t>Lăng ba</t>
        </is>
      </c>
      <c r="D170" s="30" t="n">
        <v>1</v>
      </c>
      <c r="E170" s="29" t="inlineStr">
        <is>
          <t>别慌！看我的！</t>
        </is>
      </c>
      <c r="F170" s="31" t="inlineStr">
        <is>
          <t>Gây sát thương vật lý thuộc tính nước %s cho kẻ thù đối phương và sử dụng sức mạnh của thủy linh để tạo cho bản thân một lá chắn bằng %s đòn tấn công của chính nó, kéo dài %s giây. Nếu lá chắn bị vỡ, nó sẽ gây ra %s sát thương. tới sức khỏe tối đa của người phá vỡ nó.</t>
        </is>
      </c>
      <c r="G170" s="31" t="inlineStr">
        <is>
          <t>100%#90%#5#10%</t>
        </is>
      </c>
      <c r="H170" s="31" t="inlineStr">
        <is>
          <t>2#0#0#2</t>
        </is>
      </c>
      <c r="I170" s="4" t="n">
        <v>236011</v>
      </c>
      <c r="J170" s="4">
        <f>IF((LEN(F170)-LEN(SUBSTITUTE(F170,"%","")))=(LEN(G170)-LEN(SUBSTITUTE(G170,"#","")))+1,"",FALSE)</f>
        <v/>
      </c>
      <c r="K170" s="0">
        <f>IF((LEN(G170)-LEN(SUBSTITUTE(G170,"#","")))=(LEN(H170)-LEN(SUBSTITUTE(H170,"#",""))),"",FALSE)</f>
        <v/>
      </c>
      <c r="M170" s="0" t="n"/>
    </row>
    <row r="171">
      <c r="B171" s="28" t="inlineStr">
        <is>
          <t>1001712</t>
        </is>
      </c>
      <c r="C171" s="29" t="inlineStr">
        <is>
          <t>Lăng ba</t>
        </is>
      </c>
      <c r="D171" s="30" t="n">
        <v>1</v>
      </c>
      <c r="E171" s="29" t="inlineStr">
        <is>
          <t>别慌！看我的！</t>
        </is>
      </c>
      <c r="F171" s="31" t="inlineStr">
        <is>
          <t>Gây sát thương vật lý thuộc tính nước %s cho kẻ thù đối phương và sử dụng sức mạnh của thủy linh để tạo cho bản thân một lá chắn bằng %s đòn tấn công của chính nó, kéo dài %s giây. Nếu lá chắn bị vỡ, nó sẽ gây ra %s sát thương. tới sức khỏe tối đa của người phá vỡ nó.</t>
        </is>
      </c>
      <c r="G171" s="31" t="inlineStr">
        <is>
          <t>120%#110%#5#10%</t>
        </is>
      </c>
      <c r="H171" s="31" t="inlineStr">
        <is>
          <t>2#0#0#2</t>
        </is>
      </c>
      <c r="I171" s="4" t="n">
        <v>236011</v>
      </c>
      <c r="J171" s="4">
        <f>IF((LEN(F171)-LEN(SUBSTITUTE(F171,"%","")))=(LEN(G171)-LEN(SUBSTITUTE(G171,"#","")))+1,"",FALSE)</f>
        <v/>
      </c>
      <c r="K171" s="0">
        <f>IF((LEN(G171)-LEN(SUBSTITUTE(G171,"#","")))=(LEN(H171)-LEN(SUBSTITUTE(H171,"#",""))),"",FALSE)</f>
        <v/>
      </c>
      <c r="M171" s="0" t="n"/>
    </row>
    <row r="172">
      <c r="B172" s="28" t="inlineStr">
        <is>
          <t>1001713</t>
        </is>
      </c>
      <c r="C172" s="29" t="inlineStr">
        <is>
          <t>Lăng ba</t>
        </is>
      </c>
      <c r="D172" s="30" t="n">
        <v>1</v>
      </c>
      <c r="E172" s="29" t="inlineStr">
        <is>
          <t>别慌！看我的！</t>
        </is>
      </c>
      <c r="F172" s="31" t="inlineStr">
        <is>
          <t>Gây sát thương vật lý thuộc tính nước %s cho kẻ thù đối phương và sử dụng sức mạnh của thủy linh để tạo cho bản thân một lá chắn bằng %s đòn tấn công của chính nó, kéo dài %s giây. Nếu lá chắn bị vỡ, nó sẽ gây ra %s sát thương. tới sức khỏe tối đa của người phá vỡ nó.</t>
        </is>
      </c>
      <c r="G172" s="31" t="inlineStr">
        <is>
          <t>170%#150%#5#10%</t>
        </is>
      </c>
      <c r="H172" s="31" t="inlineStr">
        <is>
          <t>2#0#0#2</t>
        </is>
      </c>
      <c r="I172" s="4" t="n">
        <v>236011</v>
      </c>
      <c r="J172" s="4">
        <f>IF((LEN(F172)-LEN(SUBSTITUTE(F172,"%","")))=(LEN(G172)-LEN(SUBSTITUTE(G172,"#","")))+1,"",FALSE)</f>
        <v/>
      </c>
      <c r="K172" s="0">
        <f>IF((LEN(G172)-LEN(SUBSTITUTE(G172,"#","")))=(LEN(H172)-LEN(SUBSTITUTE(H172,"#",""))),"",FALSE)</f>
        <v/>
      </c>
      <c r="M172" s="0" t="n"/>
    </row>
    <row r="173">
      <c r="B173" s="28" t="inlineStr">
        <is>
          <t>1001714</t>
        </is>
      </c>
      <c r="C173" s="29" t="inlineStr">
        <is>
          <t>Lăng ba</t>
        </is>
      </c>
      <c r="D173" s="30" t="n">
        <v>1</v>
      </c>
      <c r="E173" s="29" t="inlineStr">
        <is>
          <t>别慌！看我的！</t>
        </is>
      </c>
      <c r="F173" s="31" t="inlineStr">
        <is>
          <t>Gây sát thương vật lý thuộc tính nước %s cho kẻ thù đối phương và sử dụng sức mạnh của thủy linh để tạo cho bản thân một lá chắn bằng %s đòn tấn công của chính nó, kéo dài %s giây. Nếu lá chắn bị vỡ, nó sẽ gây ra %s sát thương. tới sức khỏe tối đa của người phá vỡ nó.</t>
        </is>
      </c>
      <c r="G173" s="31" t="inlineStr">
        <is>
          <t>200%#180%#5#10%</t>
        </is>
      </c>
      <c r="H173" s="31" t="inlineStr">
        <is>
          <t>2#0#0#2</t>
        </is>
      </c>
      <c r="I173" s="4" t="n">
        <v>236011</v>
      </c>
      <c r="J173" s="4">
        <f>IF((LEN(F173)-LEN(SUBSTITUTE(F173,"%","")))=(LEN(G173)-LEN(SUBSTITUTE(G173,"#","")))+1,"",FALSE)</f>
        <v/>
      </c>
      <c r="K173" s="0">
        <f>IF((LEN(G173)-LEN(SUBSTITUTE(G173,"#","")))=(LEN(H173)-LEN(SUBSTITUTE(H173,"#",""))),"",FALSE)</f>
        <v/>
      </c>
      <c r="M173" s="0" t="n"/>
    </row>
    <row r="174">
      <c r="B174" s="28" t="inlineStr">
        <is>
          <t>1001715</t>
        </is>
      </c>
      <c r="C174" s="29" t="inlineStr">
        <is>
          <t>Lăng ba</t>
        </is>
      </c>
      <c r="D174" s="30" t="n">
        <v>1</v>
      </c>
      <c r="E174" s="29" t="inlineStr">
        <is>
          <t>别慌！看我的！</t>
        </is>
      </c>
      <c r="F174" s="31" t="inlineStr">
        <is>
          <t>Gây sát thương vật lý thuộc tính nước %s cho kẻ thù đối phương và sử dụng sức mạnh của thủy linh để tạo cho bản thân một lá chắn bằng %s đòn tấn công của chính nó, kéo dài %s giây. Nếu lá chắn bị vỡ, nó sẽ gây ra %s sát thương. tới sức khỏe tối đa của người phá vỡ nó.</t>
        </is>
      </c>
      <c r="G174" s="31" t="inlineStr">
        <is>
          <t>260%#230%#5#10%</t>
        </is>
      </c>
      <c r="H174" s="31" t="inlineStr">
        <is>
          <t>2#0#0#2</t>
        </is>
      </c>
      <c r="I174" s="4" t="n">
        <v>236011</v>
      </c>
      <c r="J174" s="4">
        <f>IF((LEN(F174)-LEN(SUBSTITUTE(F174,"%","")))=(LEN(G174)-LEN(SUBSTITUTE(G174,"#","")))+1,"",FALSE)</f>
        <v/>
      </c>
      <c r="K174" s="0">
        <f>IF((LEN(G174)-LEN(SUBSTITUTE(G174,"#","")))=(LEN(H174)-LEN(SUBSTITUTE(H174,"#",""))),"",FALSE)</f>
        <v/>
      </c>
      <c r="M174" s="0" t="n"/>
    </row>
    <row r="175">
      <c r="B175" s="28" t="inlineStr">
        <is>
          <t>1001721</t>
        </is>
      </c>
      <c r="C175" s="29" t="inlineStr">
        <is>
          <t>Thượng Thiện Nhược Thủy</t>
        </is>
      </c>
      <c r="D175" s="30" t="n">
        <v>2</v>
      </c>
      <c r="E175" s="29" t="inlineStr">
        <is>
          <t>感受水之祝福吧！</t>
        </is>
      </c>
      <c r="F175" s="31" t="inlineStr">
        <is>
          <t>Gây sát thương vật lý thuộc tính nước %s cho kẻ thù đối phương và triệu tập Thần Nước để cung cấp cho bản thân và các đồng đội lân cận một tấm khiên trong %s đòn tấn công của chính mình, kéo dài %s giây. Nếu tấm khiên bị vỡ, giá trị máu tối đa. sẽ gây ra thiệt hại cho người làm vỡ nó.</t>
        </is>
      </c>
      <c r="G175" s="31" t="inlineStr">
        <is>
          <t>170%#110%#5#10%</t>
        </is>
      </c>
      <c r="H175" s="31" t="inlineStr">
        <is>
          <t>2#0#0#2</t>
        </is>
      </c>
      <c r="I175" s="4" t="n">
        <v>236021</v>
      </c>
      <c r="J175" s="4">
        <f>IF((LEN(F175)-LEN(SUBSTITUTE(F175,"%","")))=(LEN(G175)-LEN(SUBSTITUTE(G175,"#","")))+1,"",FALSE)</f>
        <v/>
      </c>
      <c r="K175" s="0">
        <f>IF((LEN(G175)-LEN(SUBSTITUTE(G175,"#","")))=(LEN(H175)-LEN(SUBSTITUTE(H175,"#",""))),"",FALSE)</f>
        <v/>
      </c>
      <c r="M175" s="0" t="n"/>
    </row>
    <row r="176">
      <c r="B176" s="28" t="inlineStr">
        <is>
          <t>1001722</t>
        </is>
      </c>
      <c r="C176" s="29" t="inlineStr">
        <is>
          <t>Thượng Thiện Nhược Thủy</t>
        </is>
      </c>
      <c r="D176" s="30" t="n">
        <v>2</v>
      </c>
      <c r="E176" s="29" t="inlineStr">
        <is>
          <t>感受水之祝福吧！</t>
        </is>
      </c>
      <c r="F176" s="31" t="inlineStr">
        <is>
          <t>Gây sát thương vật lý thuộc tính nước %s cho kẻ thù đối phương và triệu tập Thần Nước để cung cấp cho bản thân và các đồng đội lân cận một tấm khiên trong %s đòn tấn công của chính mình, kéo dài %s giây. Nếu tấm khiên bị vỡ, giá trị máu tối đa. sẽ gây ra thiệt hại cho người làm vỡ nó.</t>
        </is>
      </c>
      <c r="G176" s="31" t="inlineStr">
        <is>
          <t>190%#120%#5#10%</t>
        </is>
      </c>
      <c r="H176" s="31" t="inlineStr">
        <is>
          <t>2#0#0#2</t>
        </is>
      </c>
      <c r="I176" s="4" t="n">
        <v>236021</v>
      </c>
      <c r="J176" s="4">
        <f>IF((LEN(F176)-LEN(SUBSTITUTE(F176,"%","")))=(LEN(G176)-LEN(SUBSTITUTE(G176,"#","")))+1,"",FALSE)</f>
        <v/>
      </c>
      <c r="K176" s="0">
        <f>IF((LEN(G176)-LEN(SUBSTITUTE(G176,"#","")))=(LEN(H176)-LEN(SUBSTITUTE(H176,"#",""))),"",FALSE)</f>
        <v/>
      </c>
      <c r="M176" s="0" t="n"/>
    </row>
    <row r="177">
      <c r="B177" s="28" t="inlineStr">
        <is>
          <t>1001723</t>
        </is>
      </c>
      <c r="C177" s="29" t="inlineStr">
        <is>
          <t>Thượng Thiện Nhược Thủy</t>
        </is>
      </c>
      <c r="D177" s="30" t="n">
        <v>2</v>
      </c>
      <c r="E177" s="29" t="inlineStr">
        <is>
          <t>感受水之祝福吧！</t>
        </is>
      </c>
      <c r="F177" s="31" t="inlineStr">
        <is>
          <t>Gây sát thương vật lý thuộc tính nước %s cho kẻ thù đối phương và triệu tập Thần Nước để cung cấp cho bản thân và các đồng đội lân cận một tấm khiên trong %s đòn tấn công của chính mình, kéo dài %s giây. Nếu tấm khiên bị vỡ, giá trị máu tối đa. sẽ gây ra thiệt hại cho người làm vỡ nó.</t>
        </is>
      </c>
      <c r="G177" s="31" t="inlineStr">
        <is>
          <t>220%#140%#5#10%</t>
        </is>
      </c>
      <c r="H177" s="31" t="inlineStr">
        <is>
          <t>2#0#0#2</t>
        </is>
      </c>
      <c r="I177" s="4" t="n">
        <v>236021</v>
      </c>
      <c r="J177" s="4">
        <f>IF((LEN(F177)-LEN(SUBSTITUTE(F177,"%","")))=(LEN(G177)-LEN(SUBSTITUTE(G177,"#","")))+1,"",FALSE)</f>
        <v/>
      </c>
      <c r="K177" s="0">
        <f>IF((LEN(G177)-LEN(SUBSTITUTE(G177,"#","")))=(LEN(H177)-LEN(SUBSTITUTE(H177,"#",""))),"",FALSE)</f>
        <v/>
      </c>
      <c r="M177" s="0" t="n"/>
    </row>
    <row r="178">
      <c r="B178" s="28" t="inlineStr">
        <is>
          <t>1001724</t>
        </is>
      </c>
      <c r="C178" s="29" t="inlineStr">
        <is>
          <t>Thượng Thiện Nhược Thủy</t>
        </is>
      </c>
      <c r="D178" s="30" t="n">
        <v>2</v>
      </c>
      <c r="E178" s="29" t="inlineStr">
        <is>
          <t>感受水之祝福吧！</t>
        </is>
      </c>
      <c r="F178" s="31" t="inlineStr">
        <is>
          <t>Gây sát thương vật lý thuộc tính nước %s cho kẻ thù đối phương và triệu tập Thần Nước để cung cấp cho bản thân và các đồng đội lân cận một tấm khiên trong %s đòn tấn công của chính mình, kéo dài %s giây. Nếu tấm khiên bị vỡ, giá trị máu tối đa. sẽ gây ra thiệt hại cho người làm vỡ nó.</t>
        </is>
      </c>
      <c r="G178" s="31" t="inlineStr">
        <is>
          <t>290%#180%#5#10%</t>
        </is>
      </c>
      <c r="H178" s="31" t="inlineStr">
        <is>
          <t>2#0#0#2</t>
        </is>
      </c>
      <c r="I178" s="4" t="n">
        <v>236021</v>
      </c>
      <c r="J178" s="4">
        <f>IF((LEN(F178)-LEN(SUBSTITUTE(F178,"%","")))=(LEN(G178)-LEN(SUBSTITUTE(G178,"#","")))+1,"",FALSE)</f>
        <v/>
      </c>
      <c r="K178" s="0">
        <f>IF((LEN(G178)-LEN(SUBSTITUTE(G178,"#","")))=(LEN(H178)-LEN(SUBSTITUTE(H178,"#",""))),"",FALSE)</f>
        <v/>
      </c>
      <c r="M178" s="0" t="n"/>
    </row>
    <row r="179">
      <c r="B179" s="28" t="inlineStr">
        <is>
          <t>1001725</t>
        </is>
      </c>
      <c r="C179" s="29" t="inlineStr">
        <is>
          <t>Thượng Thiện Nhược Thủy</t>
        </is>
      </c>
      <c r="D179" s="30" t="n">
        <v>2</v>
      </c>
      <c r="E179" s="29" t="inlineStr">
        <is>
          <t>感受水之祝福吧！</t>
        </is>
      </c>
      <c r="F179" s="31" t="inlineStr">
        <is>
          <t>Gây sát thương vật lý thuộc tính nước %s cho kẻ thù đối phương và triệu tập Thần Nước để cung cấp cho bản thân và các đồng đội lân cận một tấm khiên trong %s đòn tấn công của chính mình, kéo dài %s giây. Nếu tấm khiên bị vỡ, giá trị máu tối đa. sẽ gây ra thiệt hại cho người làm vỡ nó.</t>
        </is>
      </c>
      <c r="G179" s="31" t="inlineStr">
        <is>
          <t>360%#230%#5#10%</t>
        </is>
      </c>
      <c r="H179" s="31" t="inlineStr">
        <is>
          <t>2#0#0#2</t>
        </is>
      </c>
      <c r="I179" s="4" t="n">
        <v>236021</v>
      </c>
      <c r="J179" s="4">
        <f>IF((LEN(F179)-LEN(SUBSTITUTE(F179,"%","")))=(LEN(G179)-LEN(SUBSTITUTE(G179,"#","")))+1,"",FALSE)</f>
        <v/>
      </c>
      <c r="K179" s="0">
        <f>IF((LEN(G179)-LEN(SUBSTITUTE(G179,"#","")))=(LEN(H179)-LEN(SUBSTITUTE(H179,"#",""))),"",FALSE)</f>
        <v/>
      </c>
      <c r="M179" s="0" t="n"/>
    </row>
    <row r="180">
      <c r="B180" s="28" t="inlineStr">
        <is>
          <t>1001811</t>
        </is>
      </c>
      <c r="C180" s="29" t="inlineStr">
        <is>
          <t>Hậu thổ</t>
        </is>
      </c>
      <c r="D180" s="30" t="n">
        <v>1</v>
      </c>
      <c r="E180" s="29" t="inlineStr">
        <is>
          <t>土固青山，承德载物。</t>
        </is>
      </c>
      <c r="F180" s="31" t="inlineStr">
        <is>
          <t>Triệu hồi một ngọn núi đè xuống kẻ địch, gây %s sát thương phép thuật thuộc tính thổ cho kẻ địch, đồng thời tập hợp sức mạnh của thổ linh để phục hồi %s HP đòn tấn công của chính nó. và đồng đội có lượng máu thấp nhất.</t>
        </is>
      </c>
      <c r="G180" s="31" t="inlineStr">
        <is>
          <t>140%#90%</t>
        </is>
      </c>
      <c r="H180" s="31" t="inlineStr">
        <is>
          <t>2#0</t>
        </is>
      </c>
      <c r="I180" s="4" t="n">
        <v>262011</v>
      </c>
      <c r="J180" s="4">
        <f>IF((LEN(F180)-LEN(SUBSTITUTE(F180,"%","")))=(LEN(G180)-LEN(SUBSTITUTE(G180,"#","")))+1,"",FALSE)</f>
        <v/>
      </c>
      <c r="K180" s="0">
        <f>IF((LEN(G180)-LEN(SUBSTITUTE(G180,"#","")))=(LEN(H180)-LEN(SUBSTITUTE(H180,"#",""))),"",FALSE)</f>
        <v/>
      </c>
      <c r="M180" s="0" t="n"/>
    </row>
    <row r="181">
      <c r="B181" s="28" t="inlineStr">
        <is>
          <t>1001812</t>
        </is>
      </c>
      <c r="C181" s="29" t="inlineStr">
        <is>
          <t>Hậu thổ</t>
        </is>
      </c>
      <c r="D181" s="30" t="n">
        <v>1</v>
      </c>
      <c r="E181" s="29" t="inlineStr">
        <is>
          <t>土固青山，承德载物。</t>
        </is>
      </c>
      <c r="F181" s="31" t="inlineStr">
        <is>
          <t>Triệu hồi một ngọn núi đè xuống kẻ địch, gây %s sát thương phép thuật thuộc tính thổ cho kẻ địch, đồng thời tập hợp sức mạnh của thổ linh để phục hồi %s HP đòn tấn công của chính nó. và đồng đội có lượng máu thấp nhất.</t>
        </is>
      </c>
      <c r="G181" s="31" t="inlineStr">
        <is>
          <t>170%#110%</t>
        </is>
      </c>
      <c r="H181" s="31" t="inlineStr">
        <is>
          <t>2#0</t>
        </is>
      </c>
      <c r="I181" s="4" t="n">
        <v>262011</v>
      </c>
      <c r="J181" s="4">
        <f>IF((LEN(F181)-LEN(SUBSTITUTE(F181,"%","")))=(LEN(G181)-LEN(SUBSTITUTE(G181,"#","")))+1,"",FALSE)</f>
        <v/>
      </c>
      <c r="K181" s="0">
        <f>IF((LEN(G181)-LEN(SUBSTITUTE(G181,"#","")))=(LEN(H181)-LEN(SUBSTITUTE(H181,"#",""))),"",FALSE)</f>
        <v/>
      </c>
      <c r="M181" s="0" t="n"/>
    </row>
    <row r="182">
      <c r="B182" s="28" t="inlineStr">
        <is>
          <t>1001813</t>
        </is>
      </c>
      <c r="C182" s="29" t="inlineStr">
        <is>
          <t>Hậu thổ</t>
        </is>
      </c>
      <c r="D182" s="30" t="n">
        <v>1</v>
      </c>
      <c r="E182" s="29" t="inlineStr">
        <is>
          <t>土固青山，承德载物。</t>
        </is>
      </c>
      <c r="F182" s="31" t="inlineStr">
        <is>
          <t>Triệu hồi một ngọn núi đè xuống kẻ địch, gây %s sát thương phép thuật thuộc tính thổ cho kẻ địch, đồng thời tập hợp sức mạnh của thổ linh để phục hồi %s HP đòn tấn công của chính nó. và đồng đội có lượng máu thấp nhất.</t>
        </is>
      </c>
      <c r="G182" s="31" t="inlineStr">
        <is>
          <t>240%#150%</t>
        </is>
      </c>
      <c r="H182" s="31" t="inlineStr">
        <is>
          <t>2#0</t>
        </is>
      </c>
      <c r="I182" s="4" t="n">
        <v>262011</v>
      </c>
      <c r="J182" s="4">
        <f>IF((LEN(F182)-LEN(SUBSTITUTE(F182,"%","")))=(LEN(G182)-LEN(SUBSTITUTE(G182,"#","")))+1,"",FALSE)</f>
        <v/>
      </c>
      <c r="K182" s="0">
        <f>IF((LEN(G182)-LEN(SUBSTITUTE(G182,"#","")))=(LEN(H182)-LEN(SUBSTITUTE(H182,"#",""))),"",FALSE)</f>
        <v/>
      </c>
      <c r="M182" s="0" t="n"/>
    </row>
    <row r="183">
      <c r="B183" s="28" t="inlineStr">
        <is>
          <t>1001814</t>
        </is>
      </c>
      <c r="C183" s="29" t="inlineStr">
        <is>
          <t>Hậu thổ</t>
        </is>
      </c>
      <c r="D183" s="30" t="n">
        <v>1</v>
      </c>
      <c r="E183" s="29" t="inlineStr">
        <is>
          <t>土固青山，承德载物。</t>
        </is>
      </c>
      <c r="F183" s="31" t="inlineStr">
        <is>
          <t>Triệu hồi một ngọn núi đè xuống kẻ địch, gây %s sát thương phép thuật thuộc tính thổ cho kẻ địch, đồng thời tập hợp sức mạnh của thổ linh để phục hồi %s HP đòn tấn công của chính nó. và đồng đội có lượng máu thấp nhất.</t>
        </is>
      </c>
      <c r="G183" s="31" t="inlineStr">
        <is>
          <t>290%#180%</t>
        </is>
      </c>
      <c r="H183" s="31" t="inlineStr">
        <is>
          <t>2#0</t>
        </is>
      </c>
      <c r="I183" s="4" t="n">
        <v>262011</v>
      </c>
      <c r="J183" s="4">
        <f>IF((LEN(F183)-LEN(SUBSTITUTE(F183,"%","")))=(LEN(G183)-LEN(SUBSTITUTE(G183,"#","")))+1,"",FALSE)</f>
        <v/>
      </c>
      <c r="K183" s="0">
        <f>IF((LEN(G183)-LEN(SUBSTITUTE(G183,"#","")))=(LEN(H183)-LEN(SUBSTITUTE(H183,"#",""))),"",FALSE)</f>
        <v/>
      </c>
      <c r="M183" s="0" t="n"/>
    </row>
    <row r="184">
      <c r="B184" s="28" t="inlineStr">
        <is>
          <t>1001815</t>
        </is>
      </c>
      <c r="C184" s="29" t="inlineStr">
        <is>
          <t>Hậu thổ</t>
        </is>
      </c>
      <c r="D184" s="30" t="n">
        <v>1</v>
      </c>
      <c r="E184" s="29" t="inlineStr">
        <is>
          <t>土固青山，承德载物。</t>
        </is>
      </c>
      <c r="F184" s="31" t="inlineStr">
        <is>
          <t>Triệu hồi một ngọn núi đè xuống kẻ địch, gây %s sát thương phép thuật thuộc tính thổ cho kẻ địch, đồng thời tập hợp sức mạnh của thổ linh để phục hồi %s HP đòn tấn công của chính nó. và đồng đội có lượng máu thấp nhất.</t>
        </is>
      </c>
      <c r="G184" s="31" t="inlineStr">
        <is>
          <t>360%#230%</t>
        </is>
      </c>
      <c r="H184" s="31" t="inlineStr">
        <is>
          <t>2#0</t>
        </is>
      </c>
      <c r="I184" s="4" t="n">
        <v>262011</v>
      </c>
      <c r="J184" s="4">
        <f>IF((LEN(F184)-LEN(SUBSTITUTE(F184,"%","")))=(LEN(G184)-LEN(SUBSTITUTE(G184,"#","")))+1,"",FALSE)</f>
        <v/>
      </c>
      <c r="K184" s="0">
        <f>IF((LEN(G184)-LEN(SUBSTITUTE(G184,"#","")))=(LEN(H184)-LEN(SUBSTITUTE(H184,"#",""))),"",FALSE)</f>
        <v/>
      </c>
      <c r="M184" s="0" t="n"/>
    </row>
    <row r="185">
      <c r="B185" s="28" t="inlineStr">
        <is>
          <t>1001821</t>
        </is>
      </c>
      <c r="C185" s="29" t="inlineStr">
        <is>
          <t>Tiên hà</t>
        </is>
      </c>
      <c r="D185" s="30" t="n">
        <v>2</v>
      </c>
      <c r="E185" s="29" t="inlineStr">
        <is>
          <t>妙法青莲。</t>
        </is>
      </c>
      <c r="F185" s="31" t="inlineStr">
        <is>
          <t>Khi vẫy bông hoa sen, nó sẽ gây %s sát thương phép thuật thuộc tính thổ cho kẻ địch đối phương, đồng thời phục hồi %s HP đòn tấn công của chính nó cho đồng đội của chúng ta có máu thấp nhất.</t>
        </is>
      </c>
      <c r="G185" s="31" t="inlineStr">
        <is>
          <t>230%#350%</t>
        </is>
      </c>
      <c r="H185" s="31" t="inlineStr">
        <is>
          <t>2#0</t>
        </is>
      </c>
      <c r="I185" s="4" t="n">
        <v>262021</v>
      </c>
      <c r="J185" s="4">
        <f>IF((LEN(F185)-LEN(SUBSTITUTE(F185,"%","")))=(LEN(G185)-LEN(SUBSTITUTE(G185,"#","")))+1,"",FALSE)</f>
        <v/>
      </c>
      <c r="K185" s="0">
        <f>IF((LEN(G185)-LEN(SUBSTITUTE(G185,"#","")))=(LEN(H185)-LEN(SUBSTITUTE(H185,"#",""))),"",FALSE)</f>
        <v/>
      </c>
      <c r="M185" s="0" t="n"/>
    </row>
    <row r="186">
      <c r="B186" s="28" t="inlineStr">
        <is>
          <t>1001822</t>
        </is>
      </c>
      <c r="C186" s="29" t="inlineStr">
        <is>
          <t>Tiên hà</t>
        </is>
      </c>
      <c r="D186" s="30" t="n">
        <v>2</v>
      </c>
      <c r="E186" s="29" t="inlineStr">
        <is>
          <t>妙法青莲。</t>
        </is>
      </c>
      <c r="F186" s="31" t="inlineStr">
        <is>
          <t>Khi vẫy bông hoa sen, nó sẽ gây %s sát thương phép thuật thuộc tính thổ cho kẻ địch đối phương, đồng thời phục hồi %s HP đòn tấn công của chính nó cho đồng đội của chúng ta có máu thấp nhất.</t>
        </is>
      </c>
      <c r="G186" s="31" t="inlineStr">
        <is>
          <t>270%#400%</t>
        </is>
      </c>
      <c r="H186" s="31" t="inlineStr">
        <is>
          <t>2#0</t>
        </is>
      </c>
      <c r="I186" s="4" t="n">
        <v>262021</v>
      </c>
      <c r="J186" s="4">
        <f>IF((LEN(F186)-LEN(SUBSTITUTE(F186,"%","")))=(LEN(G186)-LEN(SUBSTITUTE(G186,"#","")))+1,"",FALSE)</f>
        <v/>
      </c>
      <c r="K186" s="0">
        <f>IF((LEN(G186)-LEN(SUBSTITUTE(G186,"#","")))=(LEN(H186)-LEN(SUBSTITUTE(H186,"#",""))),"",FALSE)</f>
        <v/>
      </c>
      <c r="M186" s="0" t="n"/>
    </row>
    <row r="187">
      <c r="B187" s="28" t="inlineStr">
        <is>
          <t>1001823</t>
        </is>
      </c>
      <c r="C187" s="29" t="inlineStr">
        <is>
          <t>Tiên hà</t>
        </is>
      </c>
      <c r="D187" s="30" t="n">
        <v>2</v>
      </c>
      <c r="E187" s="29" t="inlineStr">
        <is>
          <t>妙法青莲。</t>
        </is>
      </c>
      <c r="F187" s="31" t="inlineStr">
        <is>
          <t>Khi vẫy bông hoa sen, nó sẽ gây %s sát thương phép thuật thuộc tính thổ cho kẻ địch đối phương, đồng thời phục hồi %s HP đòn tấn công của chính nó cho đồng đội của chúng ta có máu thấp nhất.</t>
        </is>
      </c>
      <c r="G187" s="31" t="inlineStr">
        <is>
          <t>380%#450%</t>
        </is>
      </c>
      <c r="H187" s="31" t="inlineStr">
        <is>
          <t>2#0</t>
        </is>
      </c>
      <c r="I187" s="4" t="n">
        <v>262021</v>
      </c>
      <c r="J187" s="4">
        <f>IF((LEN(F187)-LEN(SUBSTITUTE(F187,"%","")))=(LEN(G187)-LEN(SUBSTITUTE(G187,"#","")))+1,"",FALSE)</f>
        <v/>
      </c>
      <c r="K187" s="0">
        <f>IF((LEN(G187)-LEN(SUBSTITUTE(G187,"#","")))=(LEN(H187)-LEN(SUBSTITUTE(H187,"#",""))),"",FALSE)</f>
        <v/>
      </c>
      <c r="M187" s="0" t="n"/>
    </row>
    <row r="188">
      <c r="B188" s="28" t="inlineStr">
        <is>
          <t>1001824</t>
        </is>
      </c>
      <c r="C188" s="29" t="inlineStr">
        <is>
          <t>Tiên hà</t>
        </is>
      </c>
      <c r="D188" s="30" t="n">
        <v>2</v>
      </c>
      <c r="E188" s="29" t="inlineStr">
        <is>
          <t>妙法青莲。</t>
        </is>
      </c>
      <c r="F188" s="31" t="inlineStr">
        <is>
          <t>Khi vẫy bông hoa sen, nó sẽ gây %s sát thương phép thuật thuộc tính thổ cho kẻ địch đối phương, đồng thời phục hồi %s HP đòn tấn công của chính nó cho đồng đội của chúng ta có máu thấp nhất.</t>
        </is>
      </c>
      <c r="G188" s="31" t="inlineStr">
        <is>
          <t>460%#600%</t>
        </is>
      </c>
      <c r="H188" s="31" t="inlineStr">
        <is>
          <t>2#0</t>
        </is>
      </c>
      <c r="I188" s="4" t="n">
        <v>262021</v>
      </c>
      <c r="J188" s="4">
        <f>IF((LEN(F188)-LEN(SUBSTITUTE(F188,"%","")))=(LEN(G188)-LEN(SUBSTITUTE(G188,"#","")))+1,"",FALSE)</f>
        <v/>
      </c>
      <c r="K188" s="0">
        <f>IF((LEN(G188)-LEN(SUBSTITUTE(G188,"#","")))=(LEN(H188)-LEN(SUBSTITUTE(H188,"#",""))),"",FALSE)</f>
        <v/>
      </c>
      <c r="M188" s="0" t="n"/>
    </row>
    <row r="189">
      <c r="B189" s="28" t="n">
        <v>1001825</v>
      </c>
      <c r="C189" s="29" t="inlineStr">
        <is>
          <t>Tiên hà</t>
        </is>
      </c>
      <c r="D189" s="30" t="n">
        <v>2</v>
      </c>
      <c r="E189" s="29" t="inlineStr">
        <is>
          <t>妙法青莲。</t>
        </is>
      </c>
      <c r="F189" s="31" t="inlineStr">
        <is>
          <t>Khi vẫy bông hoa sen, nó sẽ gây %s sát thương phép thuật thuộc tính thổ cho kẻ địch đối phương, đồng thời phục hồi %s HP đòn tấn công của chính nó cho đồng đội của chúng ta có máu thấp nhất.</t>
        </is>
      </c>
      <c r="G189" s="31" t="inlineStr">
        <is>
          <t>570%#750%</t>
        </is>
      </c>
      <c r="H189" s="31" t="inlineStr">
        <is>
          <t>2#0</t>
        </is>
      </c>
      <c r="I189" s="4" t="n">
        <v>262021</v>
      </c>
      <c r="J189" s="4">
        <f>IF((LEN(F189)-LEN(SUBSTITUTE(F189,"%","")))=(LEN(G189)-LEN(SUBSTITUTE(G189,"#","")))+1,"",FALSE)</f>
        <v/>
      </c>
      <c r="K189" s="0">
        <f>IF((LEN(G189)-LEN(SUBSTITUTE(G189,"#","")))=(LEN(H189)-LEN(SUBSTITUTE(H189,"#",""))),"",FALSE)</f>
        <v/>
      </c>
      <c r="M189" s="0" t="n"/>
    </row>
    <row r="190">
      <c r="B190" s="28" t="inlineStr">
        <is>
          <t>1001911</t>
        </is>
      </c>
      <c r="C190" s="29" t="inlineStr">
        <is>
          <t>Vân quyển</t>
        </is>
      </c>
      <c r="D190" s="30" t="n">
        <v>1</v>
      </c>
      <c r="E190" s="29" t="inlineStr">
        <is>
          <t>云有型，亦无形。</t>
        </is>
      </c>
      <c r="F190" s="31" t="inlineStr">
        <is>
          <t>Triệu hồi một cơn gió, gây %s sát thương vật lý thuộc tính gió lên toàn bộ cơ thể và giảm đòn tấn công của kẻ thù %s trong %s giây.</t>
        </is>
      </c>
      <c r="G190" s="31" t="inlineStr">
        <is>
          <t>110%#20%#5</t>
        </is>
      </c>
      <c r="H190" s="31" t="inlineStr">
        <is>
          <t>2#0#0</t>
        </is>
      </c>
      <c r="I190" s="4" t="n">
        <v>215011</v>
      </c>
      <c r="J190" s="4">
        <f>IF((LEN(F190)-LEN(SUBSTITUTE(F190,"%","")))=(LEN(G190)-LEN(SUBSTITUTE(G190,"#","")))+1,"",FALSE)</f>
        <v/>
      </c>
      <c r="K190" s="0">
        <f>IF((LEN(G190)-LEN(SUBSTITUTE(G190,"#","")))=(LEN(H190)-LEN(SUBSTITUTE(H190,"#",""))),"",FALSE)</f>
        <v/>
      </c>
      <c r="M190" s="0" t="n"/>
    </row>
    <row r="191">
      <c r="B191" s="28" t="inlineStr">
        <is>
          <t>1001912</t>
        </is>
      </c>
      <c r="C191" s="29" t="inlineStr">
        <is>
          <t>Vân quyển</t>
        </is>
      </c>
      <c r="D191" s="30" t="n">
        <v>1</v>
      </c>
      <c r="E191" s="29" t="inlineStr">
        <is>
          <t>云有型，亦无形。</t>
        </is>
      </c>
      <c r="F191" s="31" t="inlineStr">
        <is>
          <t>Triệu hồi một cơn gió, gây %s sát thương vật lý thuộc tính gió lên toàn bộ cơ thể và giảm đòn tấn công của kẻ thù %s trong %s giây.</t>
        </is>
      </c>
      <c r="G191" s="31" t="inlineStr">
        <is>
          <t>130%#20%#5</t>
        </is>
      </c>
      <c r="H191" s="31" t="inlineStr">
        <is>
          <t>2#0#0</t>
        </is>
      </c>
      <c r="I191" s="4" t="n">
        <v>215011</v>
      </c>
      <c r="J191" s="4">
        <f>IF((LEN(F191)-LEN(SUBSTITUTE(F191,"%","")))=(LEN(G191)-LEN(SUBSTITUTE(G191,"#","")))+1,"",FALSE)</f>
        <v/>
      </c>
      <c r="K191" s="0">
        <f>IF((LEN(G191)-LEN(SUBSTITUTE(G191,"#","")))=(LEN(H191)-LEN(SUBSTITUTE(H191,"#",""))),"",FALSE)</f>
        <v/>
      </c>
      <c r="M191" s="0" t="n"/>
    </row>
    <row r="192">
      <c r="B192" s="28" t="inlineStr">
        <is>
          <t>1001913</t>
        </is>
      </c>
      <c r="C192" s="29" t="inlineStr">
        <is>
          <t>Vân quyển</t>
        </is>
      </c>
      <c r="D192" s="30" t="n">
        <v>1</v>
      </c>
      <c r="E192" s="29" t="inlineStr">
        <is>
          <t>云有型，亦无形。</t>
        </is>
      </c>
      <c r="F192" s="31" t="inlineStr">
        <is>
          <t>Triệu hồi một cơn gió, gây %s sát thương vật lý thuộc tính gió lên toàn bộ cơ thể và giảm đòn tấn công của kẻ thù %s trong %s giây.</t>
        </is>
      </c>
      <c r="G192" s="31" t="inlineStr">
        <is>
          <t>180%#20%#5</t>
        </is>
      </c>
      <c r="H192" s="31" t="inlineStr">
        <is>
          <t>2#0#0</t>
        </is>
      </c>
      <c r="I192" s="4" t="n">
        <v>215011</v>
      </c>
      <c r="J192" s="4">
        <f>IF((LEN(F192)-LEN(SUBSTITUTE(F192,"%","")))=(LEN(G192)-LEN(SUBSTITUTE(G192,"#","")))+1,"",FALSE)</f>
        <v/>
      </c>
      <c r="K192" s="0">
        <f>IF((LEN(G192)-LEN(SUBSTITUTE(G192,"#","")))=(LEN(H192)-LEN(SUBSTITUTE(H192,"#",""))),"",FALSE)</f>
        <v/>
      </c>
      <c r="M192" s="0" t="n"/>
    </row>
    <row r="193">
      <c r="B193" s="28" t="inlineStr">
        <is>
          <t>1001914</t>
        </is>
      </c>
      <c r="C193" s="29" t="inlineStr">
        <is>
          <t>Vân quyển</t>
        </is>
      </c>
      <c r="D193" s="30" t="n">
        <v>1</v>
      </c>
      <c r="E193" s="29" t="inlineStr">
        <is>
          <t>云有型，亦无形。</t>
        </is>
      </c>
      <c r="F193" s="31" t="inlineStr">
        <is>
          <t>Triệu hồi một cơn gió, gây %s sát thương vật lý thuộc tính gió lên toàn bộ cơ thể và giảm đòn tấn công của kẻ thù %s trong %s giây.</t>
        </is>
      </c>
      <c r="G193" s="31" t="inlineStr">
        <is>
          <t>220%#20%#5</t>
        </is>
      </c>
      <c r="H193" s="31" t="inlineStr">
        <is>
          <t>2#0#0</t>
        </is>
      </c>
      <c r="I193" s="4" t="n">
        <v>215011</v>
      </c>
      <c r="J193" s="4">
        <f>IF((LEN(F193)-LEN(SUBSTITUTE(F193,"%","")))=(LEN(G193)-LEN(SUBSTITUTE(G193,"#","")))+1,"",FALSE)</f>
        <v/>
      </c>
      <c r="K193" s="0">
        <f>IF((LEN(G193)-LEN(SUBSTITUTE(G193,"#","")))=(LEN(H193)-LEN(SUBSTITUTE(H193,"#",""))),"",FALSE)</f>
        <v/>
      </c>
      <c r="M193" s="0" t="n"/>
    </row>
    <row r="194">
      <c r="B194" s="28" t="inlineStr">
        <is>
          <t>1001915</t>
        </is>
      </c>
      <c r="C194" s="29" t="inlineStr">
        <is>
          <t>Vân quyển</t>
        </is>
      </c>
      <c r="D194" s="30" t="n">
        <v>1</v>
      </c>
      <c r="E194" s="29" t="inlineStr">
        <is>
          <t>云有型，亦无形。</t>
        </is>
      </c>
      <c r="F194" s="31" t="inlineStr">
        <is>
          <t>Triệu hồi một cơn gió, gây %s sát thương vật lý thuộc tính gió lên toàn bộ cơ thể và giảm đòn tấn công của kẻ thù %s trong %s giây.</t>
        </is>
      </c>
      <c r="G194" s="31" t="inlineStr">
        <is>
          <t>270%#20%#5</t>
        </is>
      </c>
      <c r="H194" s="31" t="inlineStr">
        <is>
          <t>2#0#0</t>
        </is>
      </c>
      <c r="I194" s="4" t="n">
        <v>215011</v>
      </c>
      <c r="J194" s="4">
        <f>IF((LEN(F194)-LEN(SUBSTITUTE(F194,"%","")))=(LEN(G194)-LEN(SUBSTITUTE(G194,"#","")))+1,"",FALSE)</f>
        <v/>
      </c>
      <c r="K194" s="0">
        <f>IF((LEN(G194)-LEN(SUBSTITUTE(G194,"#","")))=(LEN(H194)-LEN(SUBSTITUTE(H194,"#",""))),"",FALSE)</f>
        <v/>
      </c>
      <c r="M194" s="0" t="n"/>
    </row>
    <row r="195">
      <c r="B195" s="32" t="inlineStr">
        <is>
          <t>1001921</t>
        </is>
      </c>
      <c r="C195" s="32" t="inlineStr">
        <is>
          <t>Huyễn ảnh dự triệu</t>
        </is>
      </c>
      <c r="D195" s="33" t="n">
        <v>2</v>
      </c>
      <c r="E195" s="32" t="n"/>
      <c r="F195" s="34" t="n"/>
      <c r="G195" s="34" t="n"/>
      <c r="H195" s="34" t="n"/>
      <c r="I195" s="4" t="n">
        <v>215021</v>
      </c>
      <c r="J195" s="4">
        <f>IF((LEN(F195)-LEN(SUBSTITUTE(F195,"%","")))=(LEN(G195)-LEN(SUBSTITUTE(G195,"#","")))+1,"",FALSE)</f>
        <v/>
      </c>
      <c r="K195" s="0">
        <f>IF((LEN(G195)-LEN(SUBSTITUTE(G195,"#","")))=(LEN(H195)-LEN(SUBSTITUTE(H195,"#",""))),"",FALSE)</f>
        <v/>
      </c>
      <c r="M195" s="0" t="n"/>
    </row>
    <row r="196">
      <c r="B196" s="32" t="inlineStr">
        <is>
          <t>1001922</t>
        </is>
      </c>
      <c r="C196" s="32" t="inlineStr">
        <is>
          <t>Huyễn ảnh dự triệu</t>
        </is>
      </c>
      <c r="D196" s="33" t="n">
        <v>2</v>
      </c>
      <c r="E196" s="32" t="n"/>
      <c r="F196" s="34" t="n"/>
      <c r="G196" s="34" t="n"/>
      <c r="H196" s="34" t="n"/>
      <c r="I196" s="4" t="n">
        <v>215021</v>
      </c>
      <c r="J196" s="4">
        <f>IF((LEN(F196)-LEN(SUBSTITUTE(F196,"%","")))=(LEN(G196)-LEN(SUBSTITUTE(G196,"#","")))+1,"",FALSE)</f>
        <v/>
      </c>
      <c r="K196" s="0">
        <f>IF((LEN(G196)-LEN(SUBSTITUTE(G196,"#","")))=(LEN(H196)-LEN(SUBSTITUTE(H196,"#",""))),"",FALSE)</f>
        <v/>
      </c>
      <c r="M196" s="0" t="n"/>
    </row>
    <row r="197">
      <c r="B197" s="32" t="inlineStr">
        <is>
          <t>1001923</t>
        </is>
      </c>
      <c r="C197" s="32" t="inlineStr">
        <is>
          <t>Huyễn ảnh dự triệu</t>
        </is>
      </c>
      <c r="D197" s="33" t="n">
        <v>2</v>
      </c>
      <c r="E197" s="32" t="n"/>
      <c r="F197" s="34" t="n"/>
      <c r="G197" s="34" t="n"/>
      <c r="H197" s="34" t="n"/>
      <c r="I197" s="4" t="n">
        <v>215021</v>
      </c>
      <c r="J197" s="4">
        <f>IF((LEN(F197)-LEN(SUBSTITUTE(F197,"%","")))=(LEN(G197)-LEN(SUBSTITUTE(G197,"#","")))+1,"",FALSE)</f>
        <v/>
      </c>
      <c r="K197" s="0">
        <f>IF((LEN(G197)-LEN(SUBSTITUTE(G197,"#","")))=(LEN(H197)-LEN(SUBSTITUTE(H197,"#",""))),"",FALSE)</f>
        <v/>
      </c>
      <c r="M197" s="0" t="n"/>
    </row>
    <row r="198">
      <c r="B198" s="32" t="inlineStr">
        <is>
          <t>1001924</t>
        </is>
      </c>
      <c r="C198" s="32" t="inlineStr">
        <is>
          <t>Huyễn ảnh dự triệu</t>
        </is>
      </c>
      <c r="D198" s="33" t="n">
        <v>2</v>
      </c>
      <c r="E198" s="32" t="n"/>
      <c r="F198" s="34" t="n"/>
      <c r="G198" s="34" t="n"/>
      <c r="H198" s="34" t="n"/>
      <c r="I198" s="4" t="n">
        <v>215021</v>
      </c>
      <c r="J198" s="4">
        <f>IF((LEN(F198)-LEN(SUBSTITUTE(F198,"%","")))=(LEN(G198)-LEN(SUBSTITUTE(G198,"#","")))+1,"",FALSE)</f>
        <v/>
      </c>
      <c r="K198" s="0">
        <f>IF((LEN(G198)-LEN(SUBSTITUTE(G198,"#","")))=(LEN(H198)-LEN(SUBSTITUTE(H198,"#",""))),"",FALSE)</f>
        <v/>
      </c>
      <c r="M198" s="0" t="n"/>
    </row>
    <row r="199">
      <c r="B199" s="32" t="inlineStr">
        <is>
          <t>1001925</t>
        </is>
      </c>
      <c r="C199" s="32" t="inlineStr">
        <is>
          <t>Huyễn ảnh dự triệu</t>
        </is>
      </c>
      <c r="D199" s="33" t="n">
        <v>2</v>
      </c>
      <c r="E199" s="32" t="n"/>
      <c r="F199" s="34" t="n"/>
      <c r="G199" s="34" t="n"/>
      <c r="H199" s="34" t="n"/>
      <c r="I199" s="4" t="n">
        <v>215021</v>
      </c>
      <c r="J199" s="4">
        <f>IF((LEN(F199)-LEN(SUBSTITUTE(F199,"%","")))=(LEN(G199)-LEN(SUBSTITUTE(G199,"#","")))+1,"",FALSE)</f>
        <v/>
      </c>
      <c r="K199" s="0">
        <f>IF((LEN(G199)-LEN(SUBSTITUTE(G199,"#","")))=(LEN(H199)-LEN(SUBSTITUTE(H199,"#",""))),"",FALSE)</f>
        <v/>
      </c>
      <c r="M199" s="0" t="n"/>
    </row>
    <row r="200">
      <c r="B200" s="28" t="inlineStr">
        <is>
          <t>1002011</t>
        </is>
      </c>
      <c r="C200" s="29" t="inlineStr">
        <is>
          <t>Liệt Diễm thương</t>
        </is>
      </c>
      <c r="D200" s="30" t="n">
        <v>1</v>
      </c>
      <c r="E200" s="29" t="inlineStr">
        <is>
          <t>燃枪一点，焰芒先到！</t>
        </is>
      </c>
      <c r="F200" s="31" t="inlineStr">
        <is>
          <t>Triệu hồi một con rồng lửa lao về phía kẻ thù, gây %s sát thương vật lý thuộc tính lửa cho kẻ thù đối phương, đồng thời tăng áo giáp và kháng phép của chính nó thêm %s trong %s giây.</t>
        </is>
      </c>
      <c r="G200" s="31" t="inlineStr">
        <is>
          <t>220%#40%#6</t>
        </is>
      </c>
      <c r="H200" s="31" t="inlineStr">
        <is>
          <t>2#0#0</t>
        </is>
      </c>
      <c r="I200" s="4" t="n">
        <v>235011</v>
      </c>
      <c r="J200" s="4">
        <f>IF((LEN(F200)-LEN(SUBSTITUTE(F200,"%","")))=(LEN(G200)-LEN(SUBSTITUTE(G200,"#","")))+1,"",FALSE)</f>
        <v/>
      </c>
      <c r="K200" s="0">
        <f>IF((LEN(G200)-LEN(SUBSTITUTE(G200,"#","")))=(LEN(H200)-LEN(SUBSTITUTE(H200,"#",""))),"",FALSE)</f>
        <v/>
      </c>
      <c r="M200" s="0" t="n"/>
    </row>
    <row r="201">
      <c r="B201" s="28" t="inlineStr">
        <is>
          <t>1002012</t>
        </is>
      </c>
      <c r="C201" s="29" t="inlineStr">
        <is>
          <t>Liệt Diễm thương</t>
        </is>
      </c>
      <c r="D201" s="30" t="n">
        <v>1</v>
      </c>
      <c r="E201" s="29" t="inlineStr">
        <is>
          <t>燃枪一点，焰芒先到！</t>
        </is>
      </c>
      <c r="F201" s="31" t="inlineStr">
        <is>
          <t>Triệu hồi một con rồng lửa lao về phía kẻ thù, gây %s sát thương vật lý thuộc tính lửa cho kẻ thù đối phương, đồng thời tăng áo giáp và kháng phép của chính nó thêm %s trong %s giây.</t>
        </is>
      </c>
      <c r="G201" s="31" t="inlineStr">
        <is>
          <t>250%#40%#6</t>
        </is>
      </c>
      <c r="H201" s="31" t="inlineStr">
        <is>
          <t>2#0#0</t>
        </is>
      </c>
      <c r="I201" s="4" t="n">
        <v>235011</v>
      </c>
      <c r="J201" s="4">
        <f>IF((LEN(F201)-LEN(SUBSTITUTE(F201,"%","")))=(LEN(G201)-LEN(SUBSTITUTE(G201,"#","")))+1,"",FALSE)</f>
        <v/>
      </c>
      <c r="K201" s="0">
        <f>IF((LEN(G201)-LEN(SUBSTITUTE(G201,"#","")))=(LEN(H201)-LEN(SUBSTITUTE(H201,"#",""))),"",FALSE)</f>
        <v/>
      </c>
      <c r="M201" s="0" t="n"/>
    </row>
    <row r="202">
      <c r="B202" s="28" t="inlineStr">
        <is>
          <t>1002013</t>
        </is>
      </c>
      <c r="C202" s="29" t="inlineStr">
        <is>
          <t>Liệt Diễm thương</t>
        </is>
      </c>
      <c r="D202" s="30" t="n">
        <v>1</v>
      </c>
      <c r="E202" s="29" t="inlineStr">
        <is>
          <t>燃枪一点，焰芒先到！</t>
        </is>
      </c>
      <c r="F202" s="31" t="inlineStr">
        <is>
          <t>Triệu hồi một con rồng lửa lao về phía kẻ thù, gây %s sát thương vật lý thuộc tính lửa cho kẻ thù đối phương, đồng thời tăng áo giáp và kháng phép của chính nó thêm %s trong %s giây.</t>
        </is>
      </c>
      <c r="G202" s="31" t="inlineStr">
        <is>
          <t>360%#60%#6</t>
        </is>
      </c>
      <c r="H202" s="31" t="inlineStr">
        <is>
          <t>2#0#0</t>
        </is>
      </c>
      <c r="I202" s="4" t="n">
        <v>235011</v>
      </c>
      <c r="J202" s="4">
        <f>IF((LEN(F202)-LEN(SUBSTITUTE(F202,"%","")))=(LEN(G202)-LEN(SUBSTITUTE(G202,"#","")))+1,"",FALSE)</f>
        <v/>
      </c>
      <c r="K202" s="0">
        <f>IF((LEN(G202)-LEN(SUBSTITUTE(G202,"#","")))=(LEN(H202)-LEN(SUBSTITUTE(H202,"#",""))),"",FALSE)</f>
        <v/>
      </c>
      <c r="M202" s="0" t="n"/>
    </row>
    <row r="203">
      <c r="B203" s="28" t="inlineStr">
        <is>
          <t>1002014</t>
        </is>
      </c>
      <c r="C203" s="29" t="inlineStr">
        <is>
          <t>Liệt Diễm thương</t>
        </is>
      </c>
      <c r="D203" s="30" t="n">
        <v>1</v>
      </c>
      <c r="E203" s="29" t="inlineStr">
        <is>
          <t>燃枪一点，焰芒先到！</t>
        </is>
      </c>
      <c r="F203" s="31" t="inlineStr">
        <is>
          <t>Triệu hồi một con rồng lửa lao về phía kẻ thù, gây %s sát thương vật lý thuộc tính lửa cho kẻ thù đối phương, đồng thời tăng áo giáp và kháng phép của chính nó thêm %s trong %s giây.</t>
        </is>
      </c>
      <c r="G203" s="31" t="inlineStr">
        <is>
          <t>430%#60%#6</t>
        </is>
      </c>
      <c r="H203" s="31" t="inlineStr">
        <is>
          <t>2#0#0</t>
        </is>
      </c>
      <c r="I203" s="4" t="n">
        <v>235011</v>
      </c>
      <c r="J203" s="4">
        <f>IF((LEN(F203)-LEN(SUBSTITUTE(F203,"%","")))=(LEN(G203)-LEN(SUBSTITUTE(G203,"#","")))+1,"",FALSE)</f>
        <v/>
      </c>
      <c r="K203" s="0">
        <f>IF((LEN(G203)-LEN(SUBSTITUTE(G203,"#","")))=(LEN(H203)-LEN(SUBSTITUTE(H203,"#",""))),"",FALSE)</f>
        <v/>
      </c>
      <c r="M203" s="0" t="n"/>
    </row>
    <row r="204">
      <c r="B204" s="28" t="inlineStr">
        <is>
          <t>1002015</t>
        </is>
      </c>
      <c r="C204" s="29" t="inlineStr">
        <is>
          <t>Liệt Diễm thương</t>
        </is>
      </c>
      <c r="D204" s="30" t="n">
        <v>1</v>
      </c>
      <c r="E204" s="29" t="inlineStr">
        <is>
          <t>燃枪一点，焰芒先到！</t>
        </is>
      </c>
      <c r="F204" s="31" t="inlineStr">
        <is>
          <t>Triệu hồi một con rồng lửa lao về phía kẻ thù, gây %s sát thương vật lý thuộc tính lửa cho kẻ thù đối phương, đồng thời tăng áo giáp và kháng phép của chính nó thêm %s trong %s giây.</t>
        </is>
      </c>
      <c r="G204" s="31" t="inlineStr">
        <is>
          <t>540%#80%#6</t>
        </is>
      </c>
      <c r="H204" s="31" t="inlineStr">
        <is>
          <t>2#0#0</t>
        </is>
      </c>
      <c r="I204" s="4" t="n">
        <v>235011</v>
      </c>
      <c r="J204" s="4">
        <f>IF((LEN(F204)-LEN(SUBSTITUTE(F204,"%","")))=(LEN(G204)-LEN(SUBSTITUTE(G204,"#","")))+1,"",FALSE)</f>
        <v/>
      </c>
      <c r="K204" s="0">
        <f>IF((LEN(G204)-LEN(SUBSTITUTE(G204,"#","")))=(LEN(H204)-LEN(SUBSTITUTE(H204,"#",""))),"",FALSE)</f>
        <v/>
      </c>
      <c r="M204" s="0" t="n"/>
    </row>
    <row r="205">
      <c r="B205" s="32" t="inlineStr">
        <is>
          <t>1002021</t>
        </is>
      </c>
      <c r="C205" s="44" t="inlineStr">
        <is>
          <t>Tư không nhiễm</t>
        </is>
      </c>
      <c r="D205" s="33" t="n">
        <v>2</v>
      </c>
      <c r="E205" s="44" t="n"/>
      <c r="F205" s="34" t="n"/>
      <c r="G205" s="34" t="n"/>
      <c r="H205" s="34" t="n"/>
      <c r="I205" s="4" t="n">
        <v>235021</v>
      </c>
      <c r="J205" s="4">
        <f>IF((LEN(F205)-LEN(SUBSTITUTE(F205,"%","")))=(LEN(G205)-LEN(SUBSTITUTE(G205,"#","")))+1,"",FALSE)</f>
        <v/>
      </c>
      <c r="K205" s="0">
        <f>IF((LEN(G205)-LEN(SUBSTITUTE(G205,"#","")))=(LEN(H205)-LEN(SUBSTITUTE(H205,"#",""))),"",FALSE)</f>
        <v/>
      </c>
      <c r="M205" s="0" t="n"/>
    </row>
    <row r="206">
      <c r="B206" s="32" t="inlineStr">
        <is>
          <t>1002022</t>
        </is>
      </c>
      <c r="C206" s="44" t="inlineStr">
        <is>
          <t>Tư không nhiễm</t>
        </is>
      </c>
      <c r="D206" s="33" t="n">
        <v>2</v>
      </c>
      <c r="E206" s="32" t="n"/>
      <c r="F206" s="34" t="n"/>
      <c r="G206" s="34" t="n"/>
      <c r="H206" s="34" t="n"/>
      <c r="I206" s="4" t="n">
        <v>235021</v>
      </c>
      <c r="J206" s="4">
        <f>IF((LEN(F206)-LEN(SUBSTITUTE(F206,"%","")))=(LEN(G206)-LEN(SUBSTITUTE(G206,"#","")))+1,"",FALSE)</f>
        <v/>
      </c>
      <c r="K206" s="0">
        <f>IF((LEN(G206)-LEN(SUBSTITUTE(G206,"#","")))=(LEN(H206)-LEN(SUBSTITUTE(H206,"#",""))),"",FALSE)</f>
        <v/>
      </c>
      <c r="M206" s="0" t="n"/>
    </row>
    <row r="207">
      <c r="B207" s="32" t="inlineStr">
        <is>
          <t>1002023</t>
        </is>
      </c>
      <c r="C207" s="44" t="inlineStr">
        <is>
          <t>Tư không nhiễm</t>
        </is>
      </c>
      <c r="D207" s="33" t="n">
        <v>2</v>
      </c>
      <c r="E207" s="32" t="n"/>
      <c r="F207" s="34" t="n"/>
      <c r="G207" s="34" t="n"/>
      <c r="H207" s="34" t="n"/>
      <c r="I207" s="4" t="n">
        <v>235021</v>
      </c>
      <c r="J207" s="4">
        <f>IF((LEN(F207)-LEN(SUBSTITUTE(F207,"%","")))=(LEN(G207)-LEN(SUBSTITUTE(G207,"#","")))+1,"",FALSE)</f>
        <v/>
      </c>
      <c r="K207" s="0">
        <f>IF((LEN(G207)-LEN(SUBSTITUTE(G207,"#","")))=(LEN(H207)-LEN(SUBSTITUTE(H207,"#",""))),"",FALSE)</f>
        <v/>
      </c>
      <c r="M207" s="0" t="n"/>
    </row>
    <row r="208">
      <c r="B208" s="32" t="inlineStr">
        <is>
          <t>1002024</t>
        </is>
      </c>
      <c r="C208" s="44" t="inlineStr">
        <is>
          <t>Tư không nhiễm</t>
        </is>
      </c>
      <c r="D208" s="33" t="n">
        <v>2</v>
      </c>
      <c r="E208" s="32" t="n"/>
      <c r="F208" s="34" t="n"/>
      <c r="G208" s="34" t="n"/>
      <c r="H208" s="34" t="n"/>
      <c r="I208" s="4" t="n">
        <v>235021</v>
      </c>
      <c r="J208" s="4">
        <f>IF((LEN(F208)-LEN(SUBSTITUTE(F208,"%","")))=(LEN(G208)-LEN(SUBSTITUTE(G208,"#","")))+1,"",FALSE)</f>
        <v/>
      </c>
      <c r="K208" s="0">
        <f>IF((LEN(G208)-LEN(SUBSTITUTE(G208,"#","")))=(LEN(H208)-LEN(SUBSTITUTE(H208,"#",""))),"",FALSE)</f>
        <v/>
      </c>
      <c r="M208" s="0" t="n"/>
    </row>
    <row r="209">
      <c r="B209" s="32" t="inlineStr">
        <is>
          <t>1002025</t>
        </is>
      </c>
      <c r="C209" s="44" t="inlineStr">
        <is>
          <t>Tư không nhiễm</t>
        </is>
      </c>
      <c r="D209" s="33" t="n">
        <v>2</v>
      </c>
      <c r="E209" s="32" t="n"/>
      <c r="F209" s="34" t="n"/>
      <c r="G209" s="34" t="n"/>
      <c r="H209" s="34" t="n"/>
      <c r="I209" s="4" t="n">
        <v>235021</v>
      </c>
      <c r="J209" s="4">
        <f>IF((LEN(F209)-LEN(SUBSTITUTE(F209,"%","")))=(LEN(G209)-LEN(SUBSTITUTE(G209,"#","")))+1,"",FALSE)</f>
        <v/>
      </c>
      <c r="K209" s="0">
        <f>IF((LEN(G209)-LEN(SUBSTITUTE(G209,"#","")))=(LEN(H209)-LEN(SUBSTITUTE(H209,"#",""))),"",FALSE)</f>
        <v/>
      </c>
      <c r="M209" s="0" t="n"/>
    </row>
    <row r="210">
      <c r="B210" s="28" t="inlineStr">
        <is>
          <t>1002111</t>
        </is>
      </c>
      <c r="C210" s="29" t="inlineStr">
        <is>
          <t>Hàn vũ</t>
        </is>
      </c>
      <c r="D210" s="45" t="n">
        <v>1</v>
      </c>
      <c r="E210" s="29" t="inlineStr">
        <is>
          <t>这可是泛着寒光的羽毛！</t>
        </is>
      </c>
      <c r="F210" s="31" t="inlineStr">
        <is>
          <t>Ném một chiếc lông vũ để tấn công mục tiêu, gây ra %s sát thương vật lý thuộc tính thổ cho kẻ thù đối phương, với %s xác suất là kẻ thù, kéo dài %s giây.</t>
        </is>
      </c>
      <c r="G210" s="31" t="inlineStr">
        <is>
          <t>240%#80%#眩晕#3</t>
        </is>
      </c>
      <c r="H210" s="31" t="inlineStr">
        <is>
          <t>2#0#1#0</t>
        </is>
      </c>
      <c r="I210" s="4" t="n">
        <v>261011</v>
      </c>
      <c r="J210" s="4">
        <f>IF((LEN(F210)-LEN(SUBSTITUTE(F210,"%","")))=(LEN(G210)-LEN(SUBSTITUTE(G210,"#","")))+1,"",FALSE)</f>
        <v/>
      </c>
      <c r="K210" s="0">
        <f>IF((LEN(G210)-LEN(SUBSTITUTE(G210,"#","")))=(LEN(H210)-LEN(SUBSTITUTE(H210,"#",""))),"",FALSE)</f>
        <v/>
      </c>
      <c r="M210" s="0" t="n"/>
    </row>
    <row r="211">
      <c r="B211" s="28" t="inlineStr">
        <is>
          <t>1002112</t>
        </is>
      </c>
      <c r="C211" s="29" t="inlineStr">
        <is>
          <t>Hàn vũ</t>
        </is>
      </c>
      <c r="D211" s="45" t="n">
        <v>1</v>
      </c>
      <c r="E211" s="29" t="inlineStr">
        <is>
          <t>这可是泛着寒光的羽毛！</t>
        </is>
      </c>
      <c r="F211" s="31" t="inlineStr">
        <is>
          <t>Ném một chiếc lông vũ để tấn công mục tiêu, gây ra %s sát thương vật lý thuộc tính thổ cho kẻ thù đối phương, với %s xác suất là kẻ thù, kéo dài %s giây.</t>
        </is>
      </c>
      <c r="G211" s="31" t="inlineStr">
        <is>
          <t>280%#80%#眩晕#3</t>
        </is>
      </c>
      <c r="H211" s="31" t="inlineStr">
        <is>
          <t>2#0#1#0</t>
        </is>
      </c>
      <c r="I211" s="4" t="n">
        <v>261011</v>
      </c>
      <c r="J211" s="4">
        <f>IF((LEN(F211)-LEN(SUBSTITUTE(F211,"%","")))=(LEN(G211)-LEN(SUBSTITUTE(G211,"#","")))+1,"",FALSE)</f>
        <v/>
      </c>
      <c r="K211" s="0">
        <f>IF((LEN(G211)-LEN(SUBSTITUTE(G211,"#","")))=(LEN(H211)-LEN(SUBSTITUTE(H211,"#",""))),"",FALSE)</f>
        <v/>
      </c>
      <c r="M211" s="0" t="n"/>
    </row>
    <row r="212">
      <c r="B212" s="28" t="inlineStr">
        <is>
          <t>1002113</t>
        </is>
      </c>
      <c r="C212" s="29" t="inlineStr">
        <is>
          <t>Hàn vũ</t>
        </is>
      </c>
      <c r="D212" s="45" t="n">
        <v>1</v>
      </c>
      <c r="E212" s="29" t="inlineStr">
        <is>
          <t>这可是泛着寒光的羽毛！</t>
        </is>
      </c>
      <c r="F212" s="31" t="inlineStr">
        <is>
          <t>Ném một chiếc lông vũ để tấn công mục tiêu, gây ra %s sát thương vật lý thuộc tính thổ cho kẻ thù đối phương, với %s xác suất là kẻ thù, kéo dài %s giây.</t>
        </is>
      </c>
      <c r="G212" s="31" t="inlineStr">
        <is>
          <t>400%#80%#眩晕#3</t>
        </is>
      </c>
      <c r="H212" s="31" t="inlineStr">
        <is>
          <t>2#0#1#0</t>
        </is>
      </c>
      <c r="I212" s="4" t="n">
        <v>261011</v>
      </c>
      <c r="J212" s="4">
        <f>IF((LEN(F212)-LEN(SUBSTITUTE(F212,"%","")))=(LEN(G212)-LEN(SUBSTITUTE(G212,"#","")))+1,"",FALSE)</f>
        <v/>
      </c>
      <c r="K212" s="0">
        <f>IF((LEN(G212)-LEN(SUBSTITUTE(G212,"#","")))=(LEN(H212)-LEN(SUBSTITUTE(H212,"#",""))),"",FALSE)</f>
        <v/>
      </c>
      <c r="M212" s="0" t="n"/>
    </row>
    <row r="213">
      <c r="B213" s="28" t="inlineStr">
        <is>
          <t>1002114</t>
        </is>
      </c>
      <c r="C213" s="29" t="inlineStr">
        <is>
          <t>Hàn vũ</t>
        </is>
      </c>
      <c r="D213" s="45" t="n">
        <v>1</v>
      </c>
      <c r="E213" s="29" t="inlineStr">
        <is>
          <t>这可是泛着寒光的羽毛！</t>
        </is>
      </c>
      <c r="F213" s="31" t="inlineStr">
        <is>
          <t>Ném một chiếc lông vũ để tấn công mục tiêu, gây ra %s sát thương vật lý thuộc tính thổ cho kẻ thù đối phương, với %s xác suất là kẻ thù, kéo dài %s giây.</t>
        </is>
      </c>
      <c r="G213" s="31" t="inlineStr">
        <is>
          <t>480%#80%#眩晕#3</t>
        </is>
      </c>
      <c r="H213" s="31" t="inlineStr">
        <is>
          <t>2#0#1#0</t>
        </is>
      </c>
      <c r="I213" s="4" t="n">
        <v>261011</v>
      </c>
      <c r="J213" s="4">
        <f>IF((LEN(F213)-LEN(SUBSTITUTE(F213,"%","")))=(LEN(G213)-LEN(SUBSTITUTE(G213,"#","")))+1,"",FALSE)</f>
        <v/>
      </c>
      <c r="K213" s="0">
        <f>IF((LEN(G213)-LEN(SUBSTITUTE(G213,"#","")))=(LEN(H213)-LEN(SUBSTITUTE(H213,"#",""))),"",FALSE)</f>
        <v/>
      </c>
      <c r="M213" s="0" t="n"/>
    </row>
    <row r="214">
      <c r="B214" s="28" t="inlineStr">
        <is>
          <t>1002115</t>
        </is>
      </c>
      <c r="C214" s="29" t="inlineStr">
        <is>
          <t>Hàn vũ</t>
        </is>
      </c>
      <c r="D214" s="45" t="n">
        <v>1</v>
      </c>
      <c r="E214" s="29" t="inlineStr">
        <is>
          <t>这可是泛着寒光的羽毛！</t>
        </is>
      </c>
      <c r="F214" s="31" t="inlineStr">
        <is>
          <t>Ném một chiếc lông vũ để tấn công mục tiêu, gây ra %s sát thương vật lý thuộc tính thổ cho kẻ thù đối phương, với %s xác suất là kẻ thù, kéo dài %s giây.</t>
        </is>
      </c>
      <c r="G214" s="31" t="inlineStr">
        <is>
          <t>600%#80%#眩晕#3</t>
        </is>
      </c>
      <c r="H214" s="31" t="inlineStr">
        <is>
          <t>2#0#1#0</t>
        </is>
      </c>
      <c r="I214" s="4" t="n">
        <v>261011</v>
      </c>
      <c r="J214" s="4">
        <f>IF((LEN(F214)-LEN(SUBSTITUTE(F214,"%","")))=(LEN(G214)-LEN(SUBSTITUTE(G214,"#","")))+1,"",FALSE)</f>
        <v/>
      </c>
      <c r="K214" s="0">
        <f>IF((LEN(G214)-LEN(SUBSTITUTE(G214,"#","")))=(LEN(H214)-LEN(SUBSTITUTE(H214,"#",""))),"",FALSE)</f>
        <v/>
      </c>
      <c r="M214" s="0" t="n"/>
    </row>
    <row customFormat="1" r="215" s="23">
      <c r="B215" s="35" t="inlineStr">
        <is>
          <t>1002121</t>
        </is>
      </c>
      <c r="C215" s="36" t="inlineStr">
        <is>
          <t>Lăng ba Phi vũ</t>
        </is>
      </c>
      <c r="D215" s="46" t="n">
        <v>2</v>
      </c>
      <c r="E215" s="36" t="inlineStr">
        <is>
          <t>你已经无路可逃了！</t>
        </is>
      </c>
      <c r="F215" s="37" t="inlineStr">
        <is>
          <t>Triệu hồi một mảng lông vũ để bắn vào kẻ thù, gây sát thương vật lý thuộc tính nước %s cho tất cả kẻ thù, với xác suất %s là %s kẻ thù, kéo dài mỗi lớp dấu lông lạnh sẽ tăng tỷ lệ im lặng thành công lên thêm. %S.</t>
        </is>
      </c>
      <c r="G215" s="37" t="inlineStr">
        <is>
          <t>20%#40%#沉默#6#10%</t>
        </is>
      </c>
      <c r="H215" s="37" t="inlineStr">
        <is>
          <t>2#0#1#0#0</t>
        </is>
      </c>
      <c r="I215" s="43" t="n">
        <v>261021</v>
      </c>
      <c r="J215" s="43">
        <f>IF((LEN(F215)-LEN(SUBSTITUTE(F215,"%","")))=(LEN(G215)-LEN(SUBSTITUTE(G215,"#","")))+1,"",FALSE)</f>
        <v/>
      </c>
      <c r="K215" s="23">
        <f>IF((LEN(G215)-LEN(SUBSTITUTE(G215,"#","")))=(LEN(H215)-LEN(SUBSTITUTE(H215,"#",""))),"",FALSE)</f>
        <v/>
      </c>
      <c r="P215" s="0" t="n"/>
    </row>
    <row customFormat="1" r="216" s="23">
      <c r="B216" s="35" t="inlineStr">
        <is>
          <t>1002122</t>
        </is>
      </c>
      <c r="C216" s="36" t="inlineStr">
        <is>
          <t>Lăng ba Phi vũ</t>
        </is>
      </c>
      <c r="D216" s="46" t="n">
        <v>2</v>
      </c>
      <c r="E216" s="36" t="inlineStr">
        <is>
          <t>你已经无路可逃了！</t>
        </is>
      </c>
      <c r="F216" s="37" t="inlineStr">
        <is>
          <t>Triệu hồi một mảng lông vũ để bắn vào kẻ thù, gây sát thương vật lý thuộc tính nước %s cho tất cả kẻ thù, với xác suất %s là %s kẻ thù, kéo dài mỗi lớp dấu lông lạnh sẽ tăng tỷ lệ im lặng thành công lên thêm. %S.</t>
        </is>
      </c>
      <c r="G216" s="37" t="inlineStr">
        <is>
          <t>24%#45%#沉默#6#10%</t>
        </is>
      </c>
      <c r="H216" s="37" t="inlineStr">
        <is>
          <t>2#0#1#0#0</t>
        </is>
      </c>
      <c r="I216" s="43" t="n">
        <v>261021</v>
      </c>
      <c r="J216" s="43">
        <f>IF((LEN(F216)-LEN(SUBSTITUTE(F216,"%","")))=(LEN(G216)-LEN(SUBSTITUTE(G216,"#","")))+1,"",FALSE)</f>
        <v/>
      </c>
      <c r="K216" s="23">
        <f>IF((LEN(G216)-LEN(SUBSTITUTE(G216,"#","")))=(LEN(H216)-LEN(SUBSTITUTE(H216,"#",""))),"",FALSE)</f>
        <v/>
      </c>
      <c r="P216" s="0" t="n"/>
    </row>
    <row customFormat="1" r="217" s="23">
      <c r="B217" s="35" t="inlineStr">
        <is>
          <t>1002123</t>
        </is>
      </c>
      <c r="C217" s="36" t="inlineStr">
        <is>
          <t>Lăng ba Phi vũ</t>
        </is>
      </c>
      <c r="D217" s="46" t="n">
        <v>2</v>
      </c>
      <c r="E217" s="36" t="inlineStr">
        <is>
          <t>你已经无路可逃了！</t>
        </is>
      </c>
      <c r="F217" s="37" t="inlineStr">
        <is>
          <t>Triệu hồi một mảng lông vũ để bắn vào kẻ thù, gây sát thương vật lý thuộc tính nước %s cho tất cả kẻ thù, với xác suất %s là %s kẻ thù, kéo dài mỗi lớp dấu lông lạnh sẽ tăng tỷ lệ im lặng thành công lên thêm. %S.</t>
        </is>
      </c>
      <c r="G217" s="37" t="inlineStr">
        <is>
          <t>28%#50%#沉默#6#10%</t>
        </is>
      </c>
      <c r="H217" s="37" t="inlineStr">
        <is>
          <t>2#0#1#0#0</t>
        </is>
      </c>
      <c r="I217" s="43" t="n">
        <v>261021</v>
      </c>
      <c r="J217" s="43">
        <f>IF((LEN(F217)-LEN(SUBSTITUTE(F217,"%","")))=(LEN(G217)-LEN(SUBSTITUTE(G217,"#","")))+1,"",FALSE)</f>
        <v/>
      </c>
      <c r="K217" s="23">
        <f>IF((LEN(G217)-LEN(SUBSTITUTE(G217,"#","")))=(LEN(H217)-LEN(SUBSTITUTE(H217,"#",""))),"",FALSE)</f>
        <v/>
      </c>
      <c r="P217" s="0" t="n"/>
    </row>
    <row customFormat="1" r="218" s="23">
      <c r="B218" s="35" t="inlineStr">
        <is>
          <t>1002124</t>
        </is>
      </c>
      <c r="C218" s="36" t="inlineStr">
        <is>
          <t>Lăng ba Phi vũ</t>
        </is>
      </c>
      <c r="D218" s="46" t="n">
        <v>2</v>
      </c>
      <c r="E218" s="36" t="inlineStr">
        <is>
          <t>你已经无路可逃了！</t>
        </is>
      </c>
      <c r="F218" s="37" t="inlineStr">
        <is>
          <t>Triệu hồi một mảng lông vũ để bắn vào kẻ thù, gây sát thương vật lý thuộc tính nước %s cho tất cả kẻ thù, với xác suất %s là %s kẻ thù, kéo dài mỗi lớp dấu lông lạnh sẽ tăng tỷ lệ im lặng thành công lên thêm. %S.</t>
        </is>
      </c>
      <c r="G218" s="37" t="inlineStr">
        <is>
          <t>32%#55%#沉默#6#10%</t>
        </is>
      </c>
      <c r="H218" s="37" t="inlineStr">
        <is>
          <t>2#0#1#0#0</t>
        </is>
      </c>
      <c r="I218" s="43" t="n">
        <v>261021</v>
      </c>
      <c r="J218" s="43">
        <f>IF((LEN(F218)-LEN(SUBSTITUTE(F218,"%","")))=(LEN(G218)-LEN(SUBSTITUTE(G218,"#","")))+1,"",FALSE)</f>
        <v/>
      </c>
      <c r="K218" s="23">
        <f>IF((LEN(G218)-LEN(SUBSTITUTE(G218,"#","")))=(LEN(H218)-LEN(SUBSTITUTE(H218,"#",""))),"",FALSE)</f>
        <v/>
      </c>
      <c r="P218" s="0" t="n"/>
    </row>
    <row customFormat="1" r="219" s="23">
      <c r="B219" s="35" t="inlineStr">
        <is>
          <t>1002125</t>
        </is>
      </c>
      <c r="C219" s="36" t="inlineStr">
        <is>
          <t>Lăng ba Phi vũ</t>
        </is>
      </c>
      <c r="D219" s="46" t="n">
        <v>2</v>
      </c>
      <c r="E219" s="36" t="inlineStr">
        <is>
          <t>你已经无路可逃了！</t>
        </is>
      </c>
      <c r="F219" s="37" t="inlineStr">
        <is>
          <t>Triệu hồi một mảng lông vũ để bắn vào kẻ thù, gây sát thương vật lý thuộc tính nước %s cho tất cả kẻ thù, với xác suất %s là %s kẻ thù, kéo dài mỗi lớp dấu lông lạnh sẽ tăng tỷ lệ im lặng thành công lên thêm. %S.</t>
        </is>
      </c>
      <c r="G219" s="37" t="inlineStr">
        <is>
          <t>40%#60%#沉默#6#10%</t>
        </is>
      </c>
      <c r="H219" s="37" t="inlineStr">
        <is>
          <t>2#0#1#0#0</t>
        </is>
      </c>
      <c r="I219" s="43" t="n">
        <v>261021</v>
      </c>
      <c r="J219" s="43">
        <f>IF((LEN(F219)-LEN(SUBSTITUTE(F219,"%","")))=(LEN(G219)-LEN(SUBSTITUTE(G219,"#","")))+1,"",FALSE)</f>
        <v/>
      </c>
      <c r="K219" s="23">
        <f>IF((LEN(G219)-LEN(SUBSTITUTE(G219,"#","")))=(LEN(H219)-LEN(SUBSTITUTE(H219,"#",""))),"",FALSE)</f>
        <v/>
      </c>
      <c r="P219" s="0" t="n"/>
    </row>
    <row r="220">
      <c r="B220" s="28" t="inlineStr">
        <is>
          <t>1002211</t>
        </is>
      </c>
      <c r="C220" s="29" t="inlineStr">
        <is>
          <t>Linh vũ</t>
        </is>
      </c>
      <c r="D220" s="30" t="n">
        <v>1</v>
      </c>
      <c r="E220" s="29" t="inlineStr">
        <is>
          <t>羽毛也可以用来伤人。</t>
        </is>
      </c>
      <c r="F220" s="31" t="inlineStr">
        <is>
          <t>Cung và bắn liên tục, gây %s sát thương phép thuật gió cho tất cả kẻ địch.</t>
        </is>
      </c>
      <c r="G220" s="77" t="inlineStr">
        <is>
          <t>110%</t>
        </is>
      </c>
      <c r="H220" s="31" t="n">
        <v>2</v>
      </c>
      <c r="I220" s="4" t="n">
        <v>213011</v>
      </c>
      <c r="J220" s="4">
        <f>IF((LEN(F220)-LEN(SUBSTITUTE(F220,"%","")))=(LEN(G220)-LEN(SUBSTITUTE(G220,"#","")))+1,"",FALSE)</f>
        <v/>
      </c>
      <c r="K220" s="0">
        <f>IF((LEN(G220)-LEN(SUBSTITUTE(G220,"#","")))=(LEN(H220)-LEN(SUBSTITUTE(H220,"#",""))),"",FALSE)</f>
        <v/>
      </c>
      <c r="M220" s="0" t="n"/>
    </row>
    <row r="221">
      <c r="B221" s="28" t="inlineStr">
        <is>
          <t>1002212</t>
        </is>
      </c>
      <c r="C221" s="29" t="inlineStr">
        <is>
          <t>Linh vũ</t>
        </is>
      </c>
      <c r="D221" s="30" t="n">
        <v>1</v>
      </c>
      <c r="E221" s="29" t="inlineStr">
        <is>
          <t>羽毛也可以用来伤人。</t>
        </is>
      </c>
      <c r="F221" s="31" t="inlineStr">
        <is>
          <t>Cung và bắn liên tục, gây %s sát thương phép thuật gió cho tất cả kẻ địch.</t>
        </is>
      </c>
      <c r="G221" s="77" t="inlineStr">
        <is>
          <t>130%</t>
        </is>
      </c>
      <c r="H221" s="31" t="n">
        <v>2</v>
      </c>
      <c r="I221" s="4" t="n">
        <v>213011</v>
      </c>
      <c r="J221" s="4">
        <f>IF((LEN(F221)-LEN(SUBSTITUTE(F221,"%","")))=(LEN(G221)-LEN(SUBSTITUTE(G221,"#","")))+1,"",FALSE)</f>
        <v/>
      </c>
      <c r="K221" s="0">
        <f>IF((LEN(G221)-LEN(SUBSTITUTE(G221,"#","")))=(LEN(H221)-LEN(SUBSTITUTE(H221,"#",""))),"",FALSE)</f>
        <v/>
      </c>
      <c r="M221" s="0" t="n"/>
    </row>
    <row r="222">
      <c r="B222" s="28" t="inlineStr">
        <is>
          <t>1002213</t>
        </is>
      </c>
      <c r="C222" s="29" t="inlineStr">
        <is>
          <t>Linh vũ</t>
        </is>
      </c>
      <c r="D222" s="30" t="n">
        <v>1</v>
      </c>
      <c r="E222" s="29" t="inlineStr">
        <is>
          <t>羽毛也可以用来伤人。</t>
        </is>
      </c>
      <c r="F222" s="31" t="inlineStr">
        <is>
          <t>Cung và bắn liên tục, gây %s sát thương phép thuật gió cho tất cả kẻ địch.</t>
        </is>
      </c>
      <c r="G222" s="77" t="inlineStr">
        <is>
          <t>180%</t>
        </is>
      </c>
      <c r="H222" s="31" t="n">
        <v>2</v>
      </c>
      <c r="I222" s="4" t="n">
        <v>213011</v>
      </c>
      <c r="J222" s="4">
        <f>IF((LEN(F222)-LEN(SUBSTITUTE(F222,"%","")))=(LEN(G222)-LEN(SUBSTITUTE(G222,"#","")))+1,"",FALSE)</f>
        <v/>
      </c>
      <c r="K222" s="0">
        <f>IF((LEN(G222)-LEN(SUBSTITUTE(G222,"#","")))=(LEN(H222)-LEN(SUBSTITUTE(H222,"#",""))),"",FALSE)</f>
        <v/>
      </c>
      <c r="M222" s="0" t="n"/>
    </row>
    <row r="223">
      <c r="B223" s="28" t="inlineStr">
        <is>
          <t>1002214</t>
        </is>
      </c>
      <c r="C223" s="29" t="inlineStr">
        <is>
          <t>Linh vũ</t>
        </is>
      </c>
      <c r="D223" s="30" t="n">
        <v>1</v>
      </c>
      <c r="E223" s="29" t="inlineStr">
        <is>
          <t>羽毛也可以用来伤人。</t>
        </is>
      </c>
      <c r="F223" s="31" t="inlineStr">
        <is>
          <t>Cung và bắn liên tục, gây %s sát thương phép thuật gió cho tất cả kẻ địch.</t>
        </is>
      </c>
      <c r="G223" s="77" t="inlineStr">
        <is>
          <t>220%</t>
        </is>
      </c>
      <c r="H223" s="31" t="n">
        <v>2</v>
      </c>
      <c r="I223" s="4" t="n">
        <v>213011</v>
      </c>
      <c r="J223" s="4">
        <f>IF((LEN(F223)-LEN(SUBSTITUTE(F223,"%","")))=(LEN(G223)-LEN(SUBSTITUTE(G223,"#","")))+1,"",FALSE)</f>
        <v/>
      </c>
      <c r="K223" s="0">
        <f>IF((LEN(G223)-LEN(SUBSTITUTE(G223,"#","")))=(LEN(H223)-LEN(SUBSTITUTE(H223,"#",""))),"",FALSE)</f>
        <v/>
      </c>
      <c r="M223" s="0" t="n"/>
    </row>
    <row r="224">
      <c r="B224" s="28" t="inlineStr">
        <is>
          <t>1002215</t>
        </is>
      </c>
      <c r="C224" s="29" t="inlineStr">
        <is>
          <t>Linh vũ</t>
        </is>
      </c>
      <c r="D224" s="30" t="n">
        <v>1</v>
      </c>
      <c r="E224" s="29" t="inlineStr">
        <is>
          <t>羽毛也可以用来伤人。</t>
        </is>
      </c>
      <c r="F224" s="31" t="inlineStr">
        <is>
          <t>Cung và bắn liên tục, gây %s sát thương phép thuật gió cho tất cả kẻ địch.</t>
        </is>
      </c>
      <c r="G224" s="77" t="inlineStr">
        <is>
          <t>270%</t>
        </is>
      </c>
      <c r="H224" s="31" t="n">
        <v>2</v>
      </c>
      <c r="I224" s="4" t="n">
        <v>213011</v>
      </c>
      <c r="J224" s="4">
        <f>IF((LEN(F224)-LEN(SUBSTITUTE(F224,"%","")))=(LEN(G224)-LEN(SUBSTITUTE(G224,"#","")))+1,"",FALSE)</f>
        <v/>
      </c>
      <c r="K224" s="0">
        <f>IF((LEN(G224)-LEN(SUBSTITUTE(G224,"#","")))=(LEN(H224)-LEN(SUBSTITUTE(H224,"#",""))),"",FALSE)</f>
        <v/>
      </c>
      <c r="M224" s="0" t="n"/>
    </row>
    <row customFormat="1" r="225" s="23">
      <c r="B225" s="35" t="inlineStr">
        <is>
          <t>1002221</t>
        </is>
      </c>
      <c r="C225" s="36" t="inlineStr">
        <is>
          <t>Thiên vũ lạc</t>
        </is>
      </c>
      <c r="D225" s="42" t="n">
        <v>2</v>
      </c>
      <c r="E225" s="36" t="inlineStr">
        <is>
          <t>天羽星河落！</t>
        </is>
      </c>
      <c r="F225" s="37" t="inlineStr">
        <is>
          <t>Ném lông vũ khắp bầu trời, gây sát thương vật lý thuộc tính gió %s cho tất cả kẻ địch, đồng thời, nó còn gây thêm sát thương liên tục bằng %s máu tối đa của bản thân mỗi giây, kéo dài %s giây, bỏ qua lá chắn.</t>
        </is>
      </c>
      <c r="G225" s="37" t="inlineStr">
        <is>
          <t>15%#4%#3</t>
        </is>
      </c>
      <c r="H225" s="37" t="inlineStr">
        <is>
          <t>2#0#0</t>
        </is>
      </c>
      <c r="I225" s="43" t="n">
        <v>213021</v>
      </c>
      <c r="J225" s="43">
        <f>IF((LEN(F225)-LEN(SUBSTITUTE(F225,"%","")))=(LEN(G225)-LEN(SUBSTITUTE(G225,"#","")))+1,"",FALSE)</f>
        <v/>
      </c>
      <c r="K225" s="23">
        <f>IF((LEN(G225)-LEN(SUBSTITUTE(G225,"#","")))=(LEN(H225)-LEN(SUBSTITUTE(H225,"#",""))),"",FALSE)</f>
        <v/>
      </c>
      <c r="P225" s="0" t="n"/>
    </row>
    <row customFormat="1" r="226" s="23">
      <c r="B226" s="35" t="inlineStr">
        <is>
          <t>1002222</t>
        </is>
      </c>
      <c r="C226" s="36" t="inlineStr">
        <is>
          <t>Thiên vũ lạc</t>
        </is>
      </c>
      <c r="D226" s="42" t="n">
        <v>2</v>
      </c>
      <c r="E226" s="36" t="inlineStr">
        <is>
          <t>天羽星河落！</t>
        </is>
      </c>
      <c r="F226" s="37" t="inlineStr">
        <is>
          <t>Ném lông vũ khắp bầu trời, gây sát thương vật lý thuộc tính gió %s cho tất cả kẻ địch, đồng thời, nó còn gây thêm sát thương liên tục bằng %s máu tối đa của bản thân mỗi giây, kéo dài %s giây, bỏ qua lá chắn.</t>
        </is>
      </c>
      <c r="G226" s="37" t="inlineStr">
        <is>
          <t>18%#6%#3</t>
        </is>
      </c>
      <c r="H226" s="37" t="inlineStr">
        <is>
          <t>2#0#0</t>
        </is>
      </c>
      <c r="I226" s="43" t="n">
        <v>213021</v>
      </c>
      <c r="J226" s="43">
        <f>IF((LEN(F226)-LEN(SUBSTITUTE(F226,"%","")))=(LEN(G226)-LEN(SUBSTITUTE(G226,"#","")))+1,"",FALSE)</f>
        <v/>
      </c>
      <c r="K226" s="23">
        <f>IF((LEN(G226)-LEN(SUBSTITUTE(G226,"#","")))=(LEN(H226)-LEN(SUBSTITUTE(H226,"#",""))),"",FALSE)</f>
        <v/>
      </c>
      <c r="P226" s="0" t="n"/>
    </row>
    <row customFormat="1" r="227" s="23">
      <c r="B227" s="35" t="inlineStr">
        <is>
          <t>1002223</t>
        </is>
      </c>
      <c r="C227" s="36" t="inlineStr">
        <is>
          <t>Thiên vũ lạc</t>
        </is>
      </c>
      <c r="D227" s="42" t="n">
        <v>2</v>
      </c>
      <c r="E227" s="36" t="inlineStr">
        <is>
          <t>天羽星河落！</t>
        </is>
      </c>
      <c r="F227" s="37" t="inlineStr">
        <is>
          <t>Ném lông vũ khắp bầu trời, gây sát thương vật lý thuộc tính gió %s cho tất cả kẻ địch, đồng thời, nó còn gây thêm sát thương liên tục bằng %s máu tối đa của bản thân mỗi giây, kéo dài %s giây, bỏ qua lá chắn.</t>
        </is>
      </c>
      <c r="G227" s="37" t="inlineStr">
        <is>
          <t>21%#7%#3</t>
        </is>
      </c>
      <c r="H227" s="37" t="inlineStr">
        <is>
          <t>2#0#0</t>
        </is>
      </c>
      <c r="I227" s="43" t="n">
        <v>213021</v>
      </c>
      <c r="J227" s="43">
        <f>IF((LEN(F227)-LEN(SUBSTITUTE(F227,"%","")))=(LEN(G227)-LEN(SUBSTITUTE(G227,"#","")))+1,"",FALSE)</f>
        <v/>
      </c>
      <c r="K227" s="23">
        <f>IF((LEN(G227)-LEN(SUBSTITUTE(G227,"#","")))=(LEN(H227)-LEN(SUBSTITUTE(H227,"#",""))),"",FALSE)</f>
        <v/>
      </c>
      <c r="P227" s="0" t="n"/>
    </row>
    <row customFormat="1" r="228" s="23">
      <c r="B228" s="35" t="inlineStr">
        <is>
          <t>1002224</t>
        </is>
      </c>
      <c r="C228" s="36" t="inlineStr">
        <is>
          <t>Thiên vũ lạc</t>
        </is>
      </c>
      <c r="D228" s="42" t="n">
        <v>2</v>
      </c>
      <c r="E228" s="36" t="inlineStr">
        <is>
          <t>天羽星河落！</t>
        </is>
      </c>
      <c r="F228" s="37" t="inlineStr">
        <is>
          <t>Ném lông vũ khắp bầu trời, gây sát thương vật lý thuộc tính gió %s cho tất cả kẻ địch, đồng thời, nó còn gây thêm sát thương liên tục bằng %s máu tối đa của bản thân mỗi giây, kéo dài %s giây, bỏ qua lá chắn.</t>
        </is>
      </c>
      <c r="G228" s="37" t="inlineStr">
        <is>
          <t>24%#8%#3</t>
        </is>
      </c>
      <c r="H228" s="37" t="inlineStr">
        <is>
          <t>2#0#0</t>
        </is>
      </c>
      <c r="I228" s="43" t="n">
        <v>213021</v>
      </c>
      <c r="J228" s="43">
        <f>IF((LEN(F228)-LEN(SUBSTITUTE(F228,"%","")))=(LEN(G228)-LEN(SUBSTITUTE(G228,"#","")))+1,"",FALSE)</f>
        <v/>
      </c>
      <c r="K228" s="23">
        <f>IF((LEN(G228)-LEN(SUBSTITUTE(G228,"#","")))=(LEN(H228)-LEN(SUBSTITUTE(H228,"#",""))),"",FALSE)</f>
        <v/>
      </c>
      <c r="P228" s="0" t="n"/>
    </row>
    <row customFormat="1" r="229" s="23">
      <c r="B229" s="35" t="inlineStr">
        <is>
          <t>1002225</t>
        </is>
      </c>
      <c r="C229" s="36" t="inlineStr">
        <is>
          <t>Thiên vũ lạc</t>
        </is>
      </c>
      <c r="D229" s="42" t="n">
        <v>2</v>
      </c>
      <c r="E229" s="36" t="inlineStr">
        <is>
          <t>天羽星河落！</t>
        </is>
      </c>
      <c r="F229" s="37" t="inlineStr">
        <is>
          <t>Ném lông vũ khắp bầu trời, gây sát thương vật lý thuộc tính gió %s cho tất cả kẻ địch, đồng thời, nó còn gây thêm sát thương liên tục bằng %s máu tối đa của bản thân mỗi giây, kéo dài %s giây, bỏ qua lá chắn.</t>
        </is>
      </c>
      <c r="G229" s="37" t="inlineStr">
        <is>
          <t>30%#10%#3</t>
        </is>
      </c>
      <c r="H229" s="37" t="inlineStr">
        <is>
          <t>2#0#0</t>
        </is>
      </c>
      <c r="I229" s="43" t="n">
        <v>213021</v>
      </c>
      <c r="J229" s="43">
        <f>IF((LEN(F229)-LEN(SUBSTITUTE(F229,"%","")))=(LEN(G229)-LEN(SUBSTITUTE(G229,"#","")))+1,"",FALSE)</f>
        <v/>
      </c>
      <c r="K229" s="23">
        <f>IF((LEN(G229)-LEN(SUBSTITUTE(G229,"#","")))=(LEN(H229)-LEN(SUBSTITUTE(H229,"#",""))),"",FALSE)</f>
        <v/>
      </c>
      <c r="P229" s="0" t="n"/>
    </row>
    <row r="230">
      <c r="B230" s="28" t="inlineStr">
        <is>
          <t>1002311</t>
        </is>
      </c>
      <c r="C230" s="29" t="inlineStr">
        <is>
          <t>Vô ngân</t>
        </is>
      </c>
      <c r="D230" s="30" t="n">
        <v>1</v>
      </c>
      <c r="E230" s="29" t="inlineStr">
        <is>
          <t>秋水无痕！</t>
        </is>
      </c>
      <c r="F230" s="31" t="inlineStr">
        <is>
          <t>Triệu hồi một dòng nước tấn công mục tiêu, gây sát thương vật lý thuộc tính nước %s cho mục tiêu.</t>
        </is>
      </c>
      <c r="G230" s="77" t="inlineStr">
        <is>
          <t>220%</t>
        </is>
      </c>
      <c r="H230" s="31" t="n">
        <v>2</v>
      </c>
      <c r="I230" s="4" t="n">
        <v>223011</v>
      </c>
      <c r="J230" s="4">
        <f>IF((LEN(F230)-LEN(SUBSTITUTE(F230,"%","")))=(LEN(G230)-LEN(SUBSTITUTE(G230,"#","")))+1,"",FALSE)</f>
        <v/>
      </c>
      <c r="K230" s="0">
        <f>IF((LEN(G230)-LEN(SUBSTITUTE(G230,"#","")))=(LEN(H230)-LEN(SUBSTITUTE(H230,"#",""))),"",FALSE)</f>
        <v/>
      </c>
      <c r="M230" s="0" t="n"/>
    </row>
    <row r="231">
      <c r="B231" s="28" t="inlineStr">
        <is>
          <t>1002312</t>
        </is>
      </c>
      <c r="C231" s="29" t="inlineStr">
        <is>
          <t>Vô ngân</t>
        </is>
      </c>
      <c r="D231" s="30" t="n">
        <v>1</v>
      </c>
      <c r="E231" s="29" t="inlineStr">
        <is>
          <t>秋水无痕！</t>
        </is>
      </c>
      <c r="F231" s="31" t="inlineStr">
        <is>
          <t>Triệu hồi một dòng nước tấn công mục tiêu, gây sát thương vật lý thuộc tính nước %s cho mục tiêu.</t>
        </is>
      </c>
      <c r="G231" s="77" t="inlineStr">
        <is>
          <t>250%</t>
        </is>
      </c>
      <c r="H231" s="31" t="n">
        <v>2</v>
      </c>
      <c r="I231" s="4" t="n">
        <v>223011</v>
      </c>
      <c r="J231" s="4">
        <f>IF((LEN(F231)-LEN(SUBSTITUTE(F231,"%","")))=(LEN(G231)-LEN(SUBSTITUTE(G231,"#","")))+1,"",FALSE)</f>
        <v/>
      </c>
      <c r="K231" s="0">
        <f>IF((LEN(G231)-LEN(SUBSTITUTE(G231,"#","")))=(LEN(H231)-LEN(SUBSTITUTE(H231,"#",""))),"",FALSE)</f>
        <v/>
      </c>
      <c r="M231" s="0" t="n"/>
    </row>
    <row r="232">
      <c r="B232" s="28" t="inlineStr">
        <is>
          <t>1002313</t>
        </is>
      </c>
      <c r="C232" s="29" t="inlineStr">
        <is>
          <t>Vô ngân</t>
        </is>
      </c>
      <c r="D232" s="30" t="n">
        <v>1</v>
      </c>
      <c r="E232" s="29" t="inlineStr">
        <is>
          <t>秋水无痕！</t>
        </is>
      </c>
      <c r="F232" s="31" t="inlineStr">
        <is>
          <t>Triệu hồi một dòng nước tấn công mục tiêu, gây sát thương vật lý thuộc tính nước %s cho mục tiêu.</t>
        </is>
      </c>
      <c r="G232" s="77" t="inlineStr">
        <is>
          <t>360%</t>
        </is>
      </c>
      <c r="H232" s="31" t="n">
        <v>2</v>
      </c>
      <c r="I232" s="4" t="n">
        <v>223011</v>
      </c>
      <c r="J232" s="4">
        <f>IF((LEN(F232)-LEN(SUBSTITUTE(F232,"%","")))=(LEN(G232)-LEN(SUBSTITUTE(G232,"#","")))+1,"",FALSE)</f>
        <v/>
      </c>
      <c r="K232" s="0">
        <f>IF((LEN(G232)-LEN(SUBSTITUTE(G232,"#","")))=(LEN(H232)-LEN(SUBSTITUTE(H232,"#",""))),"",FALSE)</f>
        <v/>
      </c>
      <c r="M232" s="0" t="n"/>
    </row>
    <row r="233">
      <c r="B233" s="28" t="inlineStr">
        <is>
          <t>1002314</t>
        </is>
      </c>
      <c r="C233" s="29" t="inlineStr">
        <is>
          <t>Vô ngân</t>
        </is>
      </c>
      <c r="D233" s="30" t="n">
        <v>1</v>
      </c>
      <c r="E233" s="29" t="inlineStr">
        <is>
          <t>秋水无痕！</t>
        </is>
      </c>
      <c r="F233" s="31" t="inlineStr">
        <is>
          <t>Triệu hồi một dòng nước tấn công mục tiêu, gây sát thương vật lý thuộc tính nước %s cho mục tiêu.</t>
        </is>
      </c>
      <c r="G233" s="77" t="inlineStr">
        <is>
          <t>430%</t>
        </is>
      </c>
      <c r="H233" s="31" t="n">
        <v>2</v>
      </c>
      <c r="I233" s="4" t="n">
        <v>223011</v>
      </c>
      <c r="J233" s="4">
        <f>IF((LEN(F233)-LEN(SUBSTITUTE(F233,"%","")))=(LEN(G233)-LEN(SUBSTITUTE(G233,"#","")))+1,"",FALSE)</f>
        <v/>
      </c>
      <c r="K233" s="0">
        <f>IF((LEN(G233)-LEN(SUBSTITUTE(G233,"#","")))=(LEN(H233)-LEN(SUBSTITUTE(H233,"#",""))),"",FALSE)</f>
        <v/>
      </c>
      <c r="M233" s="0" t="n"/>
    </row>
    <row r="234">
      <c r="B234" s="28" t="inlineStr">
        <is>
          <t>1002315</t>
        </is>
      </c>
      <c r="C234" s="29" t="inlineStr">
        <is>
          <t>Vô ngân</t>
        </is>
      </c>
      <c r="D234" s="30" t="n">
        <v>1</v>
      </c>
      <c r="E234" s="29" t="inlineStr">
        <is>
          <t>秋水无痕！</t>
        </is>
      </c>
      <c r="F234" s="31" t="inlineStr">
        <is>
          <t>Triệu hồi một dòng nước tấn công mục tiêu, gây sát thương vật lý thuộc tính nước %s cho mục tiêu.</t>
        </is>
      </c>
      <c r="G234" s="77" t="inlineStr">
        <is>
          <t>540%</t>
        </is>
      </c>
      <c r="H234" s="31" t="n">
        <v>2</v>
      </c>
      <c r="I234" s="4" t="n">
        <v>223011</v>
      </c>
      <c r="J234" s="4">
        <f>IF((LEN(F234)-LEN(SUBSTITUTE(F234,"%","")))=(LEN(G234)-LEN(SUBSTITUTE(G234,"#","")))+1,"",FALSE)</f>
        <v/>
      </c>
      <c r="K234" s="0">
        <f>IF((LEN(G234)-LEN(SUBSTITUTE(G234,"#","")))=(LEN(H234)-LEN(SUBSTITUTE(H234,"#",""))),"",FALSE)</f>
        <v/>
      </c>
      <c r="M234" s="0" t="n"/>
    </row>
    <row r="235">
      <c r="B235" s="32" t="inlineStr">
        <is>
          <t>1002321</t>
        </is>
      </c>
      <c r="C235" s="32" t="inlineStr">
        <is>
          <t>Thương khung thiên lôi</t>
        </is>
      </c>
      <c r="D235" s="33" t="n">
        <v>2</v>
      </c>
      <c r="E235" s="32" t="n"/>
      <c r="F235" s="34" t="n"/>
      <c r="G235" s="34" t="n"/>
      <c r="H235" s="34" t="n"/>
      <c r="I235" s="4" t="n">
        <v>223021</v>
      </c>
      <c r="J235" s="4">
        <f>IF((LEN(F235)-LEN(SUBSTITUTE(F235,"%","")))=(LEN(G235)-LEN(SUBSTITUTE(G235,"#","")))+1,"",FALSE)</f>
        <v/>
      </c>
      <c r="K235" s="0">
        <f>IF((LEN(G235)-LEN(SUBSTITUTE(G235,"#","")))=(LEN(H235)-LEN(SUBSTITUTE(H235,"#",""))),"",FALSE)</f>
        <v/>
      </c>
      <c r="M235" s="0" t="n"/>
    </row>
    <row r="236">
      <c r="B236" s="32" t="inlineStr">
        <is>
          <t>1002322</t>
        </is>
      </c>
      <c r="C236" s="32" t="inlineStr">
        <is>
          <t>Thương khung thiên lôi</t>
        </is>
      </c>
      <c r="D236" s="33" t="n">
        <v>2</v>
      </c>
      <c r="E236" s="32" t="n"/>
      <c r="F236" s="34" t="n"/>
      <c r="G236" s="34" t="n"/>
      <c r="H236" s="34" t="n"/>
      <c r="I236" s="4" t="n">
        <v>223021</v>
      </c>
      <c r="J236" s="4">
        <f>IF((LEN(F236)-LEN(SUBSTITUTE(F236,"%","")))=(LEN(G236)-LEN(SUBSTITUTE(G236,"#","")))+1,"",FALSE)</f>
        <v/>
      </c>
      <c r="K236" s="0">
        <f>IF((LEN(G236)-LEN(SUBSTITUTE(G236,"#","")))=(LEN(H236)-LEN(SUBSTITUTE(H236,"#",""))),"",FALSE)</f>
        <v/>
      </c>
      <c r="M236" s="0" t="n"/>
    </row>
    <row r="237">
      <c r="B237" s="32" t="inlineStr">
        <is>
          <t>1002323</t>
        </is>
      </c>
      <c r="C237" s="32" t="inlineStr">
        <is>
          <t>Thương khung thiên lôi</t>
        </is>
      </c>
      <c r="D237" s="33" t="n">
        <v>2</v>
      </c>
      <c r="E237" s="32" t="n"/>
      <c r="F237" s="34" t="n"/>
      <c r="G237" s="34" t="n"/>
      <c r="H237" s="34" t="n"/>
      <c r="I237" s="4" t="n">
        <v>223021</v>
      </c>
      <c r="J237" s="4">
        <f>IF((LEN(F237)-LEN(SUBSTITUTE(F237,"%","")))=(LEN(G237)-LEN(SUBSTITUTE(G237,"#","")))+1,"",FALSE)</f>
        <v/>
      </c>
      <c r="K237" s="0">
        <f>IF((LEN(G237)-LEN(SUBSTITUTE(G237,"#","")))=(LEN(H237)-LEN(SUBSTITUTE(H237,"#",""))),"",FALSE)</f>
        <v/>
      </c>
      <c r="M237" s="0" t="n"/>
    </row>
    <row r="238">
      <c r="B238" s="32" t="inlineStr">
        <is>
          <t>1002324</t>
        </is>
      </c>
      <c r="C238" s="32" t="inlineStr">
        <is>
          <t>Thương khung thiên lôi</t>
        </is>
      </c>
      <c r="D238" s="33" t="n">
        <v>2</v>
      </c>
      <c r="E238" s="32" t="n"/>
      <c r="F238" s="34" t="n"/>
      <c r="G238" s="34" t="n"/>
      <c r="H238" s="34" t="n"/>
      <c r="I238" s="4" t="n">
        <v>223021</v>
      </c>
      <c r="J238" s="4">
        <f>IF((LEN(F238)-LEN(SUBSTITUTE(F238,"%","")))=(LEN(G238)-LEN(SUBSTITUTE(G238,"#","")))+1,"",FALSE)</f>
        <v/>
      </c>
      <c r="K238" s="0">
        <f>IF((LEN(G238)-LEN(SUBSTITUTE(G238,"#","")))=(LEN(H238)-LEN(SUBSTITUTE(H238,"#",""))),"",FALSE)</f>
        <v/>
      </c>
      <c r="M238" s="0" t="n"/>
    </row>
    <row r="239">
      <c r="B239" s="32" t="inlineStr">
        <is>
          <t>1002325</t>
        </is>
      </c>
      <c r="C239" s="32" t="inlineStr">
        <is>
          <t>Thương khung thiên lôi</t>
        </is>
      </c>
      <c r="D239" s="33" t="n">
        <v>2</v>
      </c>
      <c r="E239" s="32" t="n"/>
      <c r="F239" s="34" t="n"/>
      <c r="G239" s="34" t="n"/>
      <c r="H239" s="34" t="n"/>
      <c r="I239" s="4" t="n">
        <v>223021</v>
      </c>
      <c r="J239" s="4">
        <f>IF((LEN(F239)-LEN(SUBSTITUTE(F239,"%","")))=(LEN(G239)-LEN(SUBSTITUTE(G239,"#","")))+1,"",FALSE)</f>
        <v/>
      </c>
      <c r="K239" s="0">
        <f>IF((LEN(G239)-LEN(SUBSTITUTE(G239,"#","")))=(LEN(H239)-LEN(SUBSTITUTE(H239,"#",""))),"",FALSE)</f>
        <v/>
      </c>
      <c r="M239" s="0" t="n"/>
    </row>
    <row r="240">
      <c r="B240" s="47" t="inlineStr">
        <is>
          <t>1002411</t>
        </is>
      </c>
      <c r="C240" s="29" t="inlineStr">
        <is>
          <t>Phong Hống</t>
        </is>
      </c>
      <c r="D240" s="30" t="n">
        <v>1</v>
      </c>
      <c r="E240" s="29" t="inlineStr">
        <is>
          <t>狂风来咯！</t>
        </is>
      </c>
      <c r="F240" s="31" t="inlineStr">
        <is>
          <t>Bằng cách đấm xuống đất, sức mạnh khổng lồ được truyền tới kẻ thù qua mặt đất, gây ra %s sát thương vật lý thuộc tính gió cho đối thủ và các mục tiêu lân cận, %s xác suất %s mục tiêu, kéo dài %s giây.</t>
        </is>
      </c>
      <c r="G240" s="31" t="inlineStr">
        <is>
          <t>130%#40%#眩晕#2</t>
        </is>
      </c>
      <c r="H240" s="31" t="inlineStr">
        <is>
          <t>2#0#1#0</t>
        </is>
      </c>
      <c r="I240" s="1" t="n">
        <v>224011</v>
      </c>
      <c r="J240" s="4">
        <f>IF((LEN(F240)-LEN(SUBSTITUTE(F240,"%","")))=(LEN(G240)-LEN(SUBSTITUTE(G240,"#","")))+1,"",FALSE)</f>
        <v/>
      </c>
      <c r="K240" s="0">
        <f>IF((LEN(G240)-LEN(SUBSTITUTE(G240,"#","")))=(LEN(H240)-LEN(SUBSTITUTE(H240,"#",""))),"",FALSE)</f>
        <v/>
      </c>
      <c r="M240" s="0" t="n"/>
    </row>
    <row r="241">
      <c r="B241" s="47" t="inlineStr">
        <is>
          <t>1002412</t>
        </is>
      </c>
      <c r="C241" s="29" t="inlineStr">
        <is>
          <t>Phong Hống</t>
        </is>
      </c>
      <c r="D241" s="30" t="n">
        <v>1</v>
      </c>
      <c r="E241" s="29" t="inlineStr">
        <is>
          <t>狂风来咯！</t>
        </is>
      </c>
      <c r="F241" s="31" t="inlineStr">
        <is>
          <t>Bằng cách đấm xuống đất, sức mạnh khổng lồ được truyền tới kẻ thù qua mặt đất, gây ra %s sát thương vật lý thuộc tính gió cho đối thủ và các mục tiêu lân cận, %s xác suất %s mục tiêu, kéo dài %s giây.</t>
        </is>
      </c>
      <c r="G241" s="31" t="inlineStr">
        <is>
          <t>150%#40%#眩晕#2</t>
        </is>
      </c>
      <c r="H241" s="31" t="inlineStr">
        <is>
          <t>2#0#1#0</t>
        </is>
      </c>
      <c r="I241" s="1" t="n">
        <v>224011</v>
      </c>
      <c r="J241" s="4">
        <f>IF((LEN(F241)-LEN(SUBSTITUTE(F241,"%","")))=(LEN(G241)-LEN(SUBSTITUTE(G241,"#","")))+1,"",FALSE)</f>
        <v/>
      </c>
      <c r="K241" s="0">
        <f>IF((LEN(G241)-LEN(SUBSTITUTE(G241,"#","")))=(LEN(H241)-LEN(SUBSTITUTE(H241,"#",""))),"",FALSE)</f>
        <v/>
      </c>
      <c r="M241" s="0" t="n"/>
    </row>
    <row r="242">
      <c r="B242" s="47" t="inlineStr">
        <is>
          <t>1002413</t>
        </is>
      </c>
      <c r="C242" s="29" t="inlineStr">
        <is>
          <t>Phong Hống</t>
        </is>
      </c>
      <c r="D242" s="30" t="n">
        <v>1</v>
      </c>
      <c r="E242" s="29" t="inlineStr">
        <is>
          <t>狂风来咯！</t>
        </is>
      </c>
      <c r="F242" s="31" t="inlineStr">
        <is>
          <t>Bằng cách đấm xuống đất, sức mạnh khổng lồ được truyền tới kẻ thù qua mặt đất, gây ra %s sát thương vật lý thuộc tính gió cho đối thủ và các mục tiêu lân cận, %s xác suất %s mục tiêu, kéo dài %s giây.</t>
        </is>
      </c>
      <c r="G242" s="31" t="inlineStr">
        <is>
          <t>260%#60%#眩晕#2</t>
        </is>
      </c>
      <c r="H242" s="31" t="inlineStr">
        <is>
          <t>2#0#1#0</t>
        </is>
      </c>
      <c r="I242" s="1" t="n">
        <v>224011</v>
      </c>
      <c r="J242" s="4">
        <f>IF((LEN(F242)-LEN(SUBSTITUTE(F242,"%","")))=(LEN(G242)-LEN(SUBSTITUTE(G242,"#","")))+1,"",FALSE)</f>
        <v/>
      </c>
      <c r="K242" s="0">
        <f>IF((LEN(G242)-LEN(SUBSTITUTE(G242,"#","")))=(LEN(H242)-LEN(SUBSTITUTE(H242,"#",""))),"",FALSE)</f>
        <v/>
      </c>
      <c r="M242" s="0" t="n"/>
    </row>
    <row r="243">
      <c r="B243" s="47" t="inlineStr">
        <is>
          <t>1002414</t>
        </is>
      </c>
      <c r="C243" s="29" t="inlineStr">
        <is>
          <t>Phong Hống</t>
        </is>
      </c>
      <c r="D243" s="30" t="n">
        <v>1</v>
      </c>
      <c r="E243" s="29" t="inlineStr">
        <is>
          <t>狂风来咯！</t>
        </is>
      </c>
      <c r="F243" s="31" t="n"/>
      <c r="G243" s="31" t="n"/>
      <c r="H243" s="31" t="n"/>
      <c r="I243" s="1" t="n">
        <v>224011</v>
      </c>
      <c r="J243" s="4">
        <f>IF((LEN(F243)-LEN(SUBSTITUTE(F243,"%","")))=(LEN(G243)-LEN(SUBSTITUTE(G243,"#","")))+1,"",FALSE)</f>
        <v/>
      </c>
      <c r="K243" s="0">
        <f>IF((LEN(G243)-LEN(SUBSTITUTE(G243,"#","")))=(LEN(H243)-LEN(SUBSTITUTE(H243,"#",""))),"",FALSE)</f>
        <v/>
      </c>
      <c r="M243" s="0" t="n"/>
    </row>
    <row r="244">
      <c r="B244" s="47" t="inlineStr">
        <is>
          <t>1002415</t>
        </is>
      </c>
      <c r="C244" s="29" t="inlineStr">
        <is>
          <t>Phong Hống</t>
        </is>
      </c>
      <c r="D244" s="30" t="n">
        <v>1</v>
      </c>
      <c r="E244" s="29" t="inlineStr">
        <is>
          <t>狂风来咯！</t>
        </is>
      </c>
      <c r="F244" s="31" t="inlineStr"/>
      <c r="G244" s="31" t="n"/>
      <c r="H244" s="31" t="n"/>
      <c r="I244" s="1" t="n">
        <v>224011</v>
      </c>
      <c r="J244" s="4">
        <f>IF((LEN(F244)-LEN(SUBSTITUTE(F244,"%","")))=(LEN(G244)-LEN(SUBSTITUTE(G244,"#","")))+1,"",FALSE)</f>
        <v/>
      </c>
      <c r="K244" s="0">
        <f>IF((LEN(G244)-LEN(SUBSTITUTE(G244,"#","")))=(LEN(H244)-LEN(SUBSTITUTE(H244,"#",""))),"",FALSE)</f>
        <v/>
      </c>
      <c r="M244" s="0" t="n"/>
    </row>
    <row r="245">
      <c r="B245" s="47" t="inlineStr">
        <is>
          <t>1002421</t>
        </is>
      </c>
      <c r="C245" s="29" t="inlineStr">
        <is>
          <t>Phong tập</t>
        </is>
      </c>
      <c r="D245" s="30" t="n">
        <v>2</v>
      </c>
      <c r="E245" s="29" t="inlineStr">
        <is>
          <t>想突破风的屏障吗？</t>
        </is>
      </c>
      <c r="F245" s="31" t="inlineStr">
        <is>
          <t>Đánh kẻ thù bằng nắm đấm, gây %s sát thương vật lý thuộc tính gió cho một mục tiêu và giảm %s sát thương cho bản thân và đồng đội lân cận, kéo dài %s giây.</t>
        </is>
      </c>
      <c r="G245" s="31" t="inlineStr">
        <is>
          <t>300%#40%#6</t>
        </is>
      </c>
      <c r="H245" s="31" t="inlineStr">
        <is>
          <t>2#0#0</t>
        </is>
      </c>
      <c r="I245" s="1" t="n">
        <v>224021</v>
      </c>
      <c r="J245" s="4">
        <f>IF((LEN(F245)-LEN(SUBSTITUTE(F245,"%","")))=(LEN(G245)-LEN(SUBSTITUTE(G245,"#","")))+1,"",FALSE)</f>
        <v/>
      </c>
      <c r="K245" s="0">
        <f>IF((LEN(G245)-LEN(SUBSTITUTE(G245,"#","")))=(LEN(H245)-LEN(SUBSTITUTE(H245,"#",""))),"",FALSE)</f>
        <v/>
      </c>
      <c r="M245" s="0" t="n"/>
    </row>
    <row r="246">
      <c r="B246" s="47" t="inlineStr">
        <is>
          <t>1002422</t>
        </is>
      </c>
      <c r="C246" s="29" t="inlineStr">
        <is>
          <t>Phong tập</t>
        </is>
      </c>
      <c r="D246" s="30" t="n">
        <v>2</v>
      </c>
      <c r="E246" s="29" t="inlineStr">
        <is>
          <t>想突破风的屏障吗？</t>
        </is>
      </c>
      <c r="F246" s="31" t="inlineStr">
        <is>
          <t>Đánh kẻ thù bằng nắm đấm, gây %s sát thương vật lý thuộc tính gió cho một mục tiêu và giảm %s sát thương cho bản thân và đồng đội lân cận, kéo dài %s giây.</t>
        </is>
      </c>
      <c r="G246" s="31" t="inlineStr">
        <is>
          <t>350%#40%#6</t>
        </is>
      </c>
      <c r="H246" s="31" t="inlineStr">
        <is>
          <t>2#0#0</t>
        </is>
      </c>
      <c r="I246" s="1" t="n">
        <v>224021</v>
      </c>
      <c r="J246" s="4">
        <f>IF((LEN(F246)-LEN(SUBSTITUTE(F246,"%","")))=(LEN(G246)-LEN(SUBSTITUTE(G246,"#","")))+1,"",FALSE)</f>
        <v/>
      </c>
      <c r="K246" s="0">
        <f>IF((LEN(G246)-LEN(SUBSTITUTE(G246,"#","")))=(LEN(H246)-LEN(SUBSTITUTE(H246,"#",""))),"",FALSE)</f>
        <v/>
      </c>
      <c r="M246" s="0" t="n"/>
    </row>
    <row r="247">
      <c r="B247" s="47" t="inlineStr">
        <is>
          <t>1002423</t>
        </is>
      </c>
      <c r="C247" s="29" t="inlineStr">
        <is>
          <t>Phong tập</t>
        </is>
      </c>
      <c r="D247" s="30" t="n">
        <v>2</v>
      </c>
      <c r="E247" s="29" t="inlineStr">
        <is>
          <t>想突破风的屏障吗？</t>
        </is>
      </c>
      <c r="F247" s="31" t="inlineStr">
        <is>
          <t>Đánh kẻ thù bằng nắm đấm, gây %s sát thương vật lý thuộc tính gió cho một mục tiêu và giảm %s sát thương cho bản thân và đồng đội lân cận, kéo dài %s giây.</t>
        </is>
      </c>
      <c r="G247" s="31" t="inlineStr">
        <is>
          <t>520%#40%#6</t>
        </is>
      </c>
      <c r="H247" s="31" t="inlineStr">
        <is>
          <t>2#0#0</t>
        </is>
      </c>
      <c r="I247" s="1" t="n">
        <v>224021</v>
      </c>
      <c r="J247" s="4">
        <f>IF((LEN(F247)-LEN(SUBSTITUTE(F247,"%","")))=(LEN(G247)-LEN(SUBSTITUTE(G247,"#","")))+1,"",FALSE)</f>
        <v/>
      </c>
      <c r="K247" s="0">
        <f>IF((LEN(G247)-LEN(SUBSTITUTE(G247,"#","")))=(LEN(H247)-LEN(SUBSTITUTE(H247,"#",""))),"",FALSE)</f>
        <v/>
      </c>
      <c r="M247" s="0" t="n"/>
    </row>
    <row r="248">
      <c r="B248" s="47" t="inlineStr">
        <is>
          <t>1002424</t>
        </is>
      </c>
      <c r="C248" s="29" t="inlineStr">
        <is>
          <t>Phong tập</t>
        </is>
      </c>
      <c r="D248" s="30" t="n">
        <v>2</v>
      </c>
      <c r="E248" s="29" t="inlineStr">
        <is>
          <t>想突破风的屏障吗？</t>
        </is>
      </c>
      <c r="F248" s="31" t="n"/>
      <c r="G248" s="31" t="n"/>
      <c r="H248" s="31" t="n"/>
      <c r="I248" s="1" t="n">
        <v>224021</v>
      </c>
      <c r="J248" s="4">
        <f>IF((LEN(F248)-LEN(SUBSTITUTE(F248,"%","")))=(LEN(G248)-LEN(SUBSTITUTE(G248,"#","")))+1,"",FALSE)</f>
        <v/>
      </c>
      <c r="K248" s="0">
        <f>IF((LEN(G248)-LEN(SUBSTITUTE(G248,"#","")))=(LEN(H248)-LEN(SUBSTITUTE(H248,"#",""))),"",FALSE)</f>
        <v/>
      </c>
      <c r="M248" s="0" t="n"/>
    </row>
    <row r="249">
      <c r="B249" s="47" t="inlineStr">
        <is>
          <t>1002425</t>
        </is>
      </c>
      <c r="C249" s="29" t="inlineStr">
        <is>
          <t>Phong tập</t>
        </is>
      </c>
      <c r="D249" s="30" t="n">
        <v>2</v>
      </c>
      <c r="E249" s="29" t="inlineStr">
        <is>
          <t>想突破风的屏障吗？</t>
        </is>
      </c>
      <c r="F249" s="31" t="inlineStr"/>
      <c r="G249" s="31" t="n"/>
      <c r="H249" s="31" t="n"/>
      <c r="I249" s="1" t="n">
        <v>224021</v>
      </c>
      <c r="J249" s="4">
        <f>IF((LEN(F249)-LEN(SUBSTITUTE(F249,"%","")))=(LEN(G249)-LEN(SUBSTITUTE(G249,"#","")))+1,"",FALSE)</f>
        <v/>
      </c>
      <c r="K249" s="0">
        <f>IF((LEN(G249)-LEN(SUBSTITUTE(G249,"#","")))=(LEN(H249)-LEN(SUBSTITUTE(H249,"#",""))),"",FALSE)</f>
        <v/>
      </c>
      <c r="M249" s="0" t="n"/>
    </row>
    <row r="250">
      <c r="B250" s="47" t="inlineStr">
        <is>
          <t>1002511</t>
        </is>
      </c>
      <c r="C250" s="29" t="inlineStr">
        <is>
          <t>Âm hỏa xà</t>
        </is>
      </c>
      <c r="D250" s="48" t="n">
        <v>1</v>
      </c>
      <c r="E250" s="29" t="inlineStr">
        <is>
          <t>火蛇，是我的玩具！</t>
        </is>
      </c>
      <c r="F250" s="31" t="inlineStr">
        <is>
          <t>Một con rắn lửa bay về phía kẻ thù, gây %s sát thương vật lý thuộc tính lửa cho một mục tiêu, với %s hiệu ứng và gây %s sát thương phép thuật %s lần trong vòng %s giây.</t>
        </is>
      </c>
      <c r="G250" s="31" t="inlineStr">
        <is>
          <t>160%#灼烧#10#5#10%</t>
        </is>
      </c>
      <c r="H250" s="31" t="inlineStr">
        <is>
          <t>2#1#0#0#2</t>
        </is>
      </c>
      <c r="I250" s="1" t="n">
        <v>259011</v>
      </c>
      <c r="J250" s="4">
        <f>IF((LEN(F250)-LEN(SUBSTITUTE(F250,"%","")))=(LEN(G250)-LEN(SUBSTITUTE(G250,"#","")))+1,"",FALSE)</f>
        <v/>
      </c>
      <c r="K250" s="0">
        <f>IF((LEN(G250)-LEN(SUBSTITUTE(G250,"#","")))=(LEN(H250)-LEN(SUBSTITUTE(H250,"#",""))),"",FALSE)</f>
        <v/>
      </c>
      <c r="M250" s="0" t="n"/>
    </row>
    <row r="251">
      <c r="B251" s="47" t="inlineStr">
        <is>
          <t>1002512</t>
        </is>
      </c>
      <c r="C251" s="29" t="inlineStr">
        <is>
          <t>Âm hỏa xà</t>
        </is>
      </c>
      <c r="D251" s="48" t="n">
        <v>1</v>
      </c>
      <c r="E251" s="29" t="inlineStr">
        <is>
          <t>火蛇，是我的玩具！</t>
        </is>
      </c>
      <c r="F251" s="31" t="inlineStr">
        <is>
          <t>Một con rắn lửa bay về phía kẻ thù, gây %s sát thương vật lý thuộc tính lửa cho một mục tiêu, với %s hiệu ứng và gây %s sát thương phép thuật %s lần trong vòng %s giây.</t>
        </is>
      </c>
      <c r="G251" s="31" t="inlineStr">
        <is>
          <t>190%#灼烧#10#5#10%</t>
        </is>
      </c>
      <c r="H251" s="31" t="inlineStr">
        <is>
          <t>2#1#0#0#2</t>
        </is>
      </c>
      <c r="I251" s="1" t="n">
        <v>259011</v>
      </c>
      <c r="J251" s="4">
        <f>IF((LEN(F251)-LEN(SUBSTITUTE(F251,"%","")))=(LEN(G251)-LEN(SUBSTITUTE(G251,"#","")))+1,"",FALSE)</f>
        <v/>
      </c>
      <c r="K251" s="0">
        <f>IF((LEN(G251)-LEN(SUBSTITUTE(G251,"#","")))=(LEN(H251)-LEN(SUBSTITUTE(H251,"#",""))),"",FALSE)</f>
        <v/>
      </c>
      <c r="M251" s="0" t="n"/>
    </row>
    <row r="252">
      <c r="B252" s="47" t="inlineStr">
        <is>
          <t>1002513</t>
        </is>
      </c>
      <c r="C252" s="29" t="inlineStr">
        <is>
          <t>Âm hỏa xà</t>
        </is>
      </c>
      <c r="D252" s="48" t="n">
        <v>1</v>
      </c>
      <c r="E252" s="29" t="inlineStr">
        <is>
          <t>火蛇，是我的玩具！</t>
        </is>
      </c>
      <c r="F252" s="31" t="inlineStr">
        <is>
          <t>Một con rắn lửa bay về phía kẻ thù, gây %s sát thương vật lý thuộc tính lửa cho một mục tiêu, với %s hiệu ứng và gây %s sát thương phép thuật %s lần trong vòng %s giây.</t>
        </is>
      </c>
      <c r="G252" s="31" t="inlineStr">
        <is>
          <t>320%#灼烧#10#5#10%</t>
        </is>
      </c>
      <c r="H252" s="31" t="inlineStr">
        <is>
          <t>2#1#0#0#2</t>
        </is>
      </c>
      <c r="I252" s="1" t="n">
        <v>259011</v>
      </c>
      <c r="J252" s="4">
        <f>IF((LEN(F252)-LEN(SUBSTITUTE(F252,"%","")))=(LEN(G252)-LEN(SUBSTITUTE(G252,"#","")))+1,"",FALSE)</f>
        <v/>
      </c>
      <c r="K252" s="0">
        <f>IF((LEN(G252)-LEN(SUBSTITUTE(G252,"#","")))=(LEN(H252)-LEN(SUBSTITUTE(H252,"#",""))),"",FALSE)</f>
        <v/>
      </c>
      <c r="M252" s="0" t="n"/>
    </row>
    <row r="253">
      <c r="B253" s="47" t="inlineStr">
        <is>
          <t>1002514</t>
        </is>
      </c>
      <c r="C253" s="29" t="inlineStr">
        <is>
          <t>Âm hỏa xà</t>
        </is>
      </c>
      <c r="D253" s="48" t="n">
        <v>1</v>
      </c>
      <c r="E253" s="29" t="inlineStr">
        <is>
          <t>火蛇，是我的玩具！</t>
        </is>
      </c>
      <c r="F253" s="49" t="n"/>
      <c r="G253" s="49" t="n"/>
      <c r="H253" s="49" t="n"/>
      <c r="I253" s="1" t="n">
        <v>259011</v>
      </c>
      <c r="J253" s="4">
        <f>IF((LEN(F253)-LEN(SUBSTITUTE(F253,"%","")))=(LEN(G253)-LEN(SUBSTITUTE(G253,"#","")))+1,"",FALSE)</f>
        <v/>
      </c>
      <c r="K253" s="0">
        <f>IF((LEN(G253)-LEN(SUBSTITUTE(G253,"#","")))=(LEN(H253)-LEN(SUBSTITUTE(H253,"#",""))),"",FALSE)</f>
        <v/>
      </c>
      <c r="M253" s="0" t="n"/>
    </row>
    <row r="254">
      <c r="B254" s="47" t="inlineStr">
        <is>
          <t>1002515</t>
        </is>
      </c>
      <c r="C254" s="29" t="inlineStr">
        <is>
          <t>Âm hỏa xà</t>
        </is>
      </c>
      <c r="D254" s="48" t="n">
        <v>1</v>
      </c>
      <c r="E254" s="29" t="inlineStr">
        <is>
          <t>火蛇，是我的玩具！</t>
        </is>
      </c>
      <c r="F254" s="49" t="n"/>
      <c r="G254" s="49" t="n"/>
      <c r="H254" s="49" t="n"/>
      <c r="I254" s="1" t="n">
        <v>259011</v>
      </c>
      <c r="J254" s="4">
        <f>IF((LEN(F254)-LEN(SUBSTITUTE(F254,"%","")))=(LEN(G254)-LEN(SUBSTITUTE(G254,"#","")))+1,"",FALSE)</f>
        <v/>
      </c>
      <c r="K254" s="0">
        <f>IF((LEN(G254)-LEN(SUBSTITUTE(G254,"#","")))=(LEN(H254)-LEN(SUBSTITUTE(H254,"#",""))),"",FALSE)</f>
        <v/>
      </c>
      <c r="M254" s="0" t="n"/>
    </row>
    <row customFormat="1" r="255" s="24">
      <c r="B255" s="32" t="inlineStr">
        <is>
          <t>1002521</t>
        </is>
      </c>
      <c r="C255" s="44" t="inlineStr">
        <is>
          <t>Địa Ngục hỏa mãng</t>
        </is>
      </c>
      <c r="D255" s="33" t="n">
        <v>2</v>
      </c>
      <c r="E255" s="44" t="inlineStr">
        <is>
          <t>休想伤到我！</t>
        </is>
      </c>
      <c r="F255" s="34" t="inlineStr">
        <is>
          <t>Con trăn đen lao ra khỏi ngọn lửa, gây sát thương phép thuật thuộc tính lửa %s cho tất cả mọi người và trong %s giây, tổng cộng %s máu tối đa của cả nhóm chúng ta sẽ được phục hồi.</t>
        </is>
      </c>
      <c r="G255" s="34" t="inlineStr">
        <is>
          <t>18%#5#6%</t>
        </is>
      </c>
      <c r="H255" s="34" t="inlineStr">
        <is>
          <t>2#0#0</t>
        </is>
      </c>
      <c r="I255" s="50" t="n">
        <v>259021</v>
      </c>
      <c r="J255" s="50">
        <f>IF((LEN(F255)-LEN(SUBSTITUTE(F255,"%","")))=(LEN(G255)-LEN(SUBSTITUTE(G255,"#","")))+1,"",FALSE)</f>
        <v/>
      </c>
      <c r="K255" s="24">
        <f>IF((LEN(G255)-LEN(SUBSTITUTE(G255,"#","")))=(LEN(H255)-LEN(SUBSTITUTE(H255,"#",""))),"",FALSE)</f>
        <v/>
      </c>
      <c r="P255" s="0" t="n"/>
    </row>
    <row customFormat="1" r="256" s="24">
      <c r="B256" s="32" t="inlineStr">
        <is>
          <t>1002522</t>
        </is>
      </c>
      <c r="C256" s="44" t="inlineStr">
        <is>
          <t>Địa Ngục hỏa mãng</t>
        </is>
      </c>
      <c r="D256" s="33" t="n">
        <v>2</v>
      </c>
      <c r="E256" s="44" t="inlineStr">
        <is>
          <t>休想伤到我！</t>
        </is>
      </c>
      <c r="F256" s="34" t="inlineStr">
        <is>
          <t>Con trăn đen lao ra khỏi ngọn lửa, gây sát thương phép thuật thuộc tính lửa %s cho tất cả mọi người và trong %s giây, tổng cộng %s máu tối đa của cả nhóm chúng ta sẽ được phục hồi.</t>
        </is>
      </c>
      <c r="G256" s="34" t="inlineStr">
        <is>
          <t>24%#5#6%</t>
        </is>
      </c>
      <c r="H256" s="34" t="inlineStr">
        <is>
          <t>2#0#0</t>
        </is>
      </c>
      <c r="I256" s="50" t="n">
        <v>259021</v>
      </c>
      <c r="J256" s="50">
        <f>IF((LEN(F256)-LEN(SUBSTITUTE(F256,"%","")))=(LEN(G256)-LEN(SUBSTITUTE(G256,"#","")))+1,"",FALSE)</f>
        <v/>
      </c>
      <c r="K256" s="24">
        <f>IF((LEN(G256)-LEN(SUBSTITUTE(G256,"#","")))=(LEN(H256)-LEN(SUBSTITUTE(H256,"#",""))),"",FALSE)</f>
        <v/>
      </c>
      <c r="P256" s="0" t="n"/>
    </row>
    <row customFormat="1" r="257" s="24">
      <c r="B257" s="32" t="inlineStr">
        <is>
          <t>1002523</t>
        </is>
      </c>
      <c r="C257" s="44" t="inlineStr">
        <is>
          <t>Địa Ngục hỏa mãng</t>
        </is>
      </c>
      <c r="D257" s="33" t="n">
        <v>2</v>
      </c>
      <c r="E257" s="44" t="inlineStr">
        <is>
          <t>休想伤到我！</t>
        </is>
      </c>
      <c r="F257" s="34" t="inlineStr">
        <is>
          <t>Con trăn đen lao ra khỏi ngọn lửa, gây sát thương phép thuật thuộc tính lửa %s cho tất cả mọi người và trong %s giây, tổng cộng %s máu tối đa của cả nhóm chúng ta sẽ được phục hồi.</t>
        </is>
      </c>
      <c r="G257" s="34" t="inlineStr">
        <is>
          <t>30%#5#6%</t>
        </is>
      </c>
      <c r="H257" s="34" t="inlineStr">
        <is>
          <t>2#0#0</t>
        </is>
      </c>
      <c r="I257" s="50" t="n">
        <v>259021</v>
      </c>
      <c r="J257" s="50">
        <f>IF((LEN(F257)-LEN(SUBSTITUTE(F257,"%","")))=(LEN(G257)-LEN(SUBSTITUTE(G257,"#","")))+1,"",FALSE)</f>
        <v/>
      </c>
      <c r="K257" s="24">
        <f>IF((LEN(G257)-LEN(SUBSTITUTE(G257,"#","")))=(LEN(H257)-LEN(SUBSTITUTE(H257,"#",""))),"",FALSE)</f>
        <v/>
      </c>
      <c r="P257" s="0" t="n"/>
    </row>
    <row customFormat="1" r="258" s="24">
      <c r="B258" s="32" t="inlineStr">
        <is>
          <t>1002524</t>
        </is>
      </c>
      <c r="C258" s="44" t="inlineStr">
        <is>
          <t>Địa Ngục hỏa mãng</t>
        </is>
      </c>
      <c r="D258" s="33" t="n">
        <v>2</v>
      </c>
      <c r="E258" s="44" t="inlineStr">
        <is>
          <t>休想伤到我！</t>
        </is>
      </c>
      <c r="F258" s="51" t="n"/>
      <c r="G258" s="51" t="n"/>
      <c r="H258" s="51" t="n"/>
      <c r="I258" s="50" t="n">
        <v>259021</v>
      </c>
      <c r="J258" s="50">
        <f>IF((LEN(F258)-LEN(SUBSTITUTE(F258,"%","")))=(LEN(G258)-LEN(SUBSTITUTE(G258,"#","")))+1,"",FALSE)</f>
        <v/>
      </c>
      <c r="K258" s="24">
        <f>IF((LEN(G258)-LEN(SUBSTITUTE(G258,"#","")))=(LEN(H258)-LEN(SUBSTITUTE(H258,"#",""))),"",FALSE)</f>
        <v/>
      </c>
      <c r="P258" s="0" t="n"/>
    </row>
    <row customFormat="1" r="259" s="24">
      <c r="B259" s="32" t="inlineStr">
        <is>
          <t>1002525</t>
        </is>
      </c>
      <c r="C259" s="44" t="inlineStr">
        <is>
          <t>Địa Ngục hỏa mãng</t>
        </is>
      </c>
      <c r="D259" s="33" t="n">
        <v>2</v>
      </c>
      <c r="E259" s="44" t="inlineStr">
        <is>
          <t>休想伤到我！</t>
        </is>
      </c>
      <c r="F259" s="51" t="n"/>
      <c r="G259" s="51" t="n"/>
      <c r="H259" s="51" t="n"/>
      <c r="I259" s="50" t="n">
        <v>259021</v>
      </c>
      <c r="J259" s="50">
        <f>IF((LEN(F259)-LEN(SUBSTITUTE(F259,"%","")))=(LEN(G259)-LEN(SUBSTITUTE(G259,"#","")))+1,"",FALSE)</f>
        <v/>
      </c>
      <c r="K259" s="24">
        <f>IF((LEN(G259)-LEN(SUBSTITUTE(G259,"#","")))=(LEN(H259)-LEN(SUBSTITUTE(H259,"#",""))),"",FALSE)</f>
        <v/>
      </c>
      <c r="P259" s="0" t="n"/>
    </row>
    <row r="260">
      <c r="B260" s="47" t="inlineStr">
        <is>
          <t>1002611</t>
        </is>
      </c>
      <c r="C260" s="29" t="inlineStr">
        <is>
          <t>Long quyền</t>
        </is>
      </c>
      <c r="D260" s="48" t="n">
        <v>1</v>
      </c>
      <c r="E260" s="29" t="inlineStr">
        <is>
          <t>试试这拳风！</t>
        </is>
      </c>
      <c r="F260" s="31" t="inlineStr">
        <is>
          <t>Cơn gió nắm đấm rung chuyển, gây ra %s sát thương vật lý thuộc tính ánh sáng cho kẻ thù đối phương, với %s xác suất %s cho tất cả kẻ thù, kéo dài %s giây.</t>
        </is>
      </c>
      <c r="G260" s="31" t="inlineStr">
        <is>
          <t>160%#80%#嘲讽#10</t>
        </is>
      </c>
      <c r="H260" s="31" t="inlineStr">
        <is>
          <t>2#0#1#0</t>
        </is>
      </c>
      <c r="I260" s="1" t="n">
        <v>202011</v>
      </c>
      <c r="J260" s="4">
        <f>IF((LEN(F260)-LEN(SUBSTITUTE(F260,"%","")))=(LEN(G260)-LEN(SUBSTITUTE(G260,"#","")))+1,"",FALSE)</f>
        <v/>
      </c>
      <c r="K260" s="0">
        <f>IF((LEN(G260)-LEN(SUBSTITUTE(G260,"#","")))=(LEN(H260)-LEN(SUBSTITUTE(H260,"#",""))),"",FALSE)</f>
        <v/>
      </c>
      <c r="M260" s="0" t="n"/>
    </row>
    <row r="261">
      <c r="B261" s="47" t="inlineStr">
        <is>
          <t>1002612</t>
        </is>
      </c>
      <c r="C261" s="29" t="inlineStr">
        <is>
          <t>Long quyền</t>
        </is>
      </c>
      <c r="D261" s="48" t="n">
        <v>1</v>
      </c>
      <c r="E261" s="29" t="inlineStr">
        <is>
          <t>试试这拳风！</t>
        </is>
      </c>
      <c r="F261" s="31" t="inlineStr">
        <is>
          <t>Cơn gió nắm đấm rung chuyển, gây ra %s sát thương vật lý thuộc tính ánh sáng cho kẻ thù đối phương, với %s xác suất %s cho tất cả kẻ thù, kéo dài %s giây.</t>
        </is>
      </c>
      <c r="G261" s="31" t="inlineStr">
        <is>
          <t>190%#80%#嘲讽#10</t>
        </is>
      </c>
      <c r="H261" s="31" t="inlineStr">
        <is>
          <t>2#0#1#0</t>
        </is>
      </c>
      <c r="I261" s="1" t="n">
        <v>202011</v>
      </c>
      <c r="J261" s="4">
        <f>IF((LEN(F261)-LEN(SUBSTITUTE(F261,"%","")))=(LEN(G261)-LEN(SUBSTITUTE(G261,"#","")))+1,"",FALSE)</f>
        <v/>
      </c>
      <c r="K261" s="0">
        <f>IF((LEN(G261)-LEN(SUBSTITUTE(G261,"#","")))=(LEN(H261)-LEN(SUBSTITUTE(H261,"#",""))),"",FALSE)</f>
        <v/>
      </c>
      <c r="M261" s="0" t="n"/>
    </row>
    <row r="262">
      <c r="B262" s="47" t="inlineStr">
        <is>
          <t>1002613</t>
        </is>
      </c>
      <c r="C262" s="29" t="inlineStr">
        <is>
          <t>Long quyền</t>
        </is>
      </c>
      <c r="D262" s="48" t="n">
        <v>1</v>
      </c>
      <c r="E262" s="29" t="inlineStr">
        <is>
          <t>试试这拳风！</t>
        </is>
      </c>
      <c r="F262" s="31" t="inlineStr">
        <is>
          <t>Cơn gió nắm đấm rung chuyển, gây ra %s sát thương vật lý thuộc tính ánh sáng cho kẻ thù đối phương, với %s xác suất %s cho tất cả kẻ thù, kéo dài %s giây.</t>
        </is>
      </c>
      <c r="G262" s="31" t="inlineStr">
        <is>
          <t>320%#80%#嘲讽#10</t>
        </is>
      </c>
      <c r="H262" s="31" t="inlineStr">
        <is>
          <t>2#0#1#0</t>
        </is>
      </c>
      <c r="I262" s="1" t="n">
        <v>202011</v>
      </c>
      <c r="J262" s="4">
        <f>IF((LEN(F262)-LEN(SUBSTITUTE(F262,"%","")))=(LEN(G262)-LEN(SUBSTITUTE(G262,"#","")))+1,"",FALSE)</f>
        <v/>
      </c>
      <c r="K262" s="0">
        <f>IF((LEN(G262)-LEN(SUBSTITUTE(G262,"#","")))=(LEN(H262)-LEN(SUBSTITUTE(H262,"#",""))),"",FALSE)</f>
        <v/>
      </c>
      <c r="M262" s="0" t="n"/>
    </row>
    <row r="263">
      <c r="B263" s="47" t="inlineStr">
        <is>
          <t>1002614</t>
        </is>
      </c>
      <c r="C263" s="29" t="inlineStr">
        <is>
          <t>Long quyền</t>
        </is>
      </c>
      <c r="D263" s="48" t="n">
        <v>1</v>
      </c>
      <c r="E263" s="29" t="inlineStr">
        <is>
          <t>试试这拳风！</t>
        </is>
      </c>
      <c r="F263" s="31" t="n"/>
      <c r="G263" s="31" t="n"/>
      <c r="H263" s="31" t="n"/>
      <c r="I263" s="1" t="n">
        <v>202011</v>
      </c>
      <c r="J263" s="4">
        <f>IF((LEN(F263)-LEN(SUBSTITUTE(F263,"%","")))=(LEN(G263)-LEN(SUBSTITUTE(G263,"#","")))+1,"",FALSE)</f>
        <v/>
      </c>
      <c r="K263" s="0">
        <f>IF((LEN(G263)-LEN(SUBSTITUTE(G263,"#","")))=(LEN(H263)-LEN(SUBSTITUTE(H263,"#",""))),"",FALSE)</f>
        <v/>
      </c>
      <c r="M263" s="0" t="n"/>
    </row>
    <row r="264">
      <c r="B264" s="47" t="inlineStr">
        <is>
          <t>1002615</t>
        </is>
      </c>
      <c r="C264" s="29" t="inlineStr">
        <is>
          <t>Long quyền</t>
        </is>
      </c>
      <c r="D264" s="48" t="n">
        <v>1</v>
      </c>
      <c r="E264" s="29" t="inlineStr">
        <is>
          <t>试试这拳风！</t>
        </is>
      </c>
      <c r="F264" s="31" t="inlineStr"/>
      <c r="G264" s="31" t="n"/>
      <c r="H264" s="31" t="n"/>
      <c r="I264" s="1" t="n">
        <v>202011</v>
      </c>
      <c r="J264" s="4">
        <f>IF((LEN(F264)-LEN(SUBSTITUTE(F264,"%","")))=(LEN(G264)-LEN(SUBSTITUTE(G264,"#","")))+1,"",FALSE)</f>
        <v/>
      </c>
      <c r="K264" s="0">
        <f>IF((LEN(G264)-LEN(SUBSTITUTE(G264,"#","")))=(LEN(H264)-LEN(SUBSTITUTE(H264,"#",""))),"",FALSE)</f>
        <v/>
      </c>
      <c r="M264" s="0" t="n"/>
    </row>
    <row r="265">
      <c r="B265" s="47" t="inlineStr">
        <is>
          <t>1002621</t>
        </is>
      </c>
      <c r="C265" s="29" t="inlineStr">
        <is>
          <t>Long thể</t>
        </is>
      </c>
      <c r="D265" s="48" t="n">
        <v>2</v>
      </c>
      <c r="E265" s="29" t="inlineStr">
        <is>
          <t>强者恒强！</t>
        </is>
      </c>
      <c r="F265" s="31" t="inlineStr">
        <is>
          <t>Với một tiếng hét lớn, nó gây ra sát thương vật lý thuộc tính ánh sáng %s cho kẻ địch đối phương, đồng thời tăng áo giáp và kháng phép %s của chính nó trong %s giây.</t>
        </is>
      </c>
      <c r="G265" s="31" t="inlineStr">
        <is>
          <t>300%#20%#5</t>
        </is>
      </c>
      <c r="H265" s="31" t="inlineStr">
        <is>
          <t>2#0#0</t>
        </is>
      </c>
      <c r="I265" s="1" t="n">
        <v>202021</v>
      </c>
      <c r="J265" s="4">
        <f>IF((LEN(F265)-LEN(SUBSTITUTE(F265,"%","")))=(LEN(G265)-LEN(SUBSTITUTE(G265,"#","")))+1,"",FALSE)</f>
        <v/>
      </c>
      <c r="K265" s="0">
        <f>IF((LEN(G265)-LEN(SUBSTITUTE(G265,"#","")))=(LEN(H265)-LEN(SUBSTITUTE(H265,"#",""))),"",FALSE)</f>
        <v/>
      </c>
      <c r="M265" s="0" t="n"/>
    </row>
    <row r="266">
      <c r="B266" s="47" t="inlineStr">
        <is>
          <t>1002622</t>
        </is>
      </c>
      <c r="C266" s="29" t="inlineStr">
        <is>
          <t>Long thể</t>
        </is>
      </c>
      <c r="D266" s="48" t="n">
        <v>2</v>
      </c>
      <c r="E266" s="29" t="inlineStr">
        <is>
          <t>强者恒强！</t>
        </is>
      </c>
      <c r="F266" s="31" t="inlineStr">
        <is>
          <t>Với một tiếng hét lớn, nó gây ra sát thương vật lý thuộc tính ánh sáng %s cho kẻ địch đối phương, đồng thời tăng áo giáp và kháng phép %s của chính nó trong %s giây.</t>
        </is>
      </c>
      <c r="G266" s="31" t="inlineStr">
        <is>
          <t>350%#20%#5</t>
        </is>
      </c>
      <c r="H266" s="31" t="inlineStr">
        <is>
          <t>2#0#0</t>
        </is>
      </c>
      <c r="I266" s="1" t="n">
        <v>202021</v>
      </c>
      <c r="J266" s="4">
        <f>IF((LEN(F266)-LEN(SUBSTITUTE(F266,"%","")))=(LEN(G266)-LEN(SUBSTITUTE(G266,"#","")))+1,"",FALSE)</f>
        <v/>
      </c>
      <c r="K266" s="0">
        <f>IF((LEN(G266)-LEN(SUBSTITUTE(G266,"#","")))=(LEN(H266)-LEN(SUBSTITUTE(H266,"#",""))),"",FALSE)</f>
        <v/>
      </c>
      <c r="M266" s="0" t="n"/>
    </row>
    <row r="267">
      <c r="B267" s="47" t="inlineStr">
        <is>
          <t>1002623</t>
        </is>
      </c>
      <c r="C267" s="29" t="inlineStr">
        <is>
          <t>Long thể</t>
        </is>
      </c>
      <c r="D267" s="48" t="n">
        <v>2</v>
      </c>
      <c r="E267" s="29" t="inlineStr">
        <is>
          <t>强者恒强！</t>
        </is>
      </c>
      <c r="F267" s="31" t="inlineStr">
        <is>
          <t>Với một tiếng hét lớn, nó gây ra sát thương vật lý thuộc tính ánh sáng %s cho kẻ địch đối phương, đồng thời tăng áo giáp và kháng phép %s của chính nó trong %s giây.</t>
        </is>
      </c>
      <c r="G267" s="31" t="inlineStr">
        <is>
          <t>520%#40%#5</t>
        </is>
      </c>
      <c r="H267" s="31" t="inlineStr">
        <is>
          <t>2#0#0</t>
        </is>
      </c>
      <c r="I267" s="1" t="n">
        <v>202021</v>
      </c>
      <c r="J267" s="4">
        <f>IF((LEN(F267)-LEN(SUBSTITUTE(F267,"%","")))=(LEN(G267)-LEN(SUBSTITUTE(G267,"#","")))+1,"",FALSE)</f>
        <v/>
      </c>
      <c r="K267" s="0">
        <f>IF((LEN(G267)-LEN(SUBSTITUTE(G267,"#","")))=(LEN(H267)-LEN(SUBSTITUTE(H267,"#",""))),"",FALSE)</f>
        <v/>
      </c>
      <c r="M267" s="0" t="n"/>
    </row>
    <row r="268">
      <c r="B268" s="47" t="inlineStr">
        <is>
          <t>1002624</t>
        </is>
      </c>
      <c r="C268" s="29" t="inlineStr">
        <is>
          <t>Long thể</t>
        </is>
      </c>
      <c r="D268" s="48" t="n">
        <v>2</v>
      </c>
      <c r="E268" s="29" t="inlineStr">
        <is>
          <t>强者恒强！</t>
        </is>
      </c>
      <c r="F268" s="31" t="n"/>
      <c r="G268" s="31" t="n"/>
      <c r="H268" s="31" t="n"/>
      <c r="I268" s="1" t="n">
        <v>202021</v>
      </c>
      <c r="J268" s="4">
        <f>IF((LEN(F268)-LEN(SUBSTITUTE(F268,"%","")))=(LEN(G268)-LEN(SUBSTITUTE(G268,"#","")))+1,"",FALSE)</f>
        <v/>
      </c>
      <c r="K268" s="0">
        <f>IF((LEN(G268)-LEN(SUBSTITUTE(G268,"#","")))=(LEN(H268)-LEN(SUBSTITUTE(H268,"#",""))),"",FALSE)</f>
        <v/>
      </c>
      <c r="M268" s="0" t="n"/>
    </row>
    <row r="269">
      <c r="B269" s="47" t="inlineStr">
        <is>
          <t>1002625</t>
        </is>
      </c>
      <c r="C269" s="29" t="inlineStr">
        <is>
          <t>Long thể</t>
        </is>
      </c>
      <c r="D269" s="48" t="n">
        <v>2</v>
      </c>
      <c r="E269" s="29" t="inlineStr">
        <is>
          <t>强者恒强！</t>
        </is>
      </c>
      <c r="F269" s="31" t="inlineStr"/>
      <c r="G269" s="31" t="n"/>
      <c r="H269" s="31" t="n"/>
      <c r="I269" s="1" t="n">
        <v>202021</v>
      </c>
      <c r="J269" s="4">
        <f>IF((LEN(F269)-LEN(SUBSTITUTE(F269,"%","")))=(LEN(G269)-LEN(SUBSTITUTE(G269,"#","")))+1,"",FALSE)</f>
        <v/>
      </c>
      <c r="K269" s="0">
        <f>IF((LEN(G269)-LEN(SUBSTITUTE(G269,"#","")))=(LEN(H269)-LEN(SUBSTITUTE(H269,"#",""))),"",FALSE)</f>
        <v/>
      </c>
      <c r="M269" s="0" t="n"/>
    </row>
    <row r="270">
      <c r="B270" s="47" t="inlineStr">
        <is>
          <t>1002711</t>
        </is>
      </c>
      <c r="C270" s="29" t="inlineStr">
        <is>
          <t>Nguyệt hoàn</t>
        </is>
      </c>
      <c r="D270" s="48" t="n">
        <v>1</v>
      </c>
      <c r="E270" s="29" t="inlineStr">
        <is>
          <t>月色真美！</t>
        </is>
      </c>
      <c r="F270" s="31" t="inlineStr">
        <is>
          <t>Vòng trăng tròn bay ra và cắt ngang kẻ thù, gây %s sát thương phép thuật thuộc tính ánh sáng cho một mục tiêu và phục hồi %s máu cho %s đòn tấn công cho đồng đội của chúng ta có lượng máu thấp nhất trong vòng %s giây.</t>
        </is>
      </c>
      <c r="G270" s="31" t="inlineStr">
        <is>
          <t>160%#10#5#30%</t>
        </is>
      </c>
      <c r="H270" s="31" t="inlineStr">
        <is>
          <t>2#0#0#0</t>
        </is>
      </c>
      <c r="I270" s="1" t="n">
        <v>258011</v>
      </c>
      <c r="J270" s="4">
        <f>IF((LEN(F270)-LEN(SUBSTITUTE(F270,"%","")))=(LEN(G270)-LEN(SUBSTITUTE(G270,"#","")))+1,"",FALSE)</f>
        <v/>
      </c>
      <c r="K270" s="0">
        <f>IF((LEN(G270)-LEN(SUBSTITUTE(G270,"#","")))=(LEN(H270)-LEN(SUBSTITUTE(H270,"#",""))),"",FALSE)</f>
        <v/>
      </c>
      <c r="M270" s="0" t="n"/>
    </row>
    <row r="271">
      <c r="B271" s="47" t="inlineStr">
        <is>
          <t>1002712</t>
        </is>
      </c>
      <c r="C271" s="29" t="inlineStr">
        <is>
          <t>Nguyệt hoàn</t>
        </is>
      </c>
      <c r="D271" s="48" t="n">
        <v>1</v>
      </c>
      <c r="E271" s="29" t="inlineStr">
        <is>
          <t>月色真美！</t>
        </is>
      </c>
      <c r="F271" s="31" t="inlineStr">
        <is>
          <t>Vòng trăng tròn bay ra và cắt ngang kẻ thù, gây %s sát thương phép thuật thuộc tính ánh sáng cho một mục tiêu và phục hồi %s máu cho %s đòn tấn công cho đồng đội của chúng ta có lượng máu thấp nhất trong vòng %s giây.</t>
        </is>
      </c>
      <c r="G271" s="31" t="inlineStr">
        <is>
          <t>190%#10#5#40%</t>
        </is>
      </c>
      <c r="H271" s="31" t="inlineStr">
        <is>
          <t>2#0#0#0</t>
        </is>
      </c>
      <c r="I271" s="1" t="n">
        <v>258011</v>
      </c>
      <c r="J271" s="4">
        <f>IF((LEN(F271)-LEN(SUBSTITUTE(F271,"%","")))=(LEN(G271)-LEN(SUBSTITUTE(G271,"#","")))+1,"",FALSE)</f>
        <v/>
      </c>
      <c r="K271" s="0">
        <f>IF((LEN(G271)-LEN(SUBSTITUTE(G271,"#","")))=(LEN(H271)-LEN(SUBSTITUTE(H271,"#",""))),"",FALSE)</f>
        <v/>
      </c>
      <c r="M271" s="0" t="n"/>
    </row>
    <row r="272">
      <c r="B272" s="47" t="inlineStr">
        <is>
          <t>1002713</t>
        </is>
      </c>
      <c r="C272" s="29" t="inlineStr">
        <is>
          <t>Nguyệt hoàn</t>
        </is>
      </c>
      <c r="D272" s="48" t="n">
        <v>1</v>
      </c>
      <c r="E272" s="29" t="inlineStr">
        <is>
          <t>月色真美！</t>
        </is>
      </c>
      <c r="F272" s="31" t="inlineStr">
        <is>
          <t>Vòng trăng tròn bay ra và cắt ngang kẻ thù, gây %s sát thương phép thuật thuộc tính ánh sáng cho một mục tiêu và phục hồi %s máu cho %s đòn tấn công cho đồng đội của chúng ta có lượng máu thấp nhất trong vòng %s giây.</t>
        </is>
      </c>
      <c r="G272" s="31" t="inlineStr">
        <is>
          <t>320%#10#5#60%</t>
        </is>
      </c>
      <c r="H272" s="31" t="inlineStr">
        <is>
          <t>2#0#0#0</t>
        </is>
      </c>
      <c r="I272" s="1" t="n">
        <v>258011</v>
      </c>
      <c r="J272" s="4">
        <f>IF((LEN(F272)-LEN(SUBSTITUTE(F272,"%","")))=(LEN(G272)-LEN(SUBSTITUTE(G272,"#","")))+1,"",FALSE)</f>
        <v/>
      </c>
      <c r="K272" s="0">
        <f>IF((LEN(G272)-LEN(SUBSTITUTE(G272,"#","")))=(LEN(H272)-LEN(SUBSTITUTE(H272,"#",""))),"",FALSE)</f>
        <v/>
      </c>
      <c r="M272" s="0" t="n"/>
    </row>
    <row r="273">
      <c r="B273" s="47" t="inlineStr">
        <is>
          <t>1002714</t>
        </is>
      </c>
      <c r="C273" s="29" t="inlineStr">
        <is>
          <t>Nguyệt hoàn</t>
        </is>
      </c>
      <c r="D273" s="48" t="n">
        <v>1</v>
      </c>
      <c r="E273" s="29" t="inlineStr">
        <is>
          <t>月色真美！</t>
        </is>
      </c>
      <c r="F273" s="31" t="n"/>
      <c r="G273" s="31" t="n"/>
      <c r="H273" s="31" t="n"/>
      <c r="I273" s="1" t="n">
        <v>258011</v>
      </c>
      <c r="J273" s="4">
        <f>IF((LEN(F273)-LEN(SUBSTITUTE(F273,"%","")))=(LEN(G273)-LEN(SUBSTITUTE(G273,"#","")))+1,"",FALSE)</f>
        <v/>
      </c>
      <c r="K273" s="0">
        <f>IF((LEN(G273)-LEN(SUBSTITUTE(G273,"#","")))=(LEN(H273)-LEN(SUBSTITUTE(H273,"#",""))),"",FALSE)</f>
        <v/>
      </c>
      <c r="M273" s="0" t="n"/>
    </row>
    <row r="274">
      <c r="B274" s="47" t="inlineStr">
        <is>
          <t>1002715</t>
        </is>
      </c>
      <c r="C274" s="29" t="inlineStr">
        <is>
          <t>Nguyệt hoàn</t>
        </is>
      </c>
      <c r="D274" s="48" t="n">
        <v>1</v>
      </c>
      <c r="E274" s="29" t="inlineStr">
        <is>
          <t>月色真美！</t>
        </is>
      </c>
      <c r="F274" s="31" t="inlineStr"/>
      <c r="G274" s="31" t="n"/>
      <c r="H274" s="31" t="n"/>
      <c r="I274" s="1" t="n">
        <v>258011</v>
      </c>
      <c r="J274" s="4">
        <f>IF((LEN(F274)-LEN(SUBSTITUTE(F274,"%","")))=(LEN(G274)-LEN(SUBSTITUTE(G274,"#","")))+1,"",FALSE)</f>
        <v/>
      </c>
      <c r="K274" s="0">
        <f>IF((LEN(G274)-LEN(SUBSTITUTE(G274,"#","")))=(LEN(H274)-LEN(SUBSTITUTE(H274,"#",""))),"",FALSE)</f>
        <v/>
      </c>
      <c r="M274" s="0" t="n"/>
    </row>
    <row r="275">
      <c r="B275" s="32" t="inlineStr">
        <is>
          <t>1002721</t>
        </is>
      </c>
      <c r="C275" s="32" t="inlineStr">
        <is>
          <t>Liễu thiên nhất kích</t>
        </is>
      </c>
      <c r="D275" s="33" t="n">
        <v>2</v>
      </c>
      <c r="E275" s="32" t="n"/>
      <c r="F275" s="34" t="n"/>
      <c r="G275" s="34" t="n"/>
      <c r="H275" s="34" t="n"/>
      <c r="I275" s="1" t="n">
        <v>258021</v>
      </c>
      <c r="J275" s="4">
        <f>IF((LEN(F275)-LEN(SUBSTITUTE(F275,"%","")))=(LEN(G275)-LEN(SUBSTITUTE(G275,"#","")))+1,"",FALSE)</f>
        <v/>
      </c>
      <c r="K275" s="0">
        <f>IF((LEN(G275)-LEN(SUBSTITUTE(G275,"#","")))=(LEN(H275)-LEN(SUBSTITUTE(H275,"#",""))),"",FALSE)</f>
        <v/>
      </c>
      <c r="M275" s="0" t="n"/>
    </row>
    <row r="276">
      <c r="B276" s="32" t="inlineStr">
        <is>
          <t>1002722</t>
        </is>
      </c>
      <c r="C276" s="32" t="inlineStr">
        <is>
          <t>Liễu thiên nhất kích</t>
        </is>
      </c>
      <c r="D276" s="33" t="n">
        <v>2</v>
      </c>
      <c r="E276" s="32" t="n"/>
      <c r="F276" s="34" t="n"/>
      <c r="G276" s="34" t="n"/>
      <c r="H276" s="34" t="n"/>
      <c r="I276" s="1" t="n">
        <v>258021</v>
      </c>
      <c r="J276" s="4">
        <f>IF((LEN(F276)-LEN(SUBSTITUTE(F276,"%","")))=(LEN(G276)-LEN(SUBSTITUTE(G276,"#","")))+1,"",FALSE)</f>
        <v/>
      </c>
      <c r="K276" s="0">
        <f>IF((LEN(G276)-LEN(SUBSTITUTE(G276,"#","")))=(LEN(H276)-LEN(SUBSTITUTE(H276,"#",""))),"",FALSE)</f>
        <v/>
      </c>
      <c r="M276" s="0" t="n"/>
    </row>
    <row r="277">
      <c r="B277" s="32" t="inlineStr">
        <is>
          <t>1002723</t>
        </is>
      </c>
      <c r="C277" s="32" t="inlineStr">
        <is>
          <t>Liễu thiên nhất kích</t>
        </is>
      </c>
      <c r="D277" s="33" t="n">
        <v>2</v>
      </c>
      <c r="E277" s="32" t="n"/>
      <c r="F277" s="34" t="n"/>
      <c r="G277" s="34" t="n"/>
      <c r="H277" s="34" t="n"/>
      <c r="I277" s="1" t="n">
        <v>258021</v>
      </c>
      <c r="J277" s="4">
        <f>IF((LEN(F277)-LEN(SUBSTITUTE(F277,"%","")))=(LEN(G277)-LEN(SUBSTITUTE(G277,"#","")))+1,"",FALSE)</f>
        <v/>
      </c>
      <c r="K277" s="0">
        <f>IF((LEN(G277)-LEN(SUBSTITUTE(G277,"#","")))=(LEN(H277)-LEN(SUBSTITUTE(H277,"#",""))),"",FALSE)</f>
        <v/>
      </c>
      <c r="M277" s="0" t="n"/>
    </row>
    <row r="278">
      <c r="B278" s="32" t="inlineStr">
        <is>
          <t>1002724</t>
        </is>
      </c>
      <c r="C278" s="32" t="inlineStr">
        <is>
          <t>Liễu thiên nhất kích</t>
        </is>
      </c>
      <c r="D278" s="33" t="n">
        <v>2</v>
      </c>
      <c r="E278" s="32" t="n"/>
      <c r="F278" s="34" t="n"/>
      <c r="G278" s="34" t="n"/>
      <c r="H278" s="34" t="n"/>
      <c r="I278" s="1" t="n">
        <v>258021</v>
      </c>
      <c r="J278" s="4">
        <f>IF((LEN(F278)-LEN(SUBSTITUTE(F278,"%","")))=(LEN(G278)-LEN(SUBSTITUTE(G278,"#","")))+1,"",FALSE)</f>
        <v/>
      </c>
      <c r="K278" s="0">
        <f>IF((LEN(G278)-LEN(SUBSTITUTE(G278,"#","")))=(LEN(H278)-LEN(SUBSTITUTE(H278,"#",""))),"",FALSE)</f>
        <v/>
      </c>
      <c r="M278" s="0" t="n"/>
    </row>
    <row r="279">
      <c r="B279" s="32" t="inlineStr">
        <is>
          <t>1002725</t>
        </is>
      </c>
      <c r="C279" s="32" t="inlineStr">
        <is>
          <t>Liễu thiên nhất kích</t>
        </is>
      </c>
      <c r="D279" s="33" t="n">
        <v>2</v>
      </c>
      <c r="E279" s="32" t="n"/>
      <c r="F279" s="34" t="n"/>
      <c r="G279" s="34" t="n"/>
      <c r="H279" s="34" t="n"/>
      <c r="I279" s="1" t="n">
        <v>258021</v>
      </c>
      <c r="J279" s="4">
        <f>IF((LEN(F279)-LEN(SUBSTITUTE(F279,"%","")))=(LEN(G279)-LEN(SUBSTITUTE(G279,"#","")))+1,"",FALSE)</f>
        <v/>
      </c>
      <c r="K279" s="0">
        <f>IF((LEN(G279)-LEN(SUBSTITUTE(G279,"#","")))=(LEN(H279)-LEN(SUBSTITUTE(H279,"#",""))),"",FALSE)</f>
        <v/>
      </c>
      <c r="M279" s="0" t="n"/>
    </row>
    <row r="280">
      <c r="B280" s="47" t="inlineStr">
        <is>
          <t>1002811</t>
        </is>
      </c>
      <c r="C280" s="29" t="inlineStr">
        <is>
          <t>Quang liên</t>
        </is>
      </c>
      <c r="D280" s="48" t="n">
        <v>1</v>
      </c>
      <c r="E280" s="29" t="inlineStr">
        <is>
          <t>感受圣光吧！</t>
        </is>
      </c>
      <c r="F280" s="31" t="inlineStr">
        <is>
          <t>Phát ra một chùm ánh sáng, gây %s sát thương phép thuật thuộc tính ánh sáng cho kẻ địch đối phương, với %s xác suất gây ra %s sát thương và gây %s sát thương %s lần trong vòng %s giây.</t>
        </is>
      </c>
      <c r="G280" s="31" t="inlineStr">
        <is>
          <t>160%#50%#流血#10#5#20%</t>
        </is>
      </c>
      <c r="H280" s="31" t="inlineStr">
        <is>
          <t>2#0#1#0#0#2</t>
        </is>
      </c>
      <c r="I280" s="1" t="n">
        <v>216011</v>
      </c>
      <c r="J280" s="4">
        <f>IF((LEN(F280)-LEN(SUBSTITUTE(F280,"%","")))=(LEN(G280)-LEN(SUBSTITUTE(G280,"#","")))+1,"",FALSE)</f>
        <v/>
      </c>
      <c r="K280" s="0">
        <f>IF((LEN(G280)-LEN(SUBSTITUTE(G280,"#","")))=(LEN(H280)-LEN(SUBSTITUTE(H280,"#",""))),"",FALSE)</f>
        <v/>
      </c>
      <c r="M280" s="0" t="n"/>
    </row>
    <row r="281">
      <c r="B281" s="47" t="inlineStr">
        <is>
          <t>1002812</t>
        </is>
      </c>
      <c r="C281" s="29" t="inlineStr">
        <is>
          <t>Quang liên</t>
        </is>
      </c>
      <c r="D281" s="48" t="n">
        <v>1</v>
      </c>
      <c r="E281" s="29" t="inlineStr">
        <is>
          <t>感受圣光吧！</t>
        </is>
      </c>
      <c r="F281" s="31" t="inlineStr">
        <is>
          <t>Phát ra một chùm ánh sáng, gây %s sát thương phép thuật thuộc tính ánh sáng cho kẻ địch đối phương, với %s xác suất gây ra %s sát thương và gây %s sát thương %s lần trong vòng %s giây.</t>
        </is>
      </c>
      <c r="G281" s="31" t="inlineStr">
        <is>
          <t>190%#50%#流血#10#5#20%</t>
        </is>
      </c>
      <c r="H281" s="31" t="inlineStr">
        <is>
          <t>2#0#1#0#0#2</t>
        </is>
      </c>
      <c r="I281" s="1" t="n">
        <v>216011</v>
      </c>
      <c r="J281" s="4">
        <f>IF((LEN(F281)-LEN(SUBSTITUTE(F281,"%","")))=(LEN(G281)-LEN(SUBSTITUTE(G281,"#","")))+1,"",FALSE)</f>
        <v/>
      </c>
      <c r="K281" s="0">
        <f>IF((LEN(G281)-LEN(SUBSTITUTE(G281,"#","")))=(LEN(H281)-LEN(SUBSTITUTE(H281,"#",""))),"",FALSE)</f>
        <v/>
      </c>
      <c r="M281" s="0" t="n"/>
    </row>
    <row r="282">
      <c r="B282" s="47" t="inlineStr">
        <is>
          <t>1002813</t>
        </is>
      </c>
      <c r="C282" s="29" t="inlineStr">
        <is>
          <t>Quang liên</t>
        </is>
      </c>
      <c r="D282" s="48" t="n">
        <v>1</v>
      </c>
      <c r="E282" s="29" t="inlineStr">
        <is>
          <t>感受圣光吧！</t>
        </is>
      </c>
      <c r="F282" s="31" t="inlineStr">
        <is>
          <t>Phát ra một chùm ánh sáng, gây %s sát thương phép thuật thuộc tính ánh sáng cho kẻ địch đối phương, với %s xác suất gây ra %s sát thương và gây %s sát thương %s lần trong vòng %s giây.</t>
        </is>
      </c>
      <c r="G282" s="31" t="inlineStr">
        <is>
          <t>320%#100%#流血#10#5#20%</t>
        </is>
      </c>
      <c r="H282" s="31" t="inlineStr">
        <is>
          <t>2#0#1#0#0#2</t>
        </is>
      </c>
      <c r="I282" s="1" t="n">
        <v>216011</v>
      </c>
      <c r="J282" s="4">
        <f>IF((LEN(F282)-LEN(SUBSTITUTE(F282,"%","")))=(LEN(G282)-LEN(SUBSTITUTE(G282,"#","")))+1,"",FALSE)</f>
        <v/>
      </c>
      <c r="K282" s="0">
        <f>IF((LEN(G282)-LEN(SUBSTITUTE(G282,"#","")))=(LEN(H282)-LEN(SUBSTITUTE(H282,"#",""))),"",FALSE)</f>
        <v/>
      </c>
      <c r="M282" s="0" t="n"/>
    </row>
    <row r="283">
      <c r="B283" s="47" t="inlineStr">
        <is>
          <t>1002814</t>
        </is>
      </c>
      <c r="C283" s="29" t="inlineStr">
        <is>
          <t>Quang liên</t>
        </is>
      </c>
      <c r="D283" s="48" t="n">
        <v>1</v>
      </c>
      <c r="E283" s="29" t="inlineStr">
        <is>
          <t>感受圣光吧！</t>
        </is>
      </c>
      <c r="F283" s="31" t="n"/>
      <c r="G283" s="31" t="n"/>
      <c r="H283" s="31" t="n"/>
      <c r="I283" s="1" t="n">
        <v>216011</v>
      </c>
      <c r="J283" s="4">
        <f>IF((LEN(F283)-LEN(SUBSTITUTE(F283,"%","")))=(LEN(G283)-LEN(SUBSTITUTE(G283,"#","")))+1,"",FALSE)</f>
        <v/>
      </c>
      <c r="K283" s="0">
        <f>IF((LEN(G283)-LEN(SUBSTITUTE(G283,"#","")))=(LEN(H283)-LEN(SUBSTITUTE(H283,"#",""))),"",FALSE)</f>
        <v/>
      </c>
      <c r="M283" s="0" t="n"/>
    </row>
    <row r="284">
      <c r="B284" s="47" t="inlineStr">
        <is>
          <t>1002815</t>
        </is>
      </c>
      <c r="C284" s="29" t="inlineStr">
        <is>
          <t>Quang liên</t>
        </is>
      </c>
      <c r="D284" s="48" t="n">
        <v>1</v>
      </c>
      <c r="E284" s="29" t="inlineStr">
        <is>
          <t>感受圣光吧！</t>
        </is>
      </c>
      <c r="F284" s="31" t="inlineStr"/>
      <c r="G284" s="31" t="n"/>
      <c r="H284" s="31" t="n"/>
      <c r="I284" s="1" t="n">
        <v>216011</v>
      </c>
      <c r="J284" s="4">
        <f>IF((LEN(F284)-LEN(SUBSTITUTE(F284,"%","")))=(LEN(G284)-LEN(SUBSTITUTE(G284,"#","")))+1,"",FALSE)</f>
        <v/>
      </c>
      <c r="K284" s="0">
        <f>IF((LEN(G284)-LEN(SUBSTITUTE(G284,"#","")))=(LEN(H284)-LEN(SUBSTITUTE(H284,"#",""))),"",FALSE)</f>
        <v/>
      </c>
      <c r="M284" s="0" t="n"/>
    </row>
    <row r="285">
      <c r="B285" s="47" t="inlineStr">
        <is>
          <t>1002821</t>
        </is>
      </c>
      <c r="C285" s="29" t="inlineStr">
        <is>
          <t>Quang bạo thuật</t>
        </is>
      </c>
      <c r="D285" s="48" t="n">
        <v>2</v>
      </c>
      <c r="E285" s="29" t="inlineStr">
        <is>
          <t>来自圣光的裁决！</t>
        </is>
      </c>
      <c r="F285" s="31" t="inlineStr">
        <is>
          <t>Quả cầu ánh sáng khổng lồ đập vào đội hình kẻ thù, gây ra %s sát thương phép thuật thuộc tính ánh sáng cho kẻ địch đối phương và kẻ thù lân cận, với %s xác suất gây ra %s và gây %s sát thương %s lần trong vòng %s giây.</t>
        </is>
      </c>
      <c r="G285" s="77" t="inlineStr">
        <is>
          <t>210%#80%#流血#10#5#20%</t>
        </is>
      </c>
      <c r="H285" s="31" t="inlineStr">
        <is>
          <t>2#0#1#0#0#2</t>
        </is>
      </c>
      <c r="I285" s="1" t="n">
        <v>216021</v>
      </c>
      <c r="J285" s="4">
        <f>IF((LEN(F285)-LEN(SUBSTITUTE(F285,"%","")))=(LEN(G285)-LEN(SUBSTITUTE(G285,"#","")))+1,"",FALSE)</f>
        <v/>
      </c>
      <c r="K285" s="0">
        <f>IF((LEN(G285)-LEN(SUBSTITUTE(G285,"#","")))=(LEN(H285)-LEN(SUBSTITUTE(H285,"#",""))),"",FALSE)</f>
        <v/>
      </c>
      <c r="M285" s="0" t="n"/>
    </row>
    <row r="286">
      <c r="B286" s="47" t="inlineStr">
        <is>
          <t>1002822</t>
        </is>
      </c>
      <c r="C286" s="29" t="inlineStr">
        <is>
          <t>Quang bạo thuật</t>
        </is>
      </c>
      <c r="D286" s="48" t="n">
        <v>2</v>
      </c>
      <c r="E286" s="29" t="inlineStr">
        <is>
          <t>来自圣光的裁决！</t>
        </is>
      </c>
      <c r="F286" s="31" t="inlineStr">
        <is>
          <t>Quả cầu ánh sáng khổng lồ đập vào đội hình kẻ thù, gây ra %s sát thương phép thuật thuộc tính ánh sáng cho kẻ địch đối phương và kẻ thù lân cận, với %s xác suất gây ra %s và gây %s sát thương %s lần trong vòng %s giây.</t>
        </is>
      </c>
      <c r="G286" s="77" t="inlineStr">
        <is>
          <t>240%#80%#流血#10#5#20%</t>
        </is>
      </c>
      <c r="H286" s="31" t="inlineStr">
        <is>
          <t>2#0#1#0#0#2</t>
        </is>
      </c>
      <c r="I286" s="1" t="n">
        <v>216021</v>
      </c>
      <c r="J286" s="4">
        <f>IF((LEN(F286)-LEN(SUBSTITUTE(F286,"%","")))=(LEN(G286)-LEN(SUBSTITUTE(G286,"#","")))+1,"",FALSE)</f>
        <v/>
      </c>
      <c r="K286" s="0">
        <f>IF((LEN(G286)-LEN(SUBSTITUTE(G286,"#","")))=(LEN(H286)-LEN(SUBSTITUTE(H286,"#",""))),"",FALSE)</f>
        <v/>
      </c>
      <c r="M286" s="0" t="n"/>
    </row>
    <row r="287">
      <c r="B287" s="47" t="inlineStr">
        <is>
          <t>1002823</t>
        </is>
      </c>
      <c r="C287" s="29" t="inlineStr">
        <is>
          <t>Quang bạo thuật</t>
        </is>
      </c>
      <c r="D287" s="48" t="n">
        <v>2</v>
      </c>
      <c r="E287" s="29" t="inlineStr">
        <is>
          <t>来自圣光的裁决！</t>
        </is>
      </c>
      <c r="F287" s="31" t="inlineStr">
        <is>
          <t>Quả cầu ánh sáng khổng lồ đập vào đội hình kẻ thù, gây ra %s sát thương phép thuật thuộc tính ánh sáng cho kẻ địch đối phương và kẻ thù lân cận, với %s xác suất gây ra %s và gây %s sát thương %s lần trong vòng %s giây.</t>
        </is>
      </c>
      <c r="G287" s="77" t="inlineStr">
        <is>
          <t>410%#100%#流血#10#5#20%</t>
        </is>
      </c>
      <c r="H287" s="31" t="inlineStr">
        <is>
          <t>2#0#1#0#0#2</t>
        </is>
      </c>
      <c r="I287" s="1" t="n">
        <v>216021</v>
      </c>
      <c r="J287" s="4">
        <f>IF((LEN(F287)-LEN(SUBSTITUTE(F287,"%","")))=(LEN(G287)-LEN(SUBSTITUTE(G287,"#","")))+1,"",FALSE)</f>
        <v/>
      </c>
      <c r="K287" s="0">
        <f>IF((LEN(G287)-LEN(SUBSTITUTE(G287,"#","")))=(LEN(H287)-LEN(SUBSTITUTE(H287,"#",""))),"",FALSE)</f>
        <v/>
      </c>
      <c r="M287" s="0" t="n"/>
    </row>
    <row r="288">
      <c r="B288" s="47" t="inlineStr">
        <is>
          <t>1002824</t>
        </is>
      </c>
      <c r="C288" s="29" t="inlineStr">
        <is>
          <t>Quang bạo thuật</t>
        </is>
      </c>
      <c r="D288" s="48" t="n">
        <v>2</v>
      </c>
      <c r="E288" s="29" t="inlineStr">
        <is>
          <t>来自圣光的裁决！</t>
        </is>
      </c>
      <c r="F288" s="31" t="n"/>
      <c r="G288" s="31" t="n"/>
      <c r="H288" s="31" t="n"/>
      <c r="I288" s="1" t="n">
        <v>216021</v>
      </c>
      <c r="J288" s="4">
        <f>IF((LEN(F288)-LEN(SUBSTITUTE(F288,"%","")))=(LEN(G288)-LEN(SUBSTITUTE(G288,"#","")))+1,"",FALSE)</f>
        <v/>
      </c>
      <c r="K288" s="0">
        <f>IF((LEN(G288)-LEN(SUBSTITUTE(G288,"#","")))=(LEN(H288)-LEN(SUBSTITUTE(H288,"#",""))),"",FALSE)</f>
        <v/>
      </c>
      <c r="M288" s="0" t="n"/>
    </row>
    <row r="289">
      <c r="B289" s="47" t="inlineStr">
        <is>
          <t>1002825</t>
        </is>
      </c>
      <c r="C289" s="29" t="inlineStr">
        <is>
          <t>Quang bạo thuật</t>
        </is>
      </c>
      <c r="D289" s="48" t="n">
        <v>2</v>
      </c>
      <c r="E289" s="29" t="inlineStr">
        <is>
          <t>来自圣光的裁决！</t>
        </is>
      </c>
      <c r="F289" s="31" t="inlineStr"/>
      <c r="G289" s="31" t="n"/>
      <c r="H289" s="31" t="n"/>
      <c r="I289" s="1" t="n">
        <v>216021</v>
      </c>
      <c r="J289" s="4">
        <f>IF((LEN(F289)-LEN(SUBSTITUTE(F289,"%","")))=(LEN(G289)-LEN(SUBSTITUTE(G289,"#","")))+1,"",FALSE)</f>
        <v/>
      </c>
      <c r="K289" s="0">
        <f>IF((LEN(G289)-LEN(SUBSTITUTE(G289,"#","")))=(LEN(H289)-LEN(SUBSTITUTE(H289,"#",""))),"",FALSE)</f>
        <v/>
      </c>
      <c r="M289" s="0" t="n"/>
    </row>
    <row r="290">
      <c r="B290" s="47" t="inlineStr">
        <is>
          <t>1002911</t>
        </is>
      </c>
      <c r="C290" s="29" t="inlineStr">
        <is>
          <t>Huyền kiếm khí</t>
        </is>
      </c>
      <c r="D290" s="48" t="n">
        <v>1</v>
      </c>
      <c r="E290" s="29" t="inlineStr">
        <is>
          <t>宝剑锋从磨砺出！</t>
        </is>
      </c>
      <c r="F290" s="31" t="inlineStr">
        <is>
          <t>Hãy vung kiếm để tấn công kẻ thù, gây ra %s sát thương vật lý thuộc tính thổ cho kẻ thù đối phương. Có %s khả năng làm giảm khả năng hồi phục của mục tiêu đi %s, kéo dài %s giây.</t>
        </is>
      </c>
      <c r="G290" s="31" t="inlineStr">
        <is>
          <t>160%#50%#30%#5</t>
        </is>
      </c>
      <c r="H290" s="31" t="inlineStr">
        <is>
          <t>2#0#0#0</t>
        </is>
      </c>
      <c r="I290" s="1" t="n">
        <v>244011</v>
      </c>
      <c r="J290" s="4">
        <f>IF((LEN(F290)-LEN(SUBSTITUTE(F290,"%","")))=(LEN(G290)-LEN(SUBSTITUTE(G290,"#","")))+1,"",FALSE)</f>
        <v/>
      </c>
      <c r="K290" s="0">
        <f>IF((LEN(G290)-LEN(SUBSTITUTE(G290,"#","")))=(LEN(H290)-LEN(SUBSTITUTE(H290,"#",""))),"",FALSE)</f>
        <v/>
      </c>
      <c r="M290" s="0" t="n"/>
    </row>
    <row r="291">
      <c r="B291" s="47" t="inlineStr">
        <is>
          <t>1002912</t>
        </is>
      </c>
      <c r="C291" s="29" t="inlineStr">
        <is>
          <t>Huyền kiếm khí</t>
        </is>
      </c>
      <c r="D291" s="48" t="n">
        <v>1</v>
      </c>
      <c r="E291" s="29" t="inlineStr">
        <is>
          <t>宝剑锋从磨砺出！</t>
        </is>
      </c>
      <c r="F291" s="31" t="inlineStr">
        <is>
          <t>Hãy vung kiếm để tấn công kẻ thù, gây ra %s sát thương vật lý thuộc tính thổ cho kẻ thù đối phương. Có %s khả năng làm giảm khả năng hồi phục của mục tiêu đi %s, kéo dài %s giây.</t>
        </is>
      </c>
      <c r="G291" s="31" t="inlineStr">
        <is>
          <t>190%#50%#30%#5</t>
        </is>
      </c>
      <c r="H291" s="31" t="inlineStr">
        <is>
          <t>2#0#0#0</t>
        </is>
      </c>
      <c r="I291" s="1" t="n">
        <v>244011</v>
      </c>
      <c r="J291" s="4">
        <f>IF((LEN(F291)-LEN(SUBSTITUTE(F291,"%","")))=(LEN(G291)-LEN(SUBSTITUTE(G291,"#","")))+1,"",FALSE)</f>
        <v/>
      </c>
      <c r="K291" s="0">
        <f>IF((LEN(G291)-LEN(SUBSTITUTE(G291,"#","")))=(LEN(H291)-LEN(SUBSTITUTE(H291,"#",""))),"",FALSE)</f>
        <v/>
      </c>
      <c r="M291" s="0" t="n"/>
    </row>
    <row r="292">
      <c r="B292" s="47" t="inlineStr">
        <is>
          <t>1002913</t>
        </is>
      </c>
      <c r="C292" s="29" t="inlineStr">
        <is>
          <t>Huyền kiếm khí</t>
        </is>
      </c>
      <c r="D292" s="48" t="n">
        <v>1</v>
      </c>
      <c r="E292" s="29" t="inlineStr">
        <is>
          <t>宝剑锋从磨砺出！</t>
        </is>
      </c>
      <c r="F292" s="31" t="inlineStr">
        <is>
          <t>Hãy vung kiếm để tấn công kẻ thù, gây ra %s sát thương vật lý thuộc tính thổ cho kẻ thù đối phương. Có %s khả năng làm giảm khả năng hồi phục của mục tiêu đi %s, kéo dài %s giây.</t>
        </is>
      </c>
      <c r="G292" s="31" t="inlineStr">
        <is>
          <t>320%#100%#30%#5</t>
        </is>
      </c>
      <c r="H292" s="31" t="inlineStr">
        <is>
          <t>2#0#0#0</t>
        </is>
      </c>
      <c r="I292" s="1" t="n">
        <v>244011</v>
      </c>
      <c r="J292" s="4">
        <f>IF((LEN(F292)-LEN(SUBSTITUTE(F292,"%","")))=(LEN(G292)-LEN(SUBSTITUTE(G292,"#","")))+1,"",FALSE)</f>
        <v/>
      </c>
      <c r="K292" s="0">
        <f>IF((LEN(G292)-LEN(SUBSTITUTE(G292,"#","")))=(LEN(H292)-LEN(SUBSTITUTE(H292,"#",""))),"",FALSE)</f>
        <v/>
      </c>
      <c r="M292" s="0" t="n"/>
    </row>
    <row r="293">
      <c r="B293" s="47" t="inlineStr">
        <is>
          <t>1002914</t>
        </is>
      </c>
      <c r="C293" s="29" t="inlineStr">
        <is>
          <t>Huyền kiếm khí</t>
        </is>
      </c>
      <c r="D293" s="48" t="n">
        <v>1</v>
      </c>
      <c r="E293" s="29" t="inlineStr">
        <is>
          <t>宝剑锋从磨砺出！</t>
        </is>
      </c>
      <c r="F293" s="31" t="n"/>
      <c r="G293" s="31" t="n"/>
      <c r="H293" s="31" t="n"/>
      <c r="I293" s="1" t="n">
        <v>244011</v>
      </c>
      <c r="J293" s="4">
        <f>IF((LEN(F293)-LEN(SUBSTITUTE(F293,"%","")))=(LEN(G293)-LEN(SUBSTITUTE(G293,"#","")))+1,"",FALSE)</f>
        <v/>
      </c>
      <c r="K293" s="0">
        <f>IF((LEN(G293)-LEN(SUBSTITUTE(G293,"#","")))=(LEN(H293)-LEN(SUBSTITUTE(H293,"#",""))),"",FALSE)</f>
        <v/>
      </c>
      <c r="M293" s="0" t="n"/>
    </row>
    <row r="294">
      <c r="B294" s="47" t="inlineStr">
        <is>
          <t>1002915</t>
        </is>
      </c>
      <c r="C294" s="29" t="inlineStr">
        <is>
          <t>Huyền kiếm khí</t>
        </is>
      </c>
      <c r="D294" s="48" t="n">
        <v>1</v>
      </c>
      <c r="E294" s="29" t="inlineStr">
        <is>
          <t>宝剑锋从磨砺出！</t>
        </is>
      </c>
      <c r="F294" s="31" t="inlineStr"/>
      <c r="G294" s="31" t="n"/>
      <c r="H294" s="31" t="n"/>
      <c r="I294" s="1" t="n">
        <v>244011</v>
      </c>
      <c r="J294" s="4">
        <f>IF((LEN(F294)-LEN(SUBSTITUTE(F294,"%","")))=(LEN(G294)-LEN(SUBSTITUTE(G294,"#","")))+1,"",FALSE)</f>
        <v/>
      </c>
      <c r="K294" s="0">
        <f>IF((LEN(G294)-LEN(SUBSTITUTE(G294,"#","")))=(LEN(H294)-LEN(SUBSTITUTE(H294,"#",""))),"",FALSE)</f>
        <v/>
      </c>
      <c r="M294" s="0" t="n"/>
    </row>
    <row r="295">
      <c r="B295" s="47" t="inlineStr">
        <is>
          <t>1002921</t>
        </is>
      </c>
      <c r="C295" s="29" t="inlineStr">
        <is>
          <t>Vạn kiếm khí</t>
        </is>
      </c>
      <c r="D295" s="48" t="n">
        <v>2</v>
      </c>
      <c r="E295" s="29" t="inlineStr">
        <is>
          <t>剑胆琴心！</t>
        </is>
      </c>
      <c r="F295" s="31" t="inlineStr">
        <is>
          <t>Gửi năng lượng kiếm để bay về phía kẻ thù, gây %s sát thương vật lý thuộc tính mặt đất cho kẻ thù đối phương và kẻ thù lân cận, đồng thời giảm khả năng hồi phục của mục tiêu đi %s, kéo dài %s giây.</t>
        </is>
      </c>
      <c r="G295" s="31" t="inlineStr">
        <is>
          <t>210%#40%#6</t>
        </is>
      </c>
      <c r="H295" s="31" t="inlineStr">
        <is>
          <t>2#0#0</t>
        </is>
      </c>
      <c r="I295" s="1" t="n">
        <v>244021</v>
      </c>
      <c r="J295" s="4">
        <f>IF((LEN(F295)-LEN(SUBSTITUTE(F295,"%","")))=(LEN(G295)-LEN(SUBSTITUTE(G295,"#","")))+1,"",FALSE)</f>
        <v/>
      </c>
      <c r="K295" s="0">
        <f>IF((LEN(G295)-LEN(SUBSTITUTE(G295,"#","")))=(LEN(H295)-LEN(SUBSTITUTE(H295,"#",""))),"",FALSE)</f>
        <v/>
      </c>
      <c r="M295" s="0" t="n"/>
    </row>
    <row r="296">
      <c r="B296" s="47" t="inlineStr">
        <is>
          <t>1002922</t>
        </is>
      </c>
      <c r="C296" s="29" t="inlineStr">
        <is>
          <t>Vạn kiếm khí</t>
        </is>
      </c>
      <c r="D296" s="48" t="n">
        <v>2</v>
      </c>
      <c r="E296" s="29" t="inlineStr">
        <is>
          <t>剑胆琴心！</t>
        </is>
      </c>
      <c r="F296" s="31" t="inlineStr">
        <is>
          <t>Gửi năng lượng kiếm để bay về phía kẻ thù, gây %s sát thương vật lý thuộc tính mặt đất cho kẻ thù đối phương và kẻ thù lân cận, đồng thời giảm khả năng hồi phục của mục tiêu đi %s, kéo dài %s giây.</t>
        </is>
      </c>
      <c r="G296" s="31" t="inlineStr">
        <is>
          <t>240%#40%#6</t>
        </is>
      </c>
      <c r="H296" s="31" t="inlineStr">
        <is>
          <t>2#0#0</t>
        </is>
      </c>
      <c r="I296" s="1" t="n">
        <v>244021</v>
      </c>
      <c r="J296" s="4">
        <f>IF((LEN(F296)-LEN(SUBSTITUTE(F296,"%","")))=(LEN(G296)-LEN(SUBSTITUTE(G296,"#","")))+1,"",FALSE)</f>
        <v/>
      </c>
      <c r="K296" s="0">
        <f>IF((LEN(G296)-LEN(SUBSTITUTE(G296,"#","")))=(LEN(H296)-LEN(SUBSTITUTE(H296,"#",""))),"",FALSE)</f>
        <v/>
      </c>
      <c r="M296" s="0" t="n"/>
    </row>
    <row r="297">
      <c r="B297" s="47" t="inlineStr">
        <is>
          <t>1002923</t>
        </is>
      </c>
      <c r="C297" s="29" t="inlineStr">
        <is>
          <t>Vạn kiếm khí</t>
        </is>
      </c>
      <c r="D297" s="48" t="n">
        <v>2</v>
      </c>
      <c r="E297" s="29" t="inlineStr">
        <is>
          <t>剑胆琴心！</t>
        </is>
      </c>
      <c r="F297" s="31" t="inlineStr">
        <is>
          <t>Gửi năng lượng kiếm để bay về phía kẻ thù, gây %s sát thương vật lý thuộc tính mặt đất cho kẻ thù đối phương và kẻ thù lân cận, đồng thời giảm khả năng hồi phục của mục tiêu đi %s, kéo dài %s giây.</t>
        </is>
      </c>
      <c r="G297" s="31" t="inlineStr">
        <is>
          <t>410%#60%#6</t>
        </is>
      </c>
      <c r="H297" s="31" t="inlineStr">
        <is>
          <t>2#0#0</t>
        </is>
      </c>
      <c r="I297" s="1" t="n">
        <v>244021</v>
      </c>
      <c r="J297" s="4">
        <f>IF((LEN(F297)-LEN(SUBSTITUTE(F297,"%","")))=(LEN(G297)-LEN(SUBSTITUTE(G297,"#","")))+1,"",FALSE)</f>
        <v/>
      </c>
      <c r="K297" s="0">
        <f>IF((LEN(G297)-LEN(SUBSTITUTE(G297,"#","")))=(LEN(H297)-LEN(SUBSTITUTE(H297,"#",""))),"",FALSE)</f>
        <v/>
      </c>
      <c r="M297" s="0" t="n"/>
    </row>
    <row r="298">
      <c r="B298" s="47" t="inlineStr">
        <is>
          <t>1002924</t>
        </is>
      </c>
      <c r="C298" s="29" t="inlineStr">
        <is>
          <t>Vạn kiếm khí</t>
        </is>
      </c>
      <c r="D298" s="48" t="n">
        <v>2</v>
      </c>
      <c r="E298" s="29" t="inlineStr">
        <is>
          <t>剑胆琴心！</t>
        </is>
      </c>
      <c r="F298" s="31" t="n"/>
      <c r="G298" s="31" t="n"/>
      <c r="H298" s="31" t="n"/>
      <c r="I298" s="1" t="n">
        <v>244021</v>
      </c>
      <c r="J298" s="4">
        <f>IF((LEN(F298)-LEN(SUBSTITUTE(F298,"%","")))=(LEN(G298)-LEN(SUBSTITUTE(G298,"#","")))+1,"",FALSE)</f>
        <v/>
      </c>
      <c r="K298" s="0">
        <f>IF((LEN(G298)-LEN(SUBSTITUTE(G298,"#","")))=(LEN(H298)-LEN(SUBSTITUTE(H298,"#",""))),"",FALSE)</f>
        <v/>
      </c>
      <c r="M298" s="0" t="n"/>
    </row>
    <row r="299">
      <c r="B299" s="47" t="inlineStr">
        <is>
          <t>1002925</t>
        </is>
      </c>
      <c r="C299" s="29" t="inlineStr">
        <is>
          <t>Vạn kiếm khí</t>
        </is>
      </c>
      <c r="D299" s="48" t="n">
        <v>2</v>
      </c>
      <c r="E299" s="29" t="inlineStr">
        <is>
          <t>剑胆琴心！</t>
        </is>
      </c>
      <c r="F299" s="31" t="inlineStr"/>
      <c r="G299" s="31" t="n"/>
      <c r="H299" s="31" t="n"/>
      <c r="I299" s="1" t="n">
        <v>244021</v>
      </c>
      <c r="J299" s="4">
        <f>IF((LEN(F299)-LEN(SUBSTITUTE(F299,"%","")))=(LEN(G299)-LEN(SUBSTITUTE(G299,"#","")))+1,"",FALSE)</f>
        <v/>
      </c>
      <c r="K299" s="0">
        <f>IF((LEN(G299)-LEN(SUBSTITUTE(G299,"#","")))=(LEN(H299)-LEN(SUBSTITUTE(H299,"#",""))),"",FALSE)</f>
        <v/>
      </c>
      <c r="M299" s="0" t="n"/>
    </row>
    <row customHeight="1" ht="28.5" r="300" s="73">
      <c r="B300" s="47" t="inlineStr">
        <is>
          <t>1003011</t>
        </is>
      </c>
      <c r="C300" s="29" t="inlineStr">
        <is>
          <t>Hoa giải</t>
        </is>
      </c>
      <c r="D300" s="48" t="n">
        <v>1</v>
      </c>
      <c r="E300" s="29" t="inlineStr">
        <is>
          <t>花自凋零！</t>
        </is>
      </c>
      <c r="F300" s="52" t="inlineStr">
        <is>
          <t>Ném những cánh hoa làm vũ khí ẩn, gây %s sát thương phép thuật thuộc tính gió cho một mục tiêu, phục hồi %s HP của đòn tấn công cho đồng đội có lượng máu thấp nhất và loại bỏ %s của %s hiệu ứng.</t>
        </is>
      </c>
      <c r="G300" s="52" t="inlineStr">
        <is>
          <t>160%#120%#1#减益</t>
        </is>
      </c>
      <c r="H300" s="52" t="inlineStr">
        <is>
          <t>2#0#0#0</t>
        </is>
      </c>
      <c r="I300" s="1" t="n">
        <v>229011</v>
      </c>
      <c r="J300" s="4">
        <f>IF((LEN(F300)-LEN(SUBSTITUTE(F300,"%","")))=(LEN(G300)-LEN(SUBSTITUTE(G300,"#","")))+1,"",FALSE)</f>
        <v/>
      </c>
      <c r="K300" s="0">
        <f>IF((LEN(G300)-LEN(SUBSTITUTE(G300,"#","")))=(LEN(H300)-LEN(SUBSTITUTE(H300,"#",""))),"",FALSE)</f>
        <v/>
      </c>
      <c r="M300" s="0" t="n"/>
    </row>
    <row customHeight="1" ht="28.5" r="301" s="73">
      <c r="B301" s="47" t="inlineStr">
        <is>
          <t>1003012</t>
        </is>
      </c>
      <c r="C301" s="29" t="inlineStr">
        <is>
          <t>Hoa giải</t>
        </is>
      </c>
      <c r="D301" s="48" t="n">
        <v>1</v>
      </c>
      <c r="E301" s="29" t="inlineStr">
        <is>
          <t>花自凋零！</t>
        </is>
      </c>
      <c r="F301" s="52" t="inlineStr">
        <is>
          <t>Ném những cánh hoa làm vũ khí ẩn, gây %s sát thương phép thuật thuộc tính gió cho một mục tiêu, phục hồi %s HP của đòn tấn công cho đồng đội có lượng máu thấp nhất và loại bỏ %s của %s hiệu ứng.</t>
        </is>
      </c>
      <c r="G301" s="52" t="inlineStr">
        <is>
          <t>190%#140%#1#减益</t>
        </is>
      </c>
      <c r="H301" s="52" t="inlineStr">
        <is>
          <t>2#0#0#0</t>
        </is>
      </c>
      <c r="I301" s="1" t="n">
        <v>229011</v>
      </c>
      <c r="J301" s="4">
        <f>IF((LEN(F301)-LEN(SUBSTITUTE(F301,"%","")))=(LEN(G301)-LEN(SUBSTITUTE(G301,"#","")))+1,"",FALSE)</f>
        <v/>
      </c>
      <c r="K301" s="0">
        <f>IF((LEN(G301)-LEN(SUBSTITUTE(G301,"#","")))=(LEN(H301)-LEN(SUBSTITUTE(H301,"#",""))),"",FALSE)</f>
        <v/>
      </c>
      <c r="M301" s="0" t="n"/>
    </row>
    <row customHeight="1" ht="28.5" r="302" s="73">
      <c r="B302" s="47" t="inlineStr">
        <is>
          <t>1003013</t>
        </is>
      </c>
      <c r="C302" s="29" t="inlineStr">
        <is>
          <t>Hoa giải</t>
        </is>
      </c>
      <c r="D302" s="48" t="n">
        <v>1</v>
      </c>
      <c r="E302" s="29" t="inlineStr">
        <is>
          <t>花自凋零！</t>
        </is>
      </c>
      <c r="F302" s="52" t="inlineStr">
        <is>
          <t>Ném những cánh hoa làm vũ khí ẩn, gây %s sát thương phép thuật thuộc tính gió cho một mục tiêu, phục hồi %s HP của đòn tấn công cho đồng đội có lượng máu thấp nhất và loại bỏ %s của %s hiệu ứng.</t>
        </is>
      </c>
      <c r="G302" s="52" t="inlineStr">
        <is>
          <t>320%#240%#1#减益</t>
        </is>
      </c>
      <c r="H302" s="52" t="inlineStr">
        <is>
          <t>2#0#0#0</t>
        </is>
      </c>
      <c r="I302" s="1" t="n">
        <v>229011</v>
      </c>
      <c r="J302" s="4">
        <f>IF((LEN(F302)-LEN(SUBSTITUTE(F302,"%","")))=(LEN(G302)-LEN(SUBSTITUTE(G302,"#","")))+1,"",FALSE)</f>
        <v/>
      </c>
      <c r="K302" s="0">
        <f>IF((LEN(G302)-LEN(SUBSTITUTE(G302,"#","")))=(LEN(H302)-LEN(SUBSTITUTE(H302,"#",""))),"",FALSE)</f>
        <v/>
      </c>
      <c r="M302" s="0" t="n"/>
    </row>
    <row r="303">
      <c r="B303" s="47" t="inlineStr">
        <is>
          <t>1003014</t>
        </is>
      </c>
      <c r="C303" s="29" t="inlineStr">
        <is>
          <t>Hoa giải</t>
        </is>
      </c>
      <c r="D303" s="48" t="n">
        <v>1</v>
      </c>
      <c r="E303" s="29" t="inlineStr">
        <is>
          <t>花自凋零！</t>
        </is>
      </c>
      <c r="F303" s="52" t="n"/>
      <c r="G303" s="52" t="n"/>
      <c r="H303" s="52" t="n"/>
      <c r="I303" s="1" t="n">
        <v>229011</v>
      </c>
      <c r="J303" s="4">
        <f>IF((LEN(F303)-LEN(SUBSTITUTE(F303,"%","")))=(LEN(G303)-LEN(SUBSTITUTE(G303,"#","")))+1,"",FALSE)</f>
        <v/>
      </c>
      <c r="K303" s="0">
        <f>IF((LEN(G303)-LEN(SUBSTITUTE(G303,"#","")))=(LEN(H303)-LEN(SUBSTITUTE(H303,"#",""))),"",FALSE)</f>
        <v/>
      </c>
      <c r="M303" s="0" t="n"/>
    </row>
    <row r="304">
      <c r="B304" s="47" t="inlineStr">
        <is>
          <t>1003015</t>
        </is>
      </c>
      <c r="C304" s="29" t="inlineStr">
        <is>
          <t>Hoa giải</t>
        </is>
      </c>
      <c r="D304" s="48" t="n">
        <v>1</v>
      </c>
      <c r="E304" s="29" t="inlineStr">
        <is>
          <t>花自凋零！</t>
        </is>
      </c>
      <c r="F304" s="31" t="inlineStr"/>
      <c r="G304" s="31" t="n"/>
      <c r="H304" s="31" t="n"/>
      <c r="I304" s="1" t="n">
        <v>229011</v>
      </c>
      <c r="J304" s="4">
        <f>IF((LEN(F304)-LEN(SUBSTITUTE(F304,"%","")))=(LEN(G304)-LEN(SUBSTITUTE(G304,"#","")))+1,"",FALSE)</f>
        <v/>
      </c>
      <c r="K304" s="0">
        <f>IF((LEN(G304)-LEN(SUBSTITUTE(G304,"#","")))=(LEN(H304)-LEN(SUBSTITUTE(H304,"#",""))),"",FALSE)</f>
        <v/>
      </c>
      <c r="M304" s="0" t="n"/>
    </row>
    <row r="305">
      <c r="B305" s="47" t="inlineStr">
        <is>
          <t>1003021</t>
        </is>
      </c>
      <c r="C305" s="29" t="inlineStr">
        <is>
          <t>Hoa thần ẩn</t>
        </is>
      </c>
      <c r="D305" s="48" t="n">
        <v>2</v>
      </c>
      <c r="E305" s="29" t="inlineStr">
        <is>
          <t>东风夜放花千树！</t>
        </is>
      </c>
      <c r="F305" s="31" t="inlineStr">
        <is>
          <t>Triệu hồi một bông hoa khổng lồ từ từ hòa vào đội hình kẻ thù, gây %s sát thương phép thuật gió cho tất cả và xóa tan %s %s hiệu ứng cho mỗi đồng đội của chúng ta.</t>
        </is>
      </c>
      <c r="G305" s="77" t="inlineStr">
        <is>
          <t>150%#1#减益</t>
        </is>
      </c>
      <c r="H305" s="31" t="inlineStr">
        <is>
          <t>2#0#0</t>
        </is>
      </c>
      <c r="I305" s="1" t="n">
        <v>229021</v>
      </c>
      <c r="J305" s="4">
        <f>IF((LEN(F305)-LEN(SUBSTITUTE(F305,"%","")))=(LEN(G305)-LEN(SUBSTITUTE(G305,"#","")))+1,"",FALSE)</f>
        <v/>
      </c>
      <c r="K305" s="0">
        <f>IF((LEN(G305)-LEN(SUBSTITUTE(G305,"#","")))=(LEN(H305)-LEN(SUBSTITUTE(H305,"#",""))),"",FALSE)</f>
        <v/>
      </c>
      <c r="M305" s="0" t="n"/>
    </row>
    <row r="306">
      <c r="B306" s="47" t="inlineStr">
        <is>
          <t>1003022</t>
        </is>
      </c>
      <c r="C306" s="29" t="inlineStr">
        <is>
          <t>Hoa thần ẩn</t>
        </is>
      </c>
      <c r="D306" s="48" t="n">
        <v>2</v>
      </c>
      <c r="E306" s="29" t="inlineStr">
        <is>
          <t>东风夜放花千树！</t>
        </is>
      </c>
      <c r="F306" s="31" t="inlineStr">
        <is>
          <t>Triệu hồi một bông hoa khổng lồ từ từ hòa vào đội hình kẻ thù, gây %s sát thương phép thuật gió cho tất cả và xóa tan %s %s hiệu ứng cho mỗi đồng đội của chúng ta.</t>
        </is>
      </c>
      <c r="G306" s="77" t="inlineStr">
        <is>
          <t>170%#1#减益</t>
        </is>
      </c>
      <c r="H306" s="31" t="inlineStr">
        <is>
          <t>2#0#0</t>
        </is>
      </c>
      <c r="I306" s="1" t="n">
        <v>229021</v>
      </c>
      <c r="J306" s="4">
        <f>IF((LEN(F306)-LEN(SUBSTITUTE(F306,"%","")))=(LEN(G306)-LEN(SUBSTITUTE(G306,"#","")))+1,"",FALSE)</f>
        <v/>
      </c>
      <c r="K306" s="0">
        <f>IF((LEN(G306)-LEN(SUBSTITUTE(G306,"#","")))=(LEN(H306)-LEN(SUBSTITUTE(H306,"#",""))),"",FALSE)</f>
        <v/>
      </c>
      <c r="M306" s="0" t="n"/>
    </row>
    <row r="307">
      <c r="B307" s="47" t="inlineStr">
        <is>
          <t>1003023</t>
        </is>
      </c>
      <c r="C307" s="29" t="inlineStr">
        <is>
          <t>Hoa thần ẩn</t>
        </is>
      </c>
      <c r="D307" s="48" t="n">
        <v>2</v>
      </c>
      <c r="E307" s="29" t="inlineStr">
        <is>
          <t>东风夜放花千树！</t>
        </is>
      </c>
      <c r="F307" s="31" t="inlineStr">
        <is>
          <t>Triệu hồi một bông hoa khổng lồ từ từ hòa vào đội hình kẻ thù, gây %s sát thương phép thuật gió cho tất cả và xóa tan %s %s hiệu ứng cho mỗi đồng đội của chúng ta.</t>
        </is>
      </c>
      <c r="G307" s="77" t="inlineStr">
        <is>
          <t>260%#1#减益</t>
        </is>
      </c>
      <c r="H307" s="31" t="inlineStr">
        <is>
          <t>2#0#0</t>
        </is>
      </c>
      <c r="I307" s="1" t="n">
        <v>229021</v>
      </c>
      <c r="J307" s="4">
        <f>IF((LEN(F307)-LEN(SUBSTITUTE(F307,"%","")))=(LEN(G307)-LEN(SUBSTITUTE(G307,"#","")))+1,"",FALSE)</f>
        <v/>
      </c>
      <c r="K307" s="0">
        <f>IF((LEN(G307)-LEN(SUBSTITUTE(G307,"#","")))=(LEN(H307)-LEN(SUBSTITUTE(H307,"#",""))),"",FALSE)</f>
        <v/>
      </c>
      <c r="M307" s="0" t="n"/>
    </row>
    <row r="308">
      <c r="B308" s="47" t="inlineStr">
        <is>
          <t>1003024</t>
        </is>
      </c>
      <c r="C308" s="29" t="inlineStr">
        <is>
          <t>Hoa thần ẩn</t>
        </is>
      </c>
      <c r="D308" s="48" t="n">
        <v>2</v>
      </c>
      <c r="E308" s="29" t="inlineStr">
        <is>
          <t>东风夜放花千树！</t>
        </is>
      </c>
      <c r="F308" s="31" t="n"/>
      <c r="G308" s="31" t="n"/>
      <c r="H308" s="31" t="n"/>
      <c r="I308" s="1" t="n">
        <v>229021</v>
      </c>
      <c r="J308" s="4">
        <f>IF((LEN(F308)-LEN(SUBSTITUTE(F308,"%","")))=(LEN(G308)-LEN(SUBSTITUTE(G308,"#","")))+1,"",FALSE)</f>
        <v/>
      </c>
      <c r="K308" s="0">
        <f>IF((LEN(G308)-LEN(SUBSTITUTE(G308,"#","")))=(LEN(H308)-LEN(SUBSTITUTE(H308,"#",""))),"",FALSE)</f>
        <v/>
      </c>
      <c r="M308" s="0" t="n"/>
    </row>
    <row r="309">
      <c r="B309" s="47" t="inlineStr">
        <is>
          <t>1003025</t>
        </is>
      </c>
      <c r="C309" s="29" t="inlineStr">
        <is>
          <t>Hoa thần ẩn</t>
        </is>
      </c>
      <c r="D309" s="48" t="n">
        <v>2</v>
      </c>
      <c r="E309" s="29" t="inlineStr">
        <is>
          <t>东风夜放花千树！</t>
        </is>
      </c>
      <c r="F309" s="31" t="inlineStr"/>
      <c r="G309" s="31" t="n"/>
      <c r="H309" s="31" t="n"/>
      <c r="I309" s="1" t="n">
        <v>229021</v>
      </c>
      <c r="J309" s="4">
        <f>IF((LEN(F309)-LEN(SUBSTITUTE(F309,"%","")))=(LEN(G309)-LEN(SUBSTITUTE(G309,"#","")))+1,"",FALSE)</f>
        <v/>
      </c>
      <c r="K309" s="0">
        <f>IF((LEN(G309)-LEN(SUBSTITUTE(G309,"#","")))=(LEN(H309)-LEN(SUBSTITUTE(H309,"#",""))),"",FALSE)</f>
        <v/>
      </c>
      <c r="M309" s="0" t="n"/>
    </row>
    <row r="310">
      <c r="B310" s="47" t="inlineStr">
        <is>
          <t>1003111</t>
        </is>
      </c>
      <c r="C310" s="29" t="inlineStr">
        <is>
          <t>Bất diệt trảm</t>
        </is>
      </c>
      <c r="D310" s="48" t="n">
        <v>1</v>
      </c>
      <c r="E310" s="29" t="inlineStr">
        <is>
          <t>接得住我这刀吗？</t>
        </is>
      </c>
      <c r="F310" s="31" t="inlineStr">
        <is>
          <t>Xoay con dao về phía trước, gây %s sát thương vật lý thuộc tính đất cho một mục tiêu, đồng thời tăng %s giáp và kháng phép cho bản thân và đồng đội lân cận, kéo dài %s giây.</t>
        </is>
      </c>
      <c r="G310" s="31" t="inlineStr">
        <is>
          <t>160%#20%#5</t>
        </is>
      </c>
      <c r="H310" s="31" t="inlineStr">
        <is>
          <t>2#0#0</t>
        </is>
      </c>
      <c r="I310" s="1" t="n">
        <v>240011</v>
      </c>
      <c r="J310" s="4">
        <f>IF((LEN(F310)-LEN(SUBSTITUTE(F310,"%","")))=(LEN(G310)-LEN(SUBSTITUTE(G310,"#","")))+1,"",FALSE)</f>
        <v/>
      </c>
      <c r="K310" s="0">
        <f>IF((LEN(G310)-LEN(SUBSTITUTE(G310,"#","")))=(LEN(H310)-LEN(SUBSTITUTE(H310,"#",""))),"",FALSE)</f>
        <v/>
      </c>
      <c r="M310" s="0" t="n"/>
    </row>
    <row r="311">
      <c r="B311" s="47" t="inlineStr">
        <is>
          <t>1003112</t>
        </is>
      </c>
      <c r="C311" s="29" t="inlineStr">
        <is>
          <t>Bất diệt trảm</t>
        </is>
      </c>
      <c r="D311" s="48" t="n">
        <v>1</v>
      </c>
      <c r="E311" s="29" t="inlineStr">
        <is>
          <t>接得住我这刀吗？</t>
        </is>
      </c>
      <c r="F311" s="31" t="inlineStr">
        <is>
          <t>Xoay con dao về phía trước, gây %s sát thương vật lý thuộc tính đất cho một mục tiêu, đồng thời tăng %s giáp và kháng phép cho bản thân và đồng đội lân cận, kéo dài %s giây.</t>
        </is>
      </c>
      <c r="G311" s="31" t="inlineStr">
        <is>
          <t>190%#20%#5</t>
        </is>
      </c>
      <c r="H311" s="31" t="inlineStr">
        <is>
          <t>2#0#0</t>
        </is>
      </c>
      <c r="I311" s="1" t="n">
        <v>240011</v>
      </c>
      <c r="J311" s="4">
        <f>IF((LEN(F311)-LEN(SUBSTITUTE(F311,"%","")))=(LEN(G311)-LEN(SUBSTITUTE(G311,"#","")))+1,"",FALSE)</f>
        <v/>
      </c>
      <c r="K311" s="0">
        <f>IF((LEN(G311)-LEN(SUBSTITUTE(G311,"#","")))=(LEN(H311)-LEN(SUBSTITUTE(H311,"#",""))),"",FALSE)</f>
        <v/>
      </c>
      <c r="M311" s="0" t="n"/>
    </row>
    <row r="312">
      <c r="B312" s="47" t="inlineStr">
        <is>
          <t>1003113</t>
        </is>
      </c>
      <c r="C312" s="29" t="inlineStr">
        <is>
          <t>Bất diệt trảm</t>
        </is>
      </c>
      <c r="D312" s="48" t="n">
        <v>1</v>
      </c>
      <c r="E312" s="29" t="inlineStr">
        <is>
          <t>接得住我这刀吗？</t>
        </is>
      </c>
      <c r="F312" s="31" t="inlineStr">
        <is>
          <t>Xoay con dao về phía trước, gây %s sát thương vật lý thuộc tính đất cho một mục tiêu, đồng thời tăng %s giáp và kháng phép cho bản thân và đồng đội lân cận, kéo dài %s giây.</t>
        </is>
      </c>
      <c r="G312" s="31" t="inlineStr">
        <is>
          <t>320%#30%#5</t>
        </is>
      </c>
      <c r="H312" s="31" t="inlineStr">
        <is>
          <t>2#0#0</t>
        </is>
      </c>
      <c r="I312" s="1" t="n">
        <v>240011</v>
      </c>
      <c r="J312" s="4">
        <f>IF((LEN(F312)-LEN(SUBSTITUTE(F312,"%","")))=(LEN(G312)-LEN(SUBSTITUTE(G312,"#","")))+1,"",FALSE)</f>
        <v/>
      </c>
      <c r="K312" s="0">
        <f>IF((LEN(G312)-LEN(SUBSTITUTE(G312,"#","")))=(LEN(H312)-LEN(SUBSTITUTE(H312,"#",""))),"",FALSE)</f>
        <v/>
      </c>
      <c r="M312" s="0" t="n"/>
    </row>
    <row r="313">
      <c r="B313" s="47" t="inlineStr">
        <is>
          <t>1003114</t>
        </is>
      </c>
      <c r="C313" s="29" t="inlineStr">
        <is>
          <t>Bất diệt trảm</t>
        </is>
      </c>
      <c r="D313" s="48" t="n">
        <v>1</v>
      </c>
      <c r="E313" s="29" t="inlineStr">
        <is>
          <t>接得住我这刀吗？</t>
        </is>
      </c>
      <c r="F313" s="31" t="n"/>
      <c r="G313" s="31" t="n"/>
      <c r="H313" s="31" t="n"/>
      <c r="I313" s="1" t="n">
        <v>240011</v>
      </c>
      <c r="J313" s="4">
        <f>IF((LEN(F313)-LEN(SUBSTITUTE(F313,"%","")))=(LEN(G313)-LEN(SUBSTITUTE(G313,"#","")))+1,"",FALSE)</f>
        <v/>
      </c>
      <c r="K313" s="0">
        <f>IF((LEN(G313)-LEN(SUBSTITUTE(G313,"#","")))=(LEN(H313)-LEN(SUBSTITUTE(H313,"#",""))),"",FALSE)</f>
        <v/>
      </c>
      <c r="M313" s="0" t="n"/>
    </row>
    <row r="314">
      <c r="B314" s="47" t="inlineStr">
        <is>
          <t>1003115</t>
        </is>
      </c>
      <c r="C314" s="29" t="inlineStr">
        <is>
          <t>Bất diệt trảm</t>
        </is>
      </c>
      <c r="D314" s="48" t="n">
        <v>1</v>
      </c>
      <c r="E314" s="29" t="inlineStr">
        <is>
          <t>接得住我这刀吗？</t>
        </is>
      </c>
      <c r="F314" s="31" t="inlineStr"/>
      <c r="G314" s="31" t="n"/>
      <c r="H314" s="31" t="n"/>
      <c r="I314" s="1" t="n">
        <v>240011</v>
      </c>
      <c r="J314" s="4">
        <f>IF((LEN(F314)-LEN(SUBSTITUTE(F314,"%","")))=(LEN(G314)-LEN(SUBSTITUTE(G314,"#","")))+1,"",FALSE)</f>
        <v/>
      </c>
      <c r="K314" s="0">
        <f>IF((LEN(G314)-LEN(SUBSTITUTE(G314,"#","")))=(LEN(H314)-LEN(SUBSTITUTE(H314,"#",""))),"",FALSE)</f>
        <v/>
      </c>
      <c r="M314" s="0" t="n"/>
    </row>
    <row r="315">
      <c r="B315" s="47" t="inlineStr">
        <is>
          <t>1003121</t>
        </is>
      </c>
      <c r="C315" s="29" t="inlineStr">
        <is>
          <t>Địa sát trảm</t>
        </is>
      </c>
      <c r="D315" s="48" t="n">
        <v>2</v>
      </c>
      <c r="E315" s="29" t="inlineStr">
        <is>
          <t>乖乖给我躺下！</t>
        </is>
      </c>
      <c r="F315" s="31" t="inlineStr">
        <is>
          <t>Tung ra một lưỡi kiếm năng lượng, gây ra %s sát thương vật lý thuộc tính mặt đất cho các mục tiêu đối diện và lân cận, %s xác suất là %s kẻ thù, kéo dài %s giây.</t>
        </is>
      </c>
      <c r="G315" s="31" t="inlineStr">
        <is>
          <t>210%#50%#嘲讽#4</t>
        </is>
      </c>
      <c r="H315" s="31" t="inlineStr">
        <is>
          <t>2#0#1#0</t>
        </is>
      </c>
      <c r="I315" s="1" t="n">
        <v>240021</v>
      </c>
      <c r="J315" s="4">
        <f>IF((LEN(F315)-LEN(SUBSTITUTE(F315,"%","")))=(LEN(G315)-LEN(SUBSTITUTE(G315,"#","")))+1,"",FALSE)</f>
        <v/>
      </c>
      <c r="K315" s="0">
        <f>IF((LEN(G315)-LEN(SUBSTITUTE(G315,"#","")))=(LEN(H315)-LEN(SUBSTITUTE(H315,"#",""))),"",FALSE)</f>
        <v/>
      </c>
      <c r="M315" s="0" t="n"/>
    </row>
    <row r="316">
      <c r="B316" s="47" t="inlineStr">
        <is>
          <t>1003122</t>
        </is>
      </c>
      <c r="C316" s="29" t="inlineStr">
        <is>
          <t>Địa sát trảm</t>
        </is>
      </c>
      <c r="D316" s="48" t="n">
        <v>2</v>
      </c>
      <c r="E316" s="29" t="inlineStr">
        <is>
          <t>乖乖给我躺下！</t>
        </is>
      </c>
      <c r="F316" s="31" t="inlineStr">
        <is>
          <t>Tung ra một lưỡi kiếm năng lượng, gây ra %s sát thương vật lý thuộc tính mặt đất cho các mục tiêu đối diện và lân cận, %s xác suất là %s kẻ thù, kéo dài %s giây.</t>
        </is>
      </c>
      <c r="G316" s="31" t="inlineStr">
        <is>
          <t>240%#50%#嘲讽#4</t>
        </is>
      </c>
      <c r="H316" s="31" t="inlineStr">
        <is>
          <t>2#0#1#0</t>
        </is>
      </c>
      <c r="I316" s="1" t="n">
        <v>240021</v>
      </c>
      <c r="J316" s="4">
        <f>IF((LEN(F316)-LEN(SUBSTITUTE(F316,"%","")))=(LEN(G316)-LEN(SUBSTITUTE(G316,"#","")))+1,"",FALSE)</f>
        <v/>
      </c>
      <c r="K316" s="0">
        <f>IF((LEN(G316)-LEN(SUBSTITUTE(G316,"#","")))=(LEN(H316)-LEN(SUBSTITUTE(H316,"#",""))),"",FALSE)</f>
        <v/>
      </c>
      <c r="M316" s="0" t="n"/>
    </row>
    <row r="317">
      <c r="B317" s="47" t="inlineStr">
        <is>
          <t>1003123</t>
        </is>
      </c>
      <c r="C317" s="29" t="inlineStr">
        <is>
          <t>Địa sát trảm</t>
        </is>
      </c>
      <c r="D317" s="48" t="n">
        <v>2</v>
      </c>
      <c r="E317" s="29" t="inlineStr">
        <is>
          <t>乖乖给我躺下！</t>
        </is>
      </c>
      <c r="F317" s="31" t="inlineStr">
        <is>
          <t>Tung ra một lưỡi kiếm năng lượng, gây ra %s sát thương vật lý thuộc tính mặt đất cho các mục tiêu đối diện và lân cận, %s xác suất là %s kẻ thù, kéo dài %s giây.</t>
        </is>
      </c>
      <c r="G317" s="31" t="inlineStr">
        <is>
          <t>410%#50%#嘲讽#4</t>
        </is>
      </c>
      <c r="H317" s="31" t="inlineStr">
        <is>
          <t>2#0#1#0</t>
        </is>
      </c>
      <c r="I317" s="1" t="n">
        <v>240021</v>
      </c>
      <c r="J317" s="4">
        <f>IF((LEN(F317)-LEN(SUBSTITUTE(F317,"%","")))=(LEN(G317)-LEN(SUBSTITUTE(G317,"#","")))+1,"",FALSE)</f>
        <v/>
      </c>
      <c r="K317" s="0">
        <f>IF((LEN(G317)-LEN(SUBSTITUTE(G317,"#","")))=(LEN(H317)-LEN(SUBSTITUTE(H317,"#",""))),"",FALSE)</f>
        <v/>
      </c>
      <c r="M317" s="0" t="n"/>
    </row>
    <row r="318">
      <c r="B318" s="47" t="inlineStr">
        <is>
          <t>1003124</t>
        </is>
      </c>
      <c r="C318" s="29" t="inlineStr">
        <is>
          <t>Địa sát trảm</t>
        </is>
      </c>
      <c r="D318" s="48" t="n">
        <v>2</v>
      </c>
      <c r="E318" s="29" t="inlineStr">
        <is>
          <t>乖乖给我躺下！</t>
        </is>
      </c>
      <c r="F318" s="31" t="n"/>
      <c r="G318" s="31" t="n"/>
      <c r="H318" s="31" t="n"/>
      <c r="I318" s="1" t="n">
        <v>240021</v>
      </c>
      <c r="J318" s="4">
        <f>IF((LEN(F318)-LEN(SUBSTITUTE(F318,"%","")))=(LEN(G318)-LEN(SUBSTITUTE(G318,"#","")))+1,"",FALSE)</f>
        <v/>
      </c>
      <c r="K318" s="0">
        <f>IF((LEN(G318)-LEN(SUBSTITUTE(G318,"#","")))=(LEN(H318)-LEN(SUBSTITUTE(H318,"#",""))),"",FALSE)</f>
        <v/>
      </c>
      <c r="M318" s="0" t="n"/>
    </row>
    <row r="319">
      <c r="B319" s="47" t="inlineStr">
        <is>
          <t>1003125</t>
        </is>
      </c>
      <c r="C319" s="29" t="inlineStr">
        <is>
          <t>Địa sát trảm</t>
        </is>
      </c>
      <c r="D319" s="48" t="n">
        <v>2</v>
      </c>
      <c r="E319" s="29" t="inlineStr">
        <is>
          <t>乖乖给我躺下！</t>
        </is>
      </c>
      <c r="F319" s="31" t="inlineStr"/>
      <c r="G319" s="31" t="n"/>
      <c r="H319" s="31" t="n"/>
      <c r="I319" s="1" t="n">
        <v>240021</v>
      </c>
      <c r="J319" s="4">
        <f>IF((LEN(F319)-LEN(SUBSTITUTE(F319,"%","")))=(LEN(G319)-LEN(SUBSTITUTE(G319,"#","")))+1,"",FALSE)</f>
        <v/>
      </c>
      <c r="K319" s="0">
        <f>IF((LEN(G319)-LEN(SUBSTITUTE(G319,"#","")))=(LEN(H319)-LEN(SUBSTITUTE(H319,"#",""))),"",FALSE)</f>
        <v/>
      </c>
      <c r="M319" s="0" t="n"/>
    </row>
    <row r="320">
      <c r="B320" s="47" t="inlineStr">
        <is>
          <t>1003211</t>
        </is>
      </c>
      <c r="C320" s="29" t="inlineStr">
        <is>
          <t>Lạc cửu xuyên</t>
        </is>
      </c>
      <c r="D320" s="48" t="n">
        <v>1</v>
      </c>
      <c r="E320" s="29" t="inlineStr">
        <is>
          <t>飞散吧！</t>
        </is>
      </c>
      <c r="F320" s="31" t="inlineStr">
        <is>
          <t>Vẫy cuộn giấy, triệu hồi những ngọn núi tấn công kẻ địch, gây %s sát thương phép thuật thuộc tính đất cho các mục tiêu đối phương và lân cận.</t>
        </is>
      </c>
      <c r="G320" s="77" t="inlineStr">
        <is>
          <t>140%</t>
        </is>
      </c>
      <c r="H320" s="31" t="n">
        <v>2</v>
      </c>
      <c r="I320" s="1" t="n">
        <v>226011</v>
      </c>
      <c r="J320" s="4">
        <f>IF((LEN(F320)-LEN(SUBSTITUTE(F320,"%","")))=(LEN(G320)-LEN(SUBSTITUTE(G320,"#","")))+1,"",FALSE)</f>
        <v/>
      </c>
      <c r="K320" s="0">
        <f>IF((LEN(G320)-LEN(SUBSTITUTE(G320,"#","")))=(LEN(H320)-LEN(SUBSTITUTE(H320,"#",""))),"",FALSE)</f>
        <v/>
      </c>
      <c r="M320" s="0" t="n"/>
    </row>
    <row r="321">
      <c r="B321" s="47" t="inlineStr">
        <is>
          <t>1003212</t>
        </is>
      </c>
      <c r="C321" s="29" t="inlineStr">
        <is>
          <t>Lạc cửu xuyên</t>
        </is>
      </c>
      <c r="D321" s="48" t="n">
        <v>1</v>
      </c>
      <c r="E321" s="29" t="inlineStr">
        <is>
          <t>飞散吧！</t>
        </is>
      </c>
      <c r="F321" s="31" t="inlineStr">
        <is>
          <t>Vẫy cuộn giấy, triệu hồi những ngọn núi tấn công kẻ địch, gây %s sát thương phép thuật thuộc tính đất cho các mục tiêu đối phương và lân cận.</t>
        </is>
      </c>
      <c r="G321" s="77" t="inlineStr">
        <is>
          <t>170%</t>
        </is>
      </c>
      <c r="H321" s="31" t="n">
        <v>2</v>
      </c>
      <c r="I321" s="1" t="n">
        <v>226011</v>
      </c>
      <c r="J321" s="4">
        <f>IF((LEN(F321)-LEN(SUBSTITUTE(F321,"%","")))=(LEN(G321)-LEN(SUBSTITUTE(G321,"#","")))+1,"",FALSE)</f>
        <v/>
      </c>
      <c r="K321" s="0">
        <f>IF((LEN(G321)-LEN(SUBSTITUTE(G321,"#","")))=(LEN(H321)-LEN(SUBSTITUTE(H321,"#",""))),"",FALSE)</f>
        <v/>
      </c>
      <c r="M321" s="0" t="n"/>
    </row>
    <row r="322">
      <c r="B322" s="47" t="inlineStr">
        <is>
          <t>1003213</t>
        </is>
      </c>
      <c r="C322" s="29" t="inlineStr">
        <is>
          <t>Lạc cửu xuyên</t>
        </is>
      </c>
      <c r="D322" s="48" t="n">
        <v>1</v>
      </c>
      <c r="E322" s="29" t="inlineStr">
        <is>
          <t>飞散吧！</t>
        </is>
      </c>
      <c r="F322" s="31" t="inlineStr">
        <is>
          <t>Vẫy cuộn giấy, triệu hồi những ngọn núi tấn công kẻ địch, gây %s sát thương phép thuật thuộc tính đất cho các mục tiêu đối phương và lân cận.</t>
        </is>
      </c>
      <c r="G322" s="77" t="inlineStr">
        <is>
          <t>290%</t>
        </is>
      </c>
      <c r="H322" s="31" t="n">
        <v>2</v>
      </c>
      <c r="I322" s="1" t="n">
        <v>226011</v>
      </c>
      <c r="J322" s="4">
        <f>IF((LEN(F322)-LEN(SUBSTITUTE(F322,"%","")))=(LEN(G322)-LEN(SUBSTITUTE(G322,"#","")))+1,"",FALSE)</f>
        <v/>
      </c>
      <c r="K322" s="0">
        <f>IF((LEN(G322)-LEN(SUBSTITUTE(G322,"#","")))=(LEN(H322)-LEN(SUBSTITUTE(H322,"#",""))),"",FALSE)</f>
        <v/>
      </c>
      <c r="M322" s="0" t="n"/>
    </row>
    <row r="323">
      <c r="B323" s="47" t="inlineStr">
        <is>
          <t>1003214</t>
        </is>
      </c>
      <c r="C323" s="29" t="inlineStr">
        <is>
          <t>Lạc cửu xuyên</t>
        </is>
      </c>
      <c r="D323" s="48" t="n">
        <v>1</v>
      </c>
      <c r="E323" s="29" t="inlineStr">
        <is>
          <t>飞散吧！</t>
        </is>
      </c>
      <c r="F323" s="31" t="n"/>
      <c r="G323" s="31" t="n"/>
      <c r="H323" s="31" t="n"/>
      <c r="I323" s="1" t="n">
        <v>226011</v>
      </c>
      <c r="J323" s="4">
        <f>IF((LEN(F323)-LEN(SUBSTITUTE(F323,"%","")))=(LEN(G323)-LEN(SUBSTITUTE(G323,"#","")))+1,"",FALSE)</f>
        <v/>
      </c>
      <c r="K323" s="0">
        <f>IF((LEN(G323)-LEN(SUBSTITUTE(G323,"#","")))=(LEN(H323)-LEN(SUBSTITUTE(H323,"#",""))),"",FALSE)</f>
        <v/>
      </c>
      <c r="M323" s="0" t="n"/>
    </row>
    <row r="324">
      <c r="B324" s="47" t="inlineStr">
        <is>
          <t>1003215</t>
        </is>
      </c>
      <c r="C324" s="29" t="inlineStr">
        <is>
          <t>Lạc cửu xuyên</t>
        </is>
      </c>
      <c r="D324" s="48" t="n">
        <v>1</v>
      </c>
      <c r="E324" s="29" t="inlineStr">
        <is>
          <t>飞散吧！</t>
        </is>
      </c>
      <c r="F324" s="31" t="n"/>
      <c r="G324" s="31" t="n"/>
      <c r="H324" s="31" t="n"/>
      <c r="I324" s="1" t="n">
        <v>226011</v>
      </c>
      <c r="J324" s="4">
        <f>IF((LEN(F324)-LEN(SUBSTITUTE(F324,"%","")))=(LEN(G324)-LEN(SUBSTITUTE(G324,"#","")))+1,"",FALSE)</f>
        <v/>
      </c>
      <c r="K324" s="0">
        <f>IF((LEN(G324)-LEN(SUBSTITUTE(G324,"#","")))=(LEN(H324)-LEN(SUBSTITUTE(H324,"#",""))),"",FALSE)</f>
        <v/>
      </c>
      <c r="M324" s="0" t="n"/>
    </row>
    <row r="325">
      <c r="B325" s="47" t="inlineStr">
        <is>
          <t>1003221</t>
        </is>
      </c>
      <c r="C325" s="29" t="inlineStr">
        <is>
          <t>Thương thạch tâm</t>
        </is>
      </c>
      <c r="D325" s="48" t="n">
        <v>2</v>
      </c>
      <c r="E325" s="29" t="inlineStr">
        <is>
          <t>画里乾坤！</t>
        </is>
      </c>
      <c r="F325" s="31" t="inlineStr">
        <is>
          <t>Cuộn giấy bao quanh chiến trường, gây sát thương phép thuật thuộc tính đất %s cho tất cả.</t>
        </is>
      </c>
      <c r="G325" s="77" t="inlineStr">
        <is>
          <t>170%</t>
        </is>
      </c>
      <c r="H325" s="31" t="n">
        <v>2</v>
      </c>
      <c r="I325" s="1" t="n">
        <v>226021</v>
      </c>
      <c r="J325" s="4">
        <f>IF((LEN(F325)-LEN(SUBSTITUTE(F325,"%","")))=(LEN(G325)-LEN(SUBSTITUTE(G325,"#","")))+1,"",FALSE)</f>
        <v/>
      </c>
      <c r="K325" s="0">
        <f>IF((LEN(G325)-LEN(SUBSTITUTE(G325,"#","")))=(LEN(H325)-LEN(SUBSTITUTE(H325,"#",""))),"",FALSE)</f>
        <v/>
      </c>
      <c r="M325" s="0" t="n"/>
    </row>
    <row r="326">
      <c r="B326" s="47" t="inlineStr">
        <is>
          <t>1003222</t>
        </is>
      </c>
      <c r="C326" s="29" t="inlineStr">
        <is>
          <t>Thương thạch tâm</t>
        </is>
      </c>
      <c r="D326" s="48" t="n">
        <v>2</v>
      </c>
      <c r="E326" s="29" t="inlineStr">
        <is>
          <t>画里乾坤！</t>
        </is>
      </c>
      <c r="F326" s="31" t="inlineStr">
        <is>
          <t>Cuộn giấy bao quanh chiến trường, gây sát thương phép thuật thuộc tính đất %s cho tất cả.</t>
        </is>
      </c>
      <c r="G326" s="77" t="inlineStr">
        <is>
          <t>190%</t>
        </is>
      </c>
      <c r="H326" s="31" t="n">
        <v>2</v>
      </c>
      <c r="I326" s="1" t="n">
        <v>226021</v>
      </c>
      <c r="J326" s="4">
        <f>IF((LEN(F326)-LEN(SUBSTITUTE(F326,"%","")))=(LEN(G326)-LEN(SUBSTITUTE(G326,"#","")))+1,"",FALSE)</f>
        <v/>
      </c>
      <c r="K326" s="0">
        <f>IF((LEN(G326)-LEN(SUBSTITUTE(G326,"#","")))=(LEN(H326)-LEN(SUBSTITUTE(H326,"#",""))),"",FALSE)</f>
        <v/>
      </c>
      <c r="M326" s="0" t="n"/>
    </row>
    <row r="327">
      <c r="B327" s="47" t="inlineStr">
        <is>
          <t>1003223</t>
        </is>
      </c>
      <c r="C327" s="29" t="inlineStr">
        <is>
          <t>Thương thạch tâm</t>
        </is>
      </c>
      <c r="D327" s="48" t="n">
        <v>2</v>
      </c>
      <c r="E327" s="29" t="inlineStr">
        <is>
          <t>画里乾坤！</t>
        </is>
      </c>
      <c r="F327" s="31" t="inlineStr">
        <is>
          <t>Cuộn giấy bao quanh chiến trường, gây sát thương phép thuật thuộc tính đất %s cho tất cả.</t>
        </is>
      </c>
      <c r="G327" s="77" t="inlineStr">
        <is>
          <t>290%</t>
        </is>
      </c>
      <c r="H327" s="31" t="n">
        <v>2</v>
      </c>
      <c r="I327" s="1" t="n">
        <v>226021</v>
      </c>
      <c r="J327" s="4">
        <f>IF((LEN(F327)-LEN(SUBSTITUTE(F327,"%","")))=(LEN(G327)-LEN(SUBSTITUTE(G327,"#","")))+1,"",FALSE)</f>
        <v/>
      </c>
      <c r="K327" s="0">
        <f>IF((LEN(G327)-LEN(SUBSTITUTE(G327,"#","")))=(LEN(H327)-LEN(SUBSTITUTE(H327,"#",""))),"",FALSE)</f>
        <v/>
      </c>
      <c r="M327" s="0" t="n"/>
    </row>
    <row r="328">
      <c r="B328" s="47" t="inlineStr">
        <is>
          <t>1003224</t>
        </is>
      </c>
      <c r="C328" s="29" t="inlineStr">
        <is>
          <t>Thương thạch tâm</t>
        </is>
      </c>
      <c r="D328" s="48" t="n">
        <v>2</v>
      </c>
      <c r="E328" s="29" t="inlineStr">
        <is>
          <t>画里乾坤！</t>
        </is>
      </c>
      <c r="F328" s="31" t="n"/>
      <c r="G328" s="31" t="n"/>
      <c r="H328" s="31" t="n"/>
      <c r="I328" s="1" t="n">
        <v>226021</v>
      </c>
      <c r="J328" s="4">
        <f>IF((LEN(F328)-LEN(SUBSTITUTE(F328,"%","")))=(LEN(G328)-LEN(SUBSTITUTE(G328,"#","")))+1,"",FALSE)</f>
        <v/>
      </c>
      <c r="K328" s="0">
        <f>IF((LEN(G328)-LEN(SUBSTITUTE(G328,"#","")))=(LEN(H328)-LEN(SUBSTITUTE(H328,"#",""))),"",FALSE)</f>
        <v/>
      </c>
      <c r="M328" s="0" t="n"/>
    </row>
    <row r="329">
      <c r="B329" s="47" t="inlineStr">
        <is>
          <t>1003225</t>
        </is>
      </c>
      <c r="C329" s="29" t="inlineStr">
        <is>
          <t>Thương thạch tâm</t>
        </is>
      </c>
      <c r="D329" s="48" t="n">
        <v>2</v>
      </c>
      <c r="E329" s="29" t="inlineStr">
        <is>
          <t>画里乾坤！</t>
        </is>
      </c>
      <c r="F329" s="31" t="inlineStr"/>
      <c r="G329" s="31" t="n"/>
      <c r="H329" s="31" t="n"/>
      <c r="I329" s="1" t="n">
        <v>226021</v>
      </c>
      <c r="J329" s="4">
        <f>IF((LEN(F329)-LEN(SUBSTITUTE(F329,"%","")))=(LEN(G329)-LEN(SUBSTITUTE(G329,"#","")))+1,"",FALSE)</f>
        <v/>
      </c>
      <c r="K329" s="0">
        <f>IF((LEN(G329)-LEN(SUBSTITUTE(G329,"#","")))=(LEN(H329)-LEN(SUBSTITUTE(H329,"#",""))),"",FALSE)</f>
        <v/>
      </c>
      <c r="M329" s="0" t="n"/>
    </row>
    <row r="330">
      <c r="B330" s="47" t="inlineStr">
        <is>
          <t>1003311</t>
        </is>
      </c>
      <c r="C330" s="29" t="inlineStr">
        <is>
          <t>Vân thạch</t>
        </is>
      </c>
      <c r="D330" s="48" t="n">
        <v>1</v>
      </c>
      <c r="E330" s="29" t="inlineStr">
        <is>
          <t>想看我起舞么？</t>
        </is>
      </c>
      <c r="F330" s="31" t="inlineStr">
        <is>
          <t>Cầm một chiếc quạt khổng lồ nâng sỏi lên tấn công kẻ địch, gây sát thương vật lý thuộc tính gió %s cho kẻ địch đối phương, đồng thời giảm %s giáp và kháng phép của kẻ địch trong %s giây.</t>
        </is>
      </c>
      <c r="G330" s="31" t="inlineStr">
        <is>
          <t>160%#20%#8</t>
        </is>
      </c>
      <c r="H330" s="31" t="inlineStr">
        <is>
          <t>2#0#0</t>
        </is>
      </c>
      <c r="I330" s="1" t="n">
        <v>255011</v>
      </c>
      <c r="J330" s="4">
        <f>IF((LEN(F330)-LEN(SUBSTITUTE(F330,"%","")))=(LEN(G330)-LEN(SUBSTITUTE(G330,"#","")))+1,"",FALSE)</f>
        <v/>
      </c>
      <c r="K330" s="0">
        <f>IF((LEN(G330)-LEN(SUBSTITUTE(G330,"#","")))=(LEN(H330)-LEN(SUBSTITUTE(H330,"#",""))),"",FALSE)</f>
        <v/>
      </c>
      <c r="M330" s="0" t="n"/>
    </row>
    <row r="331">
      <c r="B331" s="47" t="inlineStr">
        <is>
          <t>1003312</t>
        </is>
      </c>
      <c r="C331" s="29" t="inlineStr">
        <is>
          <t>Vân thạch</t>
        </is>
      </c>
      <c r="D331" s="48" t="n">
        <v>1</v>
      </c>
      <c r="E331" s="29" t="inlineStr">
        <is>
          <t>想看我起舞么？</t>
        </is>
      </c>
      <c r="F331" s="31" t="inlineStr">
        <is>
          <t>Cầm một chiếc quạt khổng lồ nâng sỏi lên tấn công kẻ địch, gây sát thương vật lý thuộc tính gió %s cho kẻ địch đối phương, đồng thời giảm %s giáp và kháng phép của kẻ địch trong %s giây.</t>
        </is>
      </c>
      <c r="G331" s="31" t="inlineStr">
        <is>
          <t>190%#20%#8</t>
        </is>
      </c>
      <c r="H331" s="31" t="inlineStr">
        <is>
          <t>2#0#0</t>
        </is>
      </c>
      <c r="I331" s="1" t="n">
        <v>255011</v>
      </c>
      <c r="J331" s="4">
        <f>IF((LEN(F331)-LEN(SUBSTITUTE(F331,"%","")))=(LEN(G331)-LEN(SUBSTITUTE(G331,"#","")))+1,"",FALSE)</f>
        <v/>
      </c>
      <c r="K331" s="0">
        <f>IF((LEN(G331)-LEN(SUBSTITUTE(G331,"#","")))=(LEN(H331)-LEN(SUBSTITUTE(H331,"#",""))),"",FALSE)</f>
        <v/>
      </c>
      <c r="M331" s="0" t="n"/>
    </row>
    <row r="332">
      <c r="B332" s="47" t="inlineStr">
        <is>
          <t>1003313</t>
        </is>
      </c>
      <c r="C332" s="29" t="inlineStr">
        <is>
          <t>Vân thạch</t>
        </is>
      </c>
      <c r="D332" s="48" t="n">
        <v>1</v>
      </c>
      <c r="E332" s="29" t="inlineStr">
        <is>
          <t>想看我起舞么？</t>
        </is>
      </c>
      <c r="F332" s="31" t="inlineStr">
        <is>
          <t>Cầm một chiếc quạt khổng lồ nâng sỏi lên tấn công kẻ địch, gây sát thương vật lý thuộc tính gió %s cho kẻ địch đối phương, đồng thời giảm %s giáp và kháng phép của kẻ địch trong %s giây.</t>
        </is>
      </c>
      <c r="G332" s="31" t="inlineStr">
        <is>
          <t>320%#30%#8</t>
        </is>
      </c>
      <c r="H332" s="31" t="inlineStr">
        <is>
          <t>2#0#0</t>
        </is>
      </c>
      <c r="I332" s="1" t="n">
        <v>255011</v>
      </c>
      <c r="J332" s="4">
        <f>IF((LEN(F332)-LEN(SUBSTITUTE(F332,"%","")))=(LEN(G332)-LEN(SUBSTITUTE(G332,"#","")))+1,"",FALSE)</f>
        <v/>
      </c>
      <c r="K332" s="0">
        <f>IF((LEN(G332)-LEN(SUBSTITUTE(G332,"#","")))=(LEN(H332)-LEN(SUBSTITUTE(H332,"#",""))),"",FALSE)</f>
        <v/>
      </c>
      <c r="M332" s="0" t="n"/>
    </row>
    <row r="333">
      <c r="B333" s="47" t="inlineStr">
        <is>
          <t>1003314</t>
        </is>
      </c>
      <c r="C333" s="29" t="inlineStr">
        <is>
          <t>Vân thạch</t>
        </is>
      </c>
      <c r="D333" s="48" t="n">
        <v>1</v>
      </c>
      <c r="E333" s="29" t="inlineStr">
        <is>
          <t>想看我起舞么？</t>
        </is>
      </c>
      <c r="F333" s="31" t="n"/>
      <c r="G333" s="31" t="n"/>
      <c r="H333" s="31" t="n"/>
      <c r="I333" s="1" t="n">
        <v>255011</v>
      </c>
      <c r="J333" s="4">
        <f>IF((LEN(F333)-LEN(SUBSTITUTE(F333,"%","")))=(LEN(G333)-LEN(SUBSTITUTE(G333,"#","")))+1,"",FALSE)</f>
        <v/>
      </c>
      <c r="K333" s="0">
        <f>IF((LEN(G333)-LEN(SUBSTITUTE(G333,"#","")))=(LEN(H333)-LEN(SUBSTITUTE(H333,"#",""))),"",FALSE)</f>
        <v/>
      </c>
      <c r="M333" s="0" t="n"/>
    </row>
    <row r="334">
      <c r="B334" s="47" t="inlineStr">
        <is>
          <t>1003315</t>
        </is>
      </c>
      <c r="C334" s="29" t="inlineStr">
        <is>
          <t>Vân thạch</t>
        </is>
      </c>
      <c r="D334" s="48" t="n">
        <v>1</v>
      </c>
      <c r="E334" s="29" t="inlineStr">
        <is>
          <t>想看我起舞么？</t>
        </is>
      </c>
      <c r="F334" s="31" t="inlineStr"/>
      <c r="G334" s="31" t="n"/>
      <c r="H334" s="31" t="n"/>
      <c r="I334" s="1" t="n">
        <v>255011</v>
      </c>
      <c r="J334" s="4">
        <f>IF((LEN(F334)-LEN(SUBSTITUTE(F334,"%","")))=(LEN(G334)-LEN(SUBSTITUTE(G334,"#","")))+1,"",FALSE)</f>
        <v/>
      </c>
      <c r="K334" s="0">
        <f>IF((LEN(G334)-LEN(SUBSTITUTE(G334,"#","")))=(LEN(H334)-LEN(SUBSTITUTE(H334,"#",""))),"",FALSE)</f>
        <v/>
      </c>
      <c r="M334" s="0" t="n"/>
    </row>
    <row r="335">
      <c r="B335" s="32" t="inlineStr">
        <is>
          <t>1003321</t>
        </is>
      </c>
      <c r="C335" s="32" t="inlineStr">
        <is>
          <t>Liệt phong đả</t>
        </is>
      </c>
      <c r="D335" s="33" t="n">
        <v>2</v>
      </c>
      <c r="E335" s="32" t="n"/>
      <c r="F335" s="34" t="n"/>
      <c r="G335" s="34" t="n"/>
      <c r="H335" s="34" t="n"/>
      <c r="I335" s="1" t="n">
        <v>255021</v>
      </c>
      <c r="J335" s="4">
        <f>IF((LEN(F335)-LEN(SUBSTITUTE(F335,"%","")))=(LEN(G335)-LEN(SUBSTITUTE(G335,"#","")))+1,"",FALSE)</f>
        <v/>
      </c>
      <c r="K335" s="0">
        <f>IF((LEN(G335)-LEN(SUBSTITUTE(G335,"#","")))=(LEN(H335)-LEN(SUBSTITUTE(H335,"#",""))),"",FALSE)</f>
        <v/>
      </c>
      <c r="M335" s="0" t="n"/>
    </row>
    <row r="336">
      <c r="B336" s="32" t="inlineStr">
        <is>
          <t>1003322</t>
        </is>
      </c>
      <c r="C336" s="32" t="inlineStr">
        <is>
          <t>Liệt phong đả</t>
        </is>
      </c>
      <c r="D336" s="33" t="n">
        <v>2</v>
      </c>
      <c r="E336" s="32" t="n"/>
      <c r="F336" s="34" t="n"/>
      <c r="G336" s="34" t="n"/>
      <c r="H336" s="34" t="n"/>
      <c r="I336" s="1" t="n">
        <v>255021</v>
      </c>
      <c r="J336" s="4">
        <f>IF((LEN(F336)-LEN(SUBSTITUTE(F336,"%","")))=(LEN(G336)-LEN(SUBSTITUTE(G336,"#","")))+1,"",FALSE)</f>
        <v/>
      </c>
      <c r="K336" s="0">
        <f>IF((LEN(G336)-LEN(SUBSTITUTE(G336,"#","")))=(LEN(H336)-LEN(SUBSTITUTE(H336,"#",""))),"",FALSE)</f>
        <v/>
      </c>
      <c r="M336" s="0" t="n"/>
    </row>
    <row r="337">
      <c r="B337" s="32" t="inlineStr">
        <is>
          <t>1003323</t>
        </is>
      </c>
      <c r="C337" s="32" t="inlineStr">
        <is>
          <t>Liệt phong đả</t>
        </is>
      </c>
      <c r="D337" s="33" t="n">
        <v>2</v>
      </c>
      <c r="E337" s="32" t="n"/>
      <c r="F337" s="34" t="n"/>
      <c r="G337" s="34" t="n"/>
      <c r="H337" s="34" t="n"/>
      <c r="I337" s="1" t="n">
        <v>255021</v>
      </c>
      <c r="J337" s="4">
        <f>IF((LEN(F337)-LEN(SUBSTITUTE(F337,"%","")))=(LEN(G337)-LEN(SUBSTITUTE(G337,"#","")))+1,"",FALSE)</f>
        <v/>
      </c>
      <c r="K337" s="0">
        <f>IF((LEN(G337)-LEN(SUBSTITUTE(G337,"#","")))=(LEN(H337)-LEN(SUBSTITUTE(H337,"#",""))),"",FALSE)</f>
        <v/>
      </c>
      <c r="M337" s="0" t="n"/>
    </row>
    <row r="338">
      <c r="B338" s="32" t="inlineStr">
        <is>
          <t>1003324</t>
        </is>
      </c>
      <c r="C338" s="32" t="inlineStr">
        <is>
          <t>Liệt phong đả</t>
        </is>
      </c>
      <c r="D338" s="33" t="n">
        <v>2</v>
      </c>
      <c r="E338" s="32" t="n"/>
      <c r="F338" s="34" t="n"/>
      <c r="G338" s="34" t="n"/>
      <c r="H338" s="34" t="n"/>
      <c r="I338" s="1" t="n">
        <v>255021</v>
      </c>
      <c r="J338" s="4">
        <f>IF((LEN(F338)-LEN(SUBSTITUTE(F338,"%","")))=(LEN(G338)-LEN(SUBSTITUTE(G338,"#","")))+1,"",FALSE)</f>
        <v/>
      </c>
      <c r="K338" s="0">
        <f>IF((LEN(G338)-LEN(SUBSTITUTE(G338,"#","")))=(LEN(H338)-LEN(SUBSTITUTE(H338,"#",""))),"",FALSE)</f>
        <v/>
      </c>
      <c r="M338" s="0" t="n"/>
    </row>
    <row r="339">
      <c r="B339" s="32" t="inlineStr">
        <is>
          <t>1003325</t>
        </is>
      </c>
      <c r="C339" s="32" t="inlineStr">
        <is>
          <t>Liệt phong đả</t>
        </is>
      </c>
      <c r="D339" s="33" t="n">
        <v>2</v>
      </c>
      <c r="E339" s="32" t="n"/>
      <c r="F339" s="34" t="n"/>
      <c r="G339" s="34" t="n"/>
      <c r="H339" s="34" t="n"/>
      <c r="I339" s="1" t="n">
        <v>255021</v>
      </c>
      <c r="J339" s="4">
        <f>IF((LEN(F339)-LEN(SUBSTITUTE(F339,"%","")))=(LEN(G339)-LEN(SUBSTITUTE(G339,"#","")))+1,"",FALSE)</f>
        <v/>
      </c>
      <c r="K339" s="0">
        <f>IF((LEN(G339)-LEN(SUBSTITUTE(G339,"#","")))=(LEN(H339)-LEN(SUBSTITUTE(H339,"#",""))),"",FALSE)</f>
        <v/>
      </c>
      <c r="M339" s="0" t="n"/>
    </row>
    <row r="340">
      <c r="B340" s="47" t="inlineStr">
        <is>
          <t>1003411</t>
        </is>
      </c>
      <c r="C340" s="29" t="inlineStr">
        <is>
          <t>Chủy thứ</t>
        </is>
      </c>
      <c r="D340" s="48" t="n">
        <v>1</v>
      </c>
      <c r="E340" s="29" t="inlineStr">
        <is>
          <t>可别说我偷袭！</t>
        </is>
      </c>
      <c r="F340" s="31" t="inlineStr">
        <is>
          <t>Ném con dao găm trên tay, gây %s sát thương vật lý thuộc tính bóng tối cho kẻ địch đối phương, đồng thời sẽ tăng %s đòn tấn công cho nhóm chúng ta với đòn tấn công cao nhất, kéo dài %s giây.</t>
        </is>
      </c>
      <c r="G340" s="31" t="inlineStr">
        <is>
          <t>160%#20%#10</t>
        </is>
      </c>
      <c r="H340" s="31" t="inlineStr">
        <is>
          <t>2#0#0</t>
        </is>
      </c>
      <c r="I340" s="1" t="n">
        <v>217011</v>
      </c>
      <c r="J340" s="4">
        <f>IF((LEN(F340)-LEN(SUBSTITUTE(F340,"%","")))=(LEN(G340)-LEN(SUBSTITUTE(G340,"#","")))+1,"",FALSE)</f>
        <v/>
      </c>
      <c r="K340" s="0">
        <f>IF((LEN(G340)-LEN(SUBSTITUTE(G340,"#","")))=(LEN(H340)-LEN(SUBSTITUTE(H340,"#",""))),"",FALSE)</f>
        <v/>
      </c>
      <c r="M340" s="0" t="n"/>
    </row>
    <row r="341">
      <c r="B341" s="47" t="inlineStr">
        <is>
          <t>1003412</t>
        </is>
      </c>
      <c r="C341" s="29" t="inlineStr">
        <is>
          <t>Chủy thứ</t>
        </is>
      </c>
      <c r="D341" s="48" t="n">
        <v>1</v>
      </c>
      <c r="E341" s="29" t="inlineStr">
        <is>
          <t>可别说我偷袭！</t>
        </is>
      </c>
      <c r="F341" s="31" t="inlineStr">
        <is>
          <t>Ném con dao găm trên tay, gây %s sát thương vật lý thuộc tính bóng tối cho kẻ địch đối phương, đồng thời sẽ tăng %s đòn tấn công cho nhóm chúng ta với đòn tấn công cao nhất, kéo dài %s giây.</t>
        </is>
      </c>
      <c r="G341" s="31" t="inlineStr">
        <is>
          <t>190%#20%#10</t>
        </is>
      </c>
      <c r="H341" s="31" t="inlineStr">
        <is>
          <t>2#0#0</t>
        </is>
      </c>
      <c r="I341" s="1" t="n">
        <v>217011</v>
      </c>
      <c r="J341" s="4">
        <f>IF((LEN(F341)-LEN(SUBSTITUTE(F341,"%","")))=(LEN(G341)-LEN(SUBSTITUTE(G341,"#","")))+1,"",FALSE)</f>
        <v/>
      </c>
      <c r="K341" s="0">
        <f>IF((LEN(G341)-LEN(SUBSTITUTE(G341,"#","")))=(LEN(H341)-LEN(SUBSTITUTE(H341,"#",""))),"",FALSE)</f>
        <v/>
      </c>
      <c r="M341" s="0" t="n"/>
    </row>
    <row r="342">
      <c r="B342" s="47" t="inlineStr">
        <is>
          <t>1003413</t>
        </is>
      </c>
      <c r="C342" s="29" t="inlineStr">
        <is>
          <t>Chủy thứ</t>
        </is>
      </c>
      <c r="D342" s="48" t="n">
        <v>1</v>
      </c>
      <c r="E342" s="29" t="inlineStr">
        <is>
          <t>可别说我偷袭！</t>
        </is>
      </c>
      <c r="F342" s="31" t="inlineStr">
        <is>
          <t>Ném con dao găm trên tay, gây %s sát thương vật lý thuộc tính bóng tối cho kẻ địch đối phương, đồng thời sẽ tăng %s đòn tấn công cho nhóm chúng ta với đòn tấn công cao nhất, kéo dài %s giây.</t>
        </is>
      </c>
      <c r="G342" s="31" t="inlineStr">
        <is>
          <t>320%#20%#10</t>
        </is>
      </c>
      <c r="H342" s="31" t="inlineStr">
        <is>
          <t>2#0#0</t>
        </is>
      </c>
      <c r="I342" s="1" t="n">
        <v>217011</v>
      </c>
      <c r="J342" s="4">
        <f>IF((LEN(F342)-LEN(SUBSTITUTE(F342,"%","")))=(LEN(G342)-LEN(SUBSTITUTE(G342,"#","")))+1,"",FALSE)</f>
        <v/>
      </c>
      <c r="K342" s="0">
        <f>IF((LEN(G342)-LEN(SUBSTITUTE(G342,"#","")))=(LEN(H342)-LEN(SUBSTITUTE(H342,"#",""))),"",FALSE)</f>
        <v/>
      </c>
      <c r="M342" s="0" t="n"/>
    </row>
    <row r="343">
      <c r="B343" s="47" t="inlineStr">
        <is>
          <t>1003414</t>
        </is>
      </c>
      <c r="C343" s="29" t="inlineStr">
        <is>
          <t>Chủy thứ</t>
        </is>
      </c>
      <c r="D343" s="48" t="n">
        <v>1</v>
      </c>
      <c r="E343" s="29" t="inlineStr">
        <is>
          <t>可别说我偷袭！</t>
        </is>
      </c>
      <c r="F343" s="31" t="n"/>
      <c r="G343" s="31" t="n"/>
      <c r="H343" s="31" t="n"/>
      <c r="I343" s="1" t="n">
        <v>217011</v>
      </c>
      <c r="J343" s="4">
        <f>IF((LEN(F343)-LEN(SUBSTITUTE(F343,"%","")))=(LEN(G343)-LEN(SUBSTITUTE(G343,"#","")))+1,"",FALSE)</f>
        <v/>
      </c>
      <c r="K343" s="0">
        <f>IF((LEN(G343)-LEN(SUBSTITUTE(G343,"#","")))=(LEN(H343)-LEN(SUBSTITUTE(H343,"#",""))),"",FALSE)</f>
        <v/>
      </c>
      <c r="M343" s="0" t="n"/>
    </row>
    <row r="344">
      <c r="B344" s="47" t="inlineStr">
        <is>
          <t>1003415</t>
        </is>
      </c>
      <c r="C344" s="29" t="inlineStr">
        <is>
          <t>Chủy thứ</t>
        </is>
      </c>
      <c r="D344" s="48" t="n">
        <v>1</v>
      </c>
      <c r="E344" s="29" t="inlineStr">
        <is>
          <t>可别说我偷袭！</t>
        </is>
      </c>
      <c r="F344" s="31" t="inlineStr"/>
      <c r="G344" s="31" t="n"/>
      <c r="H344" s="31" t="n"/>
      <c r="I344" s="1" t="n">
        <v>217011</v>
      </c>
      <c r="J344" s="4">
        <f>IF((LEN(F344)-LEN(SUBSTITUTE(F344,"%","")))=(LEN(G344)-LEN(SUBSTITUTE(G344,"#","")))+1,"",FALSE)</f>
        <v/>
      </c>
      <c r="K344" s="0">
        <f>IF((LEN(G344)-LEN(SUBSTITUTE(G344,"#","")))=(LEN(H344)-LEN(SUBSTITUTE(H344,"#",""))),"",FALSE)</f>
        <v/>
      </c>
      <c r="M344" s="0" t="n"/>
    </row>
    <row r="345">
      <c r="B345" s="47" t="inlineStr">
        <is>
          <t>1003421</t>
        </is>
      </c>
      <c r="C345" s="29" t="inlineStr">
        <is>
          <t>Hắc sát kiếm khí</t>
        </is>
      </c>
      <c r="D345" s="48" t="n">
        <v>2</v>
      </c>
      <c r="E345" s="29" t="inlineStr">
        <is>
          <t>没人能幸存下来！</t>
        </is>
      </c>
      <c r="F345" s="31" t="inlineStr">
        <is>
          <t>Cắt ra một năng lượng kiếm đen, gây sát thương vật lý thuộc tính bóng tối %s cho kẻ thù đối phương, đồng thời tăng sức tấn công %s lên hai người cao nhất bên phe ta, kéo dài %s giây.</t>
        </is>
      </c>
      <c r="G345" s="77" t="inlineStr">
        <is>
          <t>300%#25%#6</t>
        </is>
      </c>
      <c r="H345" s="31" t="inlineStr">
        <is>
          <t>2#0#0</t>
        </is>
      </c>
      <c r="I345" s="1" t="n">
        <v>217021</v>
      </c>
      <c r="J345" s="4">
        <f>IF((LEN(F345)-LEN(SUBSTITUTE(F345,"%","")))=(LEN(G345)-LEN(SUBSTITUTE(G345,"#","")))+1,"",FALSE)</f>
        <v/>
      </c>
      <c r="K345" s="0">
        <f>IF((LEN(G345)-LEN(SUBSTITUTE(G345,"#","")))=(LEN(H345)-LEN(SUBSTITUTE(H345,"#",""))),"",FALSE)</f>
        <v/>
      </c>
      <c r="M345" s="0" t="n"/>
    </row>
    <row r="346">
      <c r="B346" s="47" t="inlineStr">
        <is>
          <t>1003422</t>
        </is>
      </c>
      <c r="C346" s="29" t="inlineStr">
        <is>
          <t>Hắc sát kiếm khí</t>
        </is>
      </c>
      <c r="D346" s="48" t="n">
        <v>2</v>
      </c>
      <c r="E346" s="29" t="inlineStr">
        <is>
          <t>没人能幸存下来！</t>
        </is>
      </c>
      <c r="F346" s="31" t="inlineStr">
        <is>
          <t>Cắt ra một năng lượng kiếm đen, gây sát thương vật lý thuộc tính bóng tối %s cho kẻ thù đối phương, đồng thời tăng sức tấn công %s lên hai người cao nhất bên phe ta, kéo dài %s giây.</t>
        </is>
      </c>
      <c r="G346" s="77" t="inlineStr">
        <is>
          <t>350%#25%#6</t>
        </is>
      </c>
      <c r="H346" s="31" t="inlineStr">
        <is>
          <t>2#0#0</t>
        </is>
      </c>
      <c r="I346" s="1" t="n">
        <v>217021</v>
      </c>
      <c r="J346" s="4">
        <f>IF((LEN(F346)-LEN(SUBSTITUTE(F346,"%","")))=(LEN(G346)-LEN(SUBSTITUTE(G346,"#","")))+1,"",FALSE)</f>
        <v/>
      </c>
      <c r="K346" s="0">
        <f>IF((LEN(G346)-LEN(SUBSTITUTE(G346,"#","")))=(LEN(H346)-LEN(SUBSTITUTE(H346,"#",""))),"",FALSE)</f>
        <v/>
      </c>
      <c r="M346" s="0" t="n"/>
    </row>
    <row r="347">
      <c r="B347" s="47" t="inlineStr">
        <is>
          <t>1003423</t>
        </is>
      </c>
      <c r="C347" s="29" t="inlineStr">
        <is>
          <t>Hắc sát kiếm khí</t>
        </is>
      </c>
      <c r="D347" s="48" t="n">
        <v>2</v>
      </c>
      <c r="E347" s="29" t="inlineStr">
        <is>
          <t>没人能幸存下来！</t>
        </is>
      </c>
      <c r="F347" s="31" t="inlineStr">
        <is>
          <t>Cắt ra một năng lượng kiếm đen, gây sát thương vật lý thuộc tính bóng tối %s cho kẻ thù đối phương, đồng thời tăng sức tấn công %s lên hai người cao nhất bên phe ta, kéo dài %s giây.</t>
        </is>
      </c>
      <c r="G347" s="77" t="inlineStr">
        <is>
          <t>520%#25%#6</t>
        </is>
      </c>
      <c r="H347" s="31" t="inlineStr">
        <is>
          <t>2#0#0</t>
        </is>
      </c>
      <c r="I347" s="1" t="n">
        <v>217021</v>
      </c>
      <c r="J347" s="4">
        <f>IF((LEN(F347)-LEN(SUBSTITUTE(F347,"%","")))=(LEN(G347)-LEN(SUBSTITUTE(G347,"#","")))+1,"",FALSE)</f>
        <v/>
      </c>
      <c r="K347" s="0">
        <f>IF((LEN(G347)-LEN(SUBSTITUTE(G347,"#","")))=(LEN(H347)-LEN(SUBSTITUTE(H347,"#",""))),"",FALSE)</f>
        <v/>
      </c>
      <c r="M347" s="0" t="n"/>
    </row>
    <row r="348">
      <c r="B348" s="47" t="inlineStr">
        <is>
          <t>1003424</t>
        </is>
      </c>
      <c r="C348" s="29" t="inlineStr">
        <is>
          <t>Hắc sát kiếm khí</t>
        </is>
      </c>
      <c r="D348" s="48" t="n">
        <v>2</v>
      </c>
      <c r="E348" s="29" t="inlineStr">
        <is>
          <t>没人能幸存下来！</t>
        </is>
      </c>
      <c r="F348" s="31" t="n"/>
      <c r="G348" s="31" t="n"/>
      <c r="H348" s="31" t="n"/>
      <c r="I348" s="1" t="n">
        <v>217021</v>
      </c>
      <c r="J348" s="4">
        <f>IF((LEN(F348)-LEN(SUBSTITUTE(F348,"%","")))=(LEN(G348)-LEN(SUBSTITUTE(G348,"#","")))+1,"",FALSE)</f>
        <v/>
      </c>
      <c r="K348" s="0">
        <f>IF((LEN(G348)-LEN(SUBSTITUTE(G348,"#","")))=(LEN(H348)-LEN(SUBSTITUTE(H348,"#",""))),"",FALSE)</f>
        <v/>
      </c>
      <c r="M348" s="0" t="n"/>
    </row>
    <row r="349">
      <c r="B349" s="47" t="inlineStr">
        <is>
          <t>1003425</t>
        </is>
      </c>
      <c r="C349" s="29" t="inlineStr">
        <is>
          <t>Hắc sát kiếm khí</t>
        </is>
      </c>
      <c r="D349" s="48" t="n">
        <v>2</v>
      </c>
      <c r="E349" s="29" t="inlineStr">
        <is>
          <t>没人能幸存下来！</t>
        </is>
      </c>
      <c r="F349" s="31" t="inlineStr"/>
      <c r="G349" s="31" t="n"/>
      <c r="H349" s="31" t="n"/>
      <c r="I349" s="1" t="n">
        <v>217021</v>
      </c>
      <c r="J349" s="4">
        <f>IF((LEN(F349)-LEN(SUBSTITUTE(F349,"%","")))=(LEN(G349)-LEN(SUBSTITUTE(G349,"#","")))+1,"",FALSE)</f>
        <v/>
      </c>
      <c r="K349" s="0">
        <f>IF((LEN(G349)-LEN(SUBSTITUTE(G349,"#","")))=(LEN(H349)-LEN(SUBSTITUTE(H349,"#",""))),"",FALSE)</f>
        <v/>
      </c>
      <c r="M349" s="0" t="n"/>
    </row>
    <row r="350">
      <c r="B350" s="47" t="inlineStr">
        <is>
          <t>1003511</t>
        </is>
      </c>
      <c r="C350" s="29" t="inlineStr">
        <is>
          <t>Minh thủy</t>
        </is>
      </c>
      <c r="D350" s="48" t="n">
        <v>1</v>
      </c>
      <c r="E350" s="29" t="inlineStr">
        <is>
          <t>冥河之水！</t>
        </is>
      </c>
      <c r="F350" s="31" t="inlineStr">
        <is>
          <t>Triệu hồi dòng nước Styx dưới lòng đất tấn công kẻ thù, gây %s sát thương phép thuật thuộc tính bóng tối cho tất cả và có %s xác suất làm giảm %s kháng phép của kẻ thù trong %s giây.</t>
        </is>
      </c>
      <c r="G350" s="31" t="inlineStr">
        <is>
          <t>80%#50%#20%#10</t>
        </is>
      </c>
      <c r="H350" s="31" t="inlineStr">
        <is>
          <t>2#0#0#0</t>
        </is>
      </c>
      <c r="I350" s="1" t="n">
        <v>233011</v>
      </c>
      <c r="J350" s="4">
        <f>IF((LEN(F350)-LEN(SUBSTITUTE(F350,"%","")))=(LEN(G350)-LEN(SUBSTITUTE(G350,"#","")))+1,"",FALSE)</f>
        <v/>
      </c>
      <c r="K350" s="0">
        <f>IF((LEN(G350)-LEN(SUBSTITUTE(G350,"#","")))=(LEN(H350)-LEN(SUBSTITUTE(H350,"#",""))),"",FALSE)</f>
        <v/>
      </c>
      <c r="M350" s="0" t="n"/>
    </row>
    <row r="351">
      <c r="B351" s="47" t="inlineStr">
        <is>
          <t>1003512</t>
        </is>
      </c>
      <c r="C351" s="29" t="inlineStr">
        <is>
          <t>Minh thủy</t>
        </is>
      </c>
      <c r="D351" s="48" t="n">
        <v>1</v>
      </c>
      <c r="E351" s="29" t="inlineStr">
        <is>
          <t>冥河之水！</t>
        </is>
      </c>
      <c r="F351" s="31" t="inlineStr">
        <is>
          <t>Triệu hồi dòng nước Styx dưới lòng đất tấn công kẻ thù, gây %s sát thương phép thuật thuộc tính bóng tối cho tất cả và có %s xác suất làm giảm %s kháng phép của kẻ thù trong %s giây.</t>
        </is>
      </c>
      <c r="G351" s="31" t="inlineStr">
        <is>
          <t>90%#50%#20%#10</t>
        </is>
      </c>
      <c r="H351" s="31" t="inlineStr">
        <is>
          <t>2#0#0#0</t>
        </is>
      </c>
      <c r="I351" s="1" t="n">
        <v>233011</v>
      </c>
      <c r="J351" s="4">
        <f>IF((LEN(F351)-LEN(SUBSTITUTE(F351,"%","")))=(LEN(G351)-LEN(SUBSTITUTE(G351,"#","")))+1,"",FALSE)</f>
        <v/>
      </c>
      <c r="K351" s="0">
        <f>IF((LEN(G351)-LEN(SUBSTITUTE(G351,"#","")))=(LEN(H351)-LEN(SUBSTITUTE(H351,"#",""))),"",FALSE)</f>
        <v/>
      </c>
      <c r="M351" s="0" t="n"/>
    </row>
    <row r="352">
      <c r="B352" s="47" t="inlineStr">
        <is>
          <t>1003513</t>
        </is>
      </c>
      <c r="C352" s="29" t="inlineStr">
        <is>
          <t>Minh thủy</t>
        </is>
      </c>
      <c r="D352" s="48" t="n">
        <v>1</v>
      </c>
      <c r="E352" s="29" t="inlineStr">
        <is>
          <t>冥河之水！</t>
        </is>
      </c>
      <c r="F352" s="31" t="inlineStr">
        <is>
          <t>Triệu hồi dòng nước Styx dưới lòng đất tấn công kẻ thù, gây %s sát thương phép thuật thuộc tính bóng tối cho tất cả và có %s xác suất làm giảm %s kháng phép của kẻ thù trong %s giây.</t>
        </is>
      </c>
      <c r="G352" s="31" t="inlineStr">
        <is>
          <t>160%#50%#20%#10</t>
        </is>
      </c>
      <c r="H352" s="31" t="inlineStr">
        <is>
          <t>2#0#0#0</t>
        </is>
      </c>
      <c r="I352" s="1" t="n">
        <v>233011</v>
      </c>
      <c r="J352" s="4">
        <f>IF((LEN(F352)-LEN(SUBSTITUTE(F352,"%","")))=(LEN(G352)-LEN(SUBSTITUTE(G352,"#","")))+1,"",FALSE)</f>
        <v/>
      </c>
      <c r="K352" s="0">
        <f>IF((LEN(G352)-LEN(SUBSTITUTE(G352,"#","")))=(LEN(H352)-LEN(SUBSTITUTE(H352,"#",""))),"",FALSE)</f>
        <v/>
      </c>
      <c r="M352" s="0" t="n"/>
    </row>
    <row r="353">
      <c r="B353" s="47" t="inlineStr">
        <is>
          <t>1003514</t>
        </is>
      </c>
      <c r="C353" s="29" t="inlineStr">
        <is>
          <t>Minh thủy</t>
        </is>
      </c>
      <c r="D353" s="48" t="n">
        <v>1</v>
      </c>
      <c r="E353" s="29" t="inlineStr">
        <is>
          <t>冥河之水！</t>
        </is>
      </c>
      <c r="F353" s="31" t="n"/>
      <c r="G353" s="31" t="n"/>
      <c r="H353" s="31" t="n"/>
      <c r="I353" s="1" t="n">
        <v>233011</v>
      </c>
      <c r="J353" s="4">
        <f>IF((LEN(F353)-LEN(SUBSTITUTE(F353,"%","")))=(LEN(G353)-LEN(SUBSTITUTE(G353,"#","")))+1,"",FALSE)</f>
        <v/>
      </c>
      <c r="K353" s="0">
        <f>IF((LEN(G353)-LEN(SUBSTITUTE(G353,"#","")))=(LEN(H353)-LEN(SUBSTITUTE(H353,"#",""))),"",FALSE)</f>
        <v/>
      </c>
      <c r="M353" s="0" t="n"/>
    </row>
    <row r="354">
      <c r="B354" s="47" t="inlineStr">
        <is>
          <t>1003515</t>
        </is>
      </c>
      <c r="C354" s="29" t="inlineStr">
        <is>
          <t>Minh thủy</t>
        </is>
      </c>
      <c r="D354" s="48" t="n">
        <v>1</v>
      </c>
      <c r="E354" s="29" t="inlineStr">
        <is>
          <t>冥河之水！</t>
        </is>
      </c>
      <c r="F354" s="31" t="inlineStr"/>
      <c r="G354" s="31" t="n"/>
      <c r="H354" s="31" t="n"/>
      <c r="I354" s="1" t="n">
        <v>233011</v>
      </c>
      <c r="J354" s="4">
        <f>IF((LEN(F354)-LEN(SUBSTITUTE(F354,"%","")))=(LEN(G354)-LEN(SUBSTITUTE(G354,"#","")))+1,"",FALSE)</f>
        <v/>
      </c>
      <c r="K354" s="0">
        <f>IF((LEN(G354)-LEN(SUBSTITUTE(G354,"#","")))=(LEN(H354)-LEN(SUBSTITUTE(H354,"#",""))),"",FALSE)</f>
        <v/>
      </c>
      <c r="M354" s="0" t="n"/>
    </row>
    <row r="355">
      <c r="B355" s="47" t="inlineStr">
        <is>
          <t>1003521</t>
        </is>
      </c>
      <c r="C355" s="29" t="inlineStr">
        <is>
          <t>Hắc ám chi nguyên</t>
        </is>
      </c>
      <c r="D355" s="48" t="n">
        <v>2</v>
      </c>
      <c r="E355" s="29" t="inlineStr">
        <is>
          <t>想看看深渊秘宝吗？</t>
        </is>
      </c>
      <c r="F355" s="31" t="inlineStr">
        <is>
          <t>Tạo một quả cầu ma thuật hắc ám tấn công kẻ địch, gây %s sát thương phép thuật thuộc tính hắc ám lên các mục tiêu đối phương và lân cận.</t>
        </is>
      </c>
      <c r="G355" s="77" t="inlineStr">
        <is>
          <t>240%</t>
        </is>
      </c>
      <c r="H355" s="31" t="n">
        <v>2</v>
      </c>
      <c r="I355" s="1" t="n">
        <v>233021</v>
      </c>
      <c r="J355" s="4">
        <f>IF((LEN(F355)-LEN(SUBSTITUTE(F355,"%","")))=(LEN(G355)-LEN(SUBSTITUTE(G355,"#","")))+1,"",FALSE)</f>
        <v/>
      </c>
      <c r="K355" s="0">
        <f>IF((LEN(G355)-LEN(SUBSTITUTE(G355,"#","")))=(LEN(H355)-LEN(SUBSTITUTE(H355,"#",""))),"",FALSE)</f>
        <v/>
      </c>
      <c r="M355" s="0" t="n"/>
    </row>
    <row r="356">
      <c r="B356" s="47" t="inlineStr">
        <is>
          <t>1003522</t>
        </is>
      </c>
      <c r="C356" s="29" t="inlineStr">
        <is>
          <t>Hắc ám chi nguyên</t>
        </is>
      </c>
      <c r="D356" s="48" t="n">
        <v>2</v>
      </c>
      <c r="E356" s="29" t="inlineStr">
        <is>
          <t>想看看深渊秘宝吗？</t>
        </is>
      </c>
      <c r="F356" s="31" t="inlineStr">
        <is>
          <t>Tạo một quả cầu ma thuật hắc ám tấn công kẻ địch, gây %s sát thương phép thuật thuộc tính hắc ám lên các mục tiêu đối phương và lân cận.</t>
        </is>
      </c>
      <c r="G356" s="77" t="inlineStr">
        <is>
          <t>280%</t>
        </is>
      </c>
      <c r="H356" s="31" t="n">
        <v>2</v>
      </c>
      <c r="I356" s="1" t="n">
        <v>233021</v>
      </c>
      <c r="J356" s="4">
        <f>IF((LEN(F356)-LEN(SUBSTITUTE(F356,"%","")))=(LEN(G356)-LEN(SUBSTITUTE(G356,"#","")))+1,"",FALSE)</f>
        <v/>
      </c>
      <c r="K356" s="0">
        <f>IF((LEN(G356)-LEN(SUBSTITUTE(G356,"#","")))=(LEN(H356)-LEN(SUBSTITUTE(H356,"#",""))),"",FALSE)</f>
        <v/>
      </c>
      <c r="M356" s="0" t="n"/>
    </row>
    <row r="357">
      <c r="B357" s="47" t="inlineStr">
        <is>
          <t>1003523</t>
        </is>
      </c>
      <c r="C357" s="29" t="inlineStr">
        <is>
          <t>Hắc ám chi nguyên</t>
        </is>
      </c>
      <c r="D357" s="48" t="n">
        <v>2</v>
      </c>
      <c r="E357" s="29" t="inlineStr">
        <is>
          <t>想看看深渊秘宝吗？</t>
        </is>
      </c>
      <c r="F357" s="31" t="inlineStr">
        <is>
          <t>Tạo một quả cầu ma thuật hắc ám tấn công kẻ địch, gây %s sát thương phép thuật thuộc tính hắc ám lên các mục tiêu đối phương và lân cận.</t>
        </is>
      </c>
      <c r="G357" s="77" t="inlineStr">
        <is>
          <t>410%</t>
        </is>
      </c>
      <c r="H357" s="31" t="n">
        <v>2</v>
      </c>
      <c r="I357" s="1" t="n">
        <v>233021</v>
      </c>
      <c r="J357" s="4">
        <f>IF((LEN(F357)-LEN(SUBSTITUTE(F357,"%","")))=(LEN(G357)-LEN(SUBSTITUTE(G357,"#","")))+1,"",FALSE)</f>
        <v/>
      </c>
      <c r="K357" s="0">
        <f>IF((LEN(G357)-LEN(SUBSTITUTE(G357,"#","")))=(LEN(H357)-LEN(SUBSTITUTE(H357,"#",""))),"",FALSE)</f>
        <v/>
      </c>
      <c r="M357" s="0" t="n"/>
    </row>
    <row r="358">
      <c r="B358" s="47" t="inlineStr">
        <is>
          <t>1003524</t>
        </is>
      </c>
      <c r="C358" s="29" t="inlineStr">
        <is>
          <t>Hắc ám chi nguyên</t>
        </is>
      </c>
      <c r="D358" s="48" t="n">
        <v>2</v>
      </c>
      <c r="E358" s="29" t="inlineStr">
        <is>
          <t>想看看深渊秘宝吗？</t>
        </is>
      </c>
      <c r="F358" s="31" t="n"/>
      <c r="G358" s="31" t="n"/>
      <c r="H358" s="31" t="n"/>
      <c r="I358" s="1" t="n">
        <v>233021</v>
      </c>
      <c r="J358" s="4">
        <f>IF((LEN(F358)-LEN(SUBSTITUTE(F358,"%","")))=(LEN(G358)-LEN(SUBSTITUTE(G358,"#","")))+1,"",FALSE)</f>
        <v/>
      </c>
      <c r="K358" s="0">
        <f>IF((LEN(G358)-LEN(SUBSTITUTE(G358,"#","")))=(LEN(H358)-LEN(SUBSTITUTE(H358,"#",""))),"",FALSE)</f>
        <v/>
      </c>
      <c r="M358" s="0" t="n"/>
    </row>
    <row r="359">
      <c r="B359" s="47" t="inlineStr">
        <is>
          <t>1003525</t>
        </is>
      </c>
      <c r="C359" s="29" t="inlineStr">
        <is>
          <t>Hắc ám chi nguyên</t>
        </is>
      </c>
      <c r="D359" s="48" t="n">
        <v>2</v>
      </c>
      <c r="E359" s="29" t="inlineStr">
        <is>
          <t>想看看深渊秘宝吗？</t>
        </is>
      </c>
      <c r="F359" s="31" t="inlineStr"/>
      <c r="G359" s="31" t="n"/>
      <c r="H359" s="31" t="n"/>
      <c r="I359" s="1" t="n">
        <v>233021</v>
      </c>
      <c r="J359" s="4">
        <f>IF((LEN(F359)-LEN(SUBSTITUTE(F359,"%","")))=(LEN(G359)-LEN(SUBSTITUTE(G359,"#","")))+1,"",FALSE)</f>
        <v/>
      </c>
      <c r="K359" s="0">
        <f>IF((LEN(G359)-LEN(SUBSTITUTE(G359,"#","")))=(LEN(H359)-LEN(SUBSTITUTE(H359,"#",""))),"",FALSE)</f>
        <v/>
      </c>
      <c r="M359" s="0" t="n"/>
    </row>
    <row r="360">
      <c r="B360" s="47" t="inlineStr">
        <is>
          <t>1003611</t>
        </is>
      </c>
      <c r="C360" s="29" t="inlineStr">
        <is>
          <t>Thủy linh thiểm</t>
        </is>
      </c>
      <c r="D360" s="48" t="n">
        <v>1</v>
      </c>
      <c r="E360" s="29" t="inlineStr">
        <is>
          <t>行到水穷处！</t>
        </is>
      </c>
      <c r="F360" s="31" t="inlineStr">
        <is>
          <t>Gửi ba quả cầu nước, gây ra ba đòn tấn công cho kẻ thù, mỗi đòn có %s sát thương phép thuật thuộc tính nước và mục tiêu tấn công là ngẫu nhiên.</t>
        </is>
      </c>
      <c r="G360" s="77" t="inlineStr">
        <is>
          <t>50%</t>
        </is>
      </c>
      <c r="H360" s="31" t="n">
        <v>2</v>
      </c>
      <c r="I360" s="1" t="n">
        <v>221011</v>
      </c>
      <c r="J360" s="4">
        <f>IF((LEN(F360)-LEN(SUBSTITUTE(F360,"%","")))=(LEN(G360)-LEN(SUBSTITUTE(G360,"#","")))+1,"",FALSE)</f>
        <v/>
      </c>
      <c r="K360" s="0">
        <f>IF((LEN(G360)-LEN(SUBSTITUTE(G360,"#","")))=(LEN(H360)-LEN(SUBSTITUTE(H360,"#",""))),"",FALSE)</f>
        <v/>
      </c>
      <c r="M360" s="0" t="n"/>
    </row>
    <row r="361">
      <c r="B361" s="47" t="inlineStr">
        <is>
          <t>1003612</t>
        </is>
      </c>
      <c r="C361" s="29" t="inlineStr">
        <is>
          <t>Thủy linh thiểm</t>
        </is>
      </c>
      <c r="D361" s="48" t="n">
        <v>1</v>
      </c>
      <c r="E361" s="29" t="inlineStr">
        <is>
          <t>行到水穷处！</t>
        </is>
      </c>
      <c r="F361" s="31" t="inlineStr">
        <is>
          <t>Gửi ba quả cầu nước, gây ra ba đòn tấn công cho kẻ thù, mỗi đòn có %s sát thương phép thuật thuộc tính nước và mục tiêu tấn công là ngẫu nhiên.</t>
        </is>
      </c>
      <c r="G361" s="77" t="inlineStr">
        <is>
          <t>60%</t>
        </is>
      </c>
      <c r="H361" s="31" t="n">
        <v>2</v>
      </c>
      <c r="I361" s="1" t="n">
        <v>221011</v>
      </c>
      <c r="J361" s="4">
        <f>IF((LEN(F361)-LEN(SUBSTITUTE(F361,"%","")))=(LEN(G361)-LEN(SUBSTITUTE(G361,"#","")))+1,"",FALSE)</f>
        <v/>
      </c>
      <c r="K361" s="0">
        <f>IF((LEN(G361)-LEN(SUBSTITUTE(G361,"#","")))=(LEN(H361)-LEN(SUBSTITUTE(H361,"#",""))),"",FALSE)</f>
        <v/>
      </c>
      <c r="M361" s="0" t="n"/>
    </row>
    <row r="362">
      <c r="B362" s="47" t="inlineStr">
        <is>
          <t>1003613</t>
        </is>
      </c>
      <c r="C362" s="29" t="inlineStr">
        <is>
          <t>Thủy linh thiểm</t>
        </is>
      </c>
      <c r="D362" s="48" t="n">
        <v>1</v>
      </c>
      <c r="E362" s="29" t="inlineStr">
        <is>
          <t>行到水穷处！</t>
        </is>
      </c>
      <c r="F362" s="31" t="inlineStr">
        <is>
          <t>Gửi ba quả cầu nước, gây ra ba đòn tấn công cho kẻ thù, mỗi đòn có %s sát thương phép thuật thuộc tính nước và mục tiêu tấn công là ngẫu nhiên.</t>
        </is>
      </c>
      <c r="G362" s="77" t="inlineStr">
        <is>
          <t>110%</t>
        </is>
      </c>
      <c r="H362" s="31" t="n">
        <v>2</v>
      </c>
      <c r="I362" s="1" t="n">
        <v>221011</v>
      </c>
      <c r="J362" s="4">
        <f>IF((LEN(F362)-LEN(SUBSTITUTE(F362,"%","")))=(LEN(G362)-LEN(SUBSTITUTE(G362,"#","")))+1,"",FALSE)</f>
        <v/>
      </c>
      <c r="K362" s="0">
        <f>IF((LEN(G362)-LEN(SUBSTITUTE(G362,"#","")))=(LEN(H362)-LEN(SUBSTITUTE(H362,"#",""))),"",FALSE)</f>
        <v/>
      </c>
      <c r="M362" s="0" t="n"/>
    </row>
    <row r="363">
      <c r="B363" s="47" t="inlineStr">
        <is>
          <t>1003614</t>
        </is>
      </c>
      <c r="C363" s="29" t="inlineStr">
        <is>
          <t>Thủy linh thiểm</t>
        </is>
      </c>
      <c r="D363" s="48" t="n">
        <v>1</v>
      </c>
      <c r="E363" s="29" t="inlineStr">
        <is>
          <t>行到水穷处！</t>
        </is>
      </c>
      <c r="F363" s="31" t="n"/>
      <c r="G363" s="31" t="n"/>
      <c r="H363" s="31" t="n"/>
      <c r="I363" s="1" t="n">
        <v>221011</v>
      </c>
      <c r="J363" s="4">
        <f>IF((LEN(F363)-LEN(SUBSTITUTE(F363,"%","")))=(LEN(G363)-LEN(SUBSTITUTE(G363,"#","")))+1,"",FALSE)</f>
        <v/>
      </c>
      <c r="K363" s="0">
        <f>IF((LEN(G363)-LEN(SUBSTITUTE(G363,"#","")))=(LEN(H363)-LEN(SUBSTITUTE(H363,"#",""))),"",FALSE)</f>
        <v/>
      </c>
      <c r="M363" s="0" t="n"/>
    </row>
    <row r="364">
      <c r="B364" s="47" t="inlineStr">
        <is>
          <t>1003615</t>
        </is>
      </c>
      <c r="C364" s="29" t="inlineStr">
        <is>
          <t>Thủy linh thiểm</t>
        </is>
      </c>
      <c r="D364" s="48" t="n">
        <v>1</v>
      </c>
      <c r="E364" s="29" t="inlineStr">
        <is>
          <t>行到水穷处！</t>
        </is>
      </c>
      <c r="F364" s="31" t="inlineStr"/>
      <c r="G364" s="31" t="n"/>
      <c r="H364" s="31" t="n"/>
      <c r="I364" s="1" t="n">
        <v>221011</v>
      </c>
      <c r="J364" s="4">
        <f>IF((LEN(F364)-LEN(SUBSTITUTE(F364,"%","")))=(LEN(G364)-LEN(SUBSTITUTE(G364,"#","")))+1,"",FALSE)</f>
        <v/>
      </c>
      <c r="K364" s="0">
        <f>IF((LEN(G364)-LEN(SUBSTITUTE(G364,"#","")))=(LEN(H364)-LEN(SUBSTITUTE(H364,"#",""))),"",FALSE)</f>
        <v/>
      </c>
      <c r="M364" s="0" t="n"/>
    </row>
    <row r="365">
      <c r="B365" s="47" t="inlineStr">
        <is>
          <t>1003621</t>
        </is>
      </c>
      <c r="C365" s="29" t="inlineStr">
        <is>
          <t>Thiên vũ sát</t>
        </is>
      </c>
      <c r="D365" s="48" t="n">
        <v>2</v>
      </c>
      <c r="E365" s="29" t="inlineStr">
        <is>
          <t>坐看风云起！</t>
        </is>
      </c>
      <c r="F365" s="31" t="inlineStr">
        <is>
          <t>Phát ra sáu luồng nước, gây ra sáu đợt tấn công cho kẻ địch, mỗi luồng sẽ gây %s sát thương phép thuật thuộc tính nước và mục tiêu tấn công sẽ là ngẫu nhiên.</t>
        </is>
      </c>
      <c r="G365" s="77" t="inlineStr">
        <is>
          <t>50%</t>
        </is>
      </c>
      <c r="H365" s="31" t="n">
        <v>2</v>
      </c>
      <c r="I365" s="1" t="n">
        <v>221021</v>
      </c>
      <c r="J365" s="4">
        <f>IF((LEN(F365)-LEN(SUBSTITUTE(F365,"%","")))=(LEN(G365)-LEN(SUBSTITUTE(G365,"#","")))+1,"",FALSE)</f>
        <v/>
      </c>
      <c r="K365" s="0">
        <f>IF((LEN(G365)-LEN(SUBSTITUTE(G365,"#","")))=(LEN(H365)-LEN(SUBSTITUTE(H365,"#",""))),"",FALSE)</f>
        <v/>
      </c>
      <c r="M365" s="0" t="n"/>
    </row>
    <row r="366">
      <c r="B366" s="47" t="inlineStr">
        <is>
          <t>1003622</t>
        </is>
      </c>
      <c r="C366" s="29" t="inlineStr">
        <is>
          <t>Thiên vũ sát</t>
        </is>
      </c>
      <c r="D366" s="48" t="n">
        <v>2</v>
      </c>
      <c r="E366" s="29" t="inlineStr">
        <is>
          <t>坐看风云起！</t>
        </is>
      </c>
      <c r="F366" s="31" t="inlineStr">
        <is>
          <t>Phát ra sáu luồng nước, gây ra sáu đợt tấn công cho kẻ địch, mỗi luồng sẽ gây %s sát thương phép thuật thuộc tính nước và mục tiêu tấn công sẽ là ngẫu nhiên.</t>
        </is>
      </c>
      <c r="G366" s="77" t="inlineStr">
        <is>
          <t>60%</t>
        </is>
      </c>
      <c r="H366" s="31" t="n">
        <v>2</v>
      </c>
      <c r="I366" s="1" t="n">
        <v>221021</v>
      </c>
      <c r="J366" s="4">
        <f>IF((LEN(F366)-LEN(SUBSTITUTE(F366,"%","")))=(LEN(G366)-LEN(SUBSTITUTE(G366,"#","")))+1,"",FALSE)</f>
        <v/>
      </c>
      <c r="K366" s="0">
        <f>IF((LEN(G366)-LEN(SUBSTITUTE(G366,"#","")))=(LEN(H366)-LEN(SUBSTITUTE(H366,"#",""))),"",FALSE)</f>
        <v/>
      </c>
      <c r="M366" s="0" t="n"/>
    </row>
    <row r="367">
      <c r="B367" s="47" t="inlineStr">
        <is>
          <t>1003623</t>
        </is>
      </c>
      <c r="C367" s="29" t="inlineStr">
        <is>
          <t>Thiên vũ sát</t>
        </is>
      </c>
      <c r="D367" s="48" t="n">
        <v>2</v>
      </c>
      <c r="E367" s="29" t="inlineStr">
        <is>
          <t>坐看风云起！</t>
        </is>
      </c>
      <c r="F367" s="31" t="inlineStr">
        <is>
          <t>Phát ra sáu luồng nước, gây ra sáu đợt tấn công cho kẻ địch, mỗi luồng sẽ gây %s sát thương phép thuật thuộc tính nước và mục tiêu tấn công sẽ là ngẫu nhiên.</t>
        </is>
      </c>
      <c r="G367" s="77" t="inlineStr">
        <is>
          <t>90%</t>
        </is>
      </c>
      <c r="H367" s="31" t="n">
        <v>2</v>
      </c>
      <c r="I367" s="1" t="n">
        <v>221021</v>
      </c>
      <c r="J367" s="4">
        <f>IF((LEN(F367)-LEN(SUBSTITUTE(F367,"%","")))=(LEN(G367)-LEN(SUBSTITUTE(G367,"#","")))+1,"",FALSE)</f>
        <v/>
      </c>
      <c r="K367" s="0">
        <f>IF((LEN(G367)-LEN(SUBSTITUTE(G367,"#","")))=(LEN(H367)-LEN(SUBSTITUTE(H367,"#",""))),"",FALSE)</f>
        <v/>
      </c>
      <c r="M367" s="0" t="n"/>
    </row>
    <row r="368">
      <c r="B368" s="47" t="inlineStr">
        <is>
          <t>1003624</t>
        </is>
      </c>
      <c r="C368" s="29" t="inlineStr">
        <is>
          <t>Thiên vũ sát</t>
        </is>
      </c>
      <c r="D368" s="48" t="n">
        <v>2</v>
      </c>
      <c r="E368" s="29" t="inlineStr">
        <is>
          <t>坐看风云起！</t>
        </is>
      </c>
      <c r="F368" s="31" t="n"/>
      <c r="G368" s="31" t="n"/>
      <c r="H368" s="31" t="n"/>
      <c r="I368" s="1" t="n">
        <v>221021</v>
      </c>
      <c r="J368" s="4">
        <f>IF((LEN(F368)-LEN(SUBSTITUTE(F368,"%","")))=(LEN(G368)-LEN(SUBSTITUTE(G368,"#","")))+1,"",FALSE)</f>
        <v/>
      </c>
      <c r="K368" s="0">
        <f>IF((LEN(G368)-LEN(SUBSTITUTE(G368,"#","")))=(LEN(H368)-LEN(SUBSTITUTE(H368,"#",""))),"",FALSE)</f>
        <v/>
      </c>
      <c r="M368" s="0" t="n"/>
    </row>
    <row r="369">
      <c r="B369" s="47" t="inlineStr">
        <is>
          <t>1003625</t>
        </is>
      </c>
      <c r="C369" s="29" t="inlineStr">
        <is>
          <t>Thiên vũ sát</t>
        </is>
      </c>
      <c r="D369" s="48" t="n">
        <v>2</v>
      </c>
      <c r="E369" s="29" t="inlineStr">
        <is>
          <t>坐看风云起！</t>
        </is>
      </c>
      <c r="F369" s="31" t="inlineStr"/>
      <c r="G369" s="31" t="n"/>
      <c r="H369" s="31" t="n"/>
      <c r="I369" s="1" t="n">
        <v>221021</v>
      </c>
      <c r="J369" s="4">
        <f>IF((LEN(F369)-LEN(SUBSTITUTE(F369,"%","")))=(LEN(G369)-LEN(SUBSTITUTE(G369,"#","")))+1,"",FALSE)</f>
        <v/>
      </c>
      <c r="K369" s="0">
        <f>IF((LEN(G369)-LEN(SUBSTITUTE(G369,"#","")))=(LEN(H369)-LEN(SUBSTITUTE(H369,"#",""))),"",FALSE)</f>
        <v/>
      </c>
      <c r="M369" s="0" t="n"/>
    </row>
    <row r="370">
      <c r="B370" s="47" t="inlineStr">
        <is>
          <t>1003711</t>
        </is>
      </c>
      <c r="C370" s="29" t="inlineStr">
        <is>
          <t>Thiết linh</t>
        </is>
      </c>
      <c r="D370" s="48" t="n">
        <v>1</v>
      </c>
      <c r="E370" s="29" t="inlineStr">
        <is>
          <t>别在我面前施法！</t>
        </is>
      </c>
      <c r="F370" s="31" t="inlineStr">
        <is>
          <t>Ném một chiếc quạt, gây %s sát thương vật lý thuộc tính nước cho một mục tiêu.</t>
        </is>
      </c>
      <c r="G370" s="77" t="inlineStr">
        <is>
          <t>160%</t>
        </is>
      </c>
      <c r="H370" s="31" t="n">
        <v>2</v>
      </c>
      <c r="I370" s="1" t="n">
        <v>237011</v>
      </c>
      <c r="J370" s="4">
        <f>IF((LEN(F370)-LEN(SUBSTITUTE(F370,"%","")))=(LEN(G370)-LEN(SUBSTITUTE(G370,"#","")))+1,"",FALSE)</f>
        <v/>
      </c>
      <c r="K370" s="0">
        <f>IF((LEN(G370)-LEN(SUBSTITUTE(G370,"#","")))=(LEN(H370)-LEN(SUBSTITUTE(H370,"#",""))),"",FALSE)</f>
        <v/>
      </c>
      <c r="M370" s="0" t="n"/>
    </row>
    <row r="371">
      <c r="B371" s="47" t="inlineStr">
        <is>
          <t>1003712</t>
        </is>
      </c>
      <c r="C371" s="29" t="inlineStr">
        <is>
          <t>Thiết linh</t>
        </is>
      </c>
      <c r="D371" s="48" t="n">
        <v>1</v>
      </c>
      <c r="E371" s="29" t="inlineStr">
        <is>
          <t>别在我面前施法！</t>
        </is>
      </c>
      <c r="F371" s="31" t="inlineStr">
        <is>
          <t>Ném một chiếc quạt, gây %s sát thương vật lý thuộc tính nước cho một mục tiêu.</t>
        </is>
      </c>
      <c r="G371" s="77" t="inlineStr">
        <is>
          <t>190%</t>
        </is>
      </c>
      <c r="H371" s="31" t="n">
        <v>2</v>
      </c>
      <c r="I371" s="1" t="n">
        <v>237011</v>
      </c>
      <c r="J371" s="4">
        <f>IF((LEN(F371)-LEN(SUBSTITUTE(F371,"%","")))=(LEN(G371)-LEN(SUBSTITUTE(G371,"#","")))+1,"",FALSE)</f>
        <v/>
      </c>
      <c r="K371" s="0">
        <f>IF((LEN(G371)-LEN(SUBSTITUTE(G371,"#","")))=(LEN(H371)-LEN(SUBSTITUTE(H371,"#",""))),"",FALSE)</f>
        <v/>
      </c>
      <c r="M371" s="0" t="n"/>
    </row>
    <row r="372">
      <c r="B372" s="47" t="inlineStr">
        <is>
          <t>1003713</t>
        </is>
      </c>
      <c r="C372" s="29" t="inlineStr">
        <is>
          <t>Thiết linh</t>
        </is>
      </c>
      <c r="D372" s="48" t="n">
        <v>1</v>
      </c>
      <c r="E372" s="29" t="inlineStr">
        <is>
          <t>别在我面前施法！</t>
        </is>
      </c>
      <c r="F372" s="31" t="inlineStr">
        <is>
          <t>Ném một chiếc quạt, gây %s sát thương vật lý thuộc tính nước cho một mục tiêu.</t>
        </is>
      </c>
      <c r="G372" s="77" t="inlineStr">
        <is>
          <t>320%</t>
        </is>
      </c>
      <c r="H372" s="31" t="n">
        <v>2</v>
      </c>
      <c r="I372" s="1" t="n">
        <v>237011</v>
      </c>
      <c r="J372" s="4">
        <f>IF((LEN(F372)-LEN(SUBSTITUTE(F372,"%","")))=(LEN(G372)-LEN(SUBSTITUTE(G372,"#","")))+1,"",FALSE)</f>
        <v/>
      </c>
      <c r="K372" s="0">
        <f>IF((LEN(G372)-LEN(SUBSTITUTE(G372,"#","")))=(LEN(H372)-LEN(SUBSTITUTE(H372,"#",""))),"",FALSE)</f>
        <v/>
      </c>
      <c r="M372" s="0" t="n"/>
    </row>
    <row r="373">
      <c r="B373" s="47" t="inlineStr">
        <is>
          <t>1003714</t>
        </is>
      </c>
      <c r="C373" s="29" t="inlineStr">
        <is>
          <t>Thiết linh</t>
        </is>
      </c>
      <c r="D373" s="48" t="n">
        <v>1</v>
      </c>
      <c r="E373" s="29" t="inlineStr">
        <is>
          <t>别在我面前施法！</t>
        </is>
      </c>
      <c r="F373" s="31" t="n"/>
      <c r="G373" s="31" t="n"/>
      <c r="H373" s="31" t="n"/>
      <c r="I373" s="1" t="n">
        <v>237011</v>
      </c>
      <c r="J373" s="4">
        <f>IF((LEN(F373)-LEN(SUBSTITUTE(F373,"%","")))=(LEN(G373)-LEN(SUBSTITUTE(G373,"#","")))+1,"",FALSE)</f>
        <v/>
      </c>
      <c r="K373" s="0">
        <f>IF((LEN(G373)-LEN(SUBSTITUTE(G373,"#","")))=(LEN(H373)-LEN(SUBSTITUTE(H373,"#",""))),"",FALSE)</f>
        <v/>
      </c>
      <c r="M373" s="0" t="n"/>
    </row>
    <row r="374">
      <c r="B374" s="47" t="inlineStr">
        <is>
          <t>1003715</t>
        </is>
      </c>
      <c r="C374" s="29" t="inlineStr">
        <is>
          <t>Thiết linh</t>
        </is>
      </c>
      <c r="D374" s="48" t="n">
        <v>1</v>
      </c>
      <c r="E374" s="29" t="inlineStr">
        <is>
          <t>别在我面前施法！</t>
        </is>
      </c>
      <c r="F374" s="31" t="inlineStr"/>
      <c r="G374" s="31" t="n"/>
      <c r="H374" s="31" t="n"/>
      <c r="I374" s="1" t="n">
        <v>237011</v>
      </c>
      <c r="J374" s="4">
        <f>IF((LEN(F374)-LEN(SUBSTITUTE(F374,"%","")))=(LEN(G374)-LEN(SUBSTITUTE(G374,"#","")))+1,"",FALSE)</f>
        <v/>
      </c>
      <c r="K374" s="0">
        <f>IF((LEN(G374)-LEN(SUBSTITUTE(G374,"#","")))=(LEN(H374)-LEN(SUBSTITUTE(H374,"#",""))),"",FALSE)</f>
        <v/>
      </c>
      <c r="M374" s="0" t="n"/>
    </row>
    <row r="375">
      <c r="B375" s="47" t="inlineStr">
        <is>
          <t>1003721</t>
        </is>
      </c>
      <c r="C375" s="29" t="inlineStr">
        <is>
          <t>Vân yên vũ</t>
        </is>
      </c>
      <c r="D375" s="48" t="n">
        <v>2</v>
      </c>
      <c r="E375" s="29" t="inlineStr">
        <is>
          <t>被我迷住了吗？</t>
        </is>
      </c>
      <c r="F375" s="31" t="inlineStr">
        <is>
          <t>Nhảy duyên dáng, vẫy quạt theo nhiều giai đoạn, gây ra %s đòn tấn công, mỗi giai đoạn %s thuộc tính nước sát thương vật lý, %s khả năng cướp tốc độ thi triển %s của mục tiêu, kéo dài %s giây.</t>
        </is>
      </c>
      <c r="G375" s="31" t="inlineStr">
        <is>
          <t>3#100%#50%#30%#15</t>
        </is>
      </c>
      <c r="H375" s="31" t="inlineStr">
        <is>
          <t>0#2#0#0#0</t>
        </is>
      </c>
      <c r="I375" s="1" t="n">
        <v>237021</v>
      </c>
      <c r="J375" s="4">
        <f>IF((LEN(F375)-LEN(SUBSTITUTE(F375,"%","")))=(LEN(G375)-LEN(SUBSTITUTE(G375,"#","")))+1,"",FALSE)</f>
        <v/>
      </c>
      <c r="K375" s="0">
        <f>IF((LEN(G375)-LEN(SUBSTITUTE(G375,"#","")))=(LEN(H375)-LEN(SUBSTITUTE(H375,"#",""))),"",FALSE)</f>
        <v/>
      </c>
      <c r="M375" s="0" t="n"/>
    </row>
    <row r="376">
      <c r="B376" s="47" t="inlineStr">
        <is>
          <t>1003722</t>
        </is>
      </c>
      <c r="C376" s="29" t="inlineStr">
        <is>
          <t>Vân yên vũ</t>
        </is>
      </c>
      <c r="D376" s="48" t="n">
        <v>2</v>
      </c>
      <c r="E376" s="29" t="inlineStr">
        <is>
          <t>被我迷住了吗？</t>
        </is>
      </c>
      <c r="F376" s="31" t="inlineStr">
        <is>
          <t>Nhảy duyên dáng, vẫy quạt theo nhiều giai đoạn, gây ra %s đòn tấn công, mỗi giai đoạn %s thuộc tính nước sát thương vật lý, %s khả năng cướp tốc độ thi triển %s của mục tiêu, kéo dài %s giây.</t>
        </is>
      </c>
      <c r="G376" s="31" t="inlineStr">
        <is>
          <t>3#120%#50%#30%#15</t>
        </is>
      </c>
      <c r="H376" s="31" t="inlineStr">
        <is>
          <t>0#2#0#0#0</t>
        </is>
      </c>
      <c r="I376" s="1" t="n">
        <v>237021</v>
      </c>
      <c r="J376" s="4">
        <f>IF((LEN(F376)-LEN(SUBSTITUTE(F376,"%","")))=(LEN(G376)-LEN(SUBSTITUTE(G376,"#","")))+1,"",FALSE)</f>
        <v/>
      </c>
      <c r="K376" s="0">
        <f>IF((LEN(G376)-LEN(SUBSTITUTE(G376,"#","")))=(LEN(H376)-LEN(SUBSTITUTE(H376,"#",""))),"",FALSE)</f>
        <v/>
      </c>
      <c r="M376" s="0" t="n"/>
    </row>
    <row r="377">
      <c r="B377" s="47" t="inlineStr">
        <is>
          <t>1003723</t>
        </is>
      </c>
      <c r="C377" s="29" t="inlineStr">
        <is>
          <t>Vân yên vũ</t>
        </is>
      </c>
      <c r="D377" s="48" t="n">
        <v>2</v>
      </c>
      <c r="E377" s="29" t="inlineStr">
        <is>
          <t>被我迷住了吗？</t>
        </is>
      </c>
      <c r="F377" s="31" t="inlineStr">
        <is>
          <t>Nhảy duyên dáng, vẫy quạt theo nhiều giai đoạn, gây ra %s đòn tấn công, mỗi giai đoạn %s thuộc tính nước sát thương vật lý, %s khả năng cướp tốc độ thi triển %s của mục tiêu, kéo dài %s giây.</t>
        </is>
      </c>
      <c r="G377" s="31" t="inlineStr">
        <is>
          <t>3#170%#100%#30%#15</t>
        </is>
      </c>
      <c r="H377" s="31" t="inlineStr">
        <is>
          <t>0#2#0#0#0</t>
        </is>
      </c>
      <c r="I377" s="1" t="n">
        <v>237021</v>
      </c>
      <c r="J377" s="4">
        <f>IF((LEN(F377)-LEN(SUBSTITUTE(F377,"%","")))=(LEN(G377)-LEN(SUBSTITUTE(G377,"#","")))+1,"",FALSE)</f>
        <v/>
      </c>
      <c r="K377" s="0">
        <f>IF((LEN(G377)-LEN(SUBSTITUTE(G377,"#","")))=(LEN(H377)-LEN(SUBSTITUTE(H377,"#",""))),"",FALSE)</f>
        <v/>
      </c>
      <c r="M377" s="0" t="n"/>
    </row>
    <row r="378">
      <c r="B378" s="47" t="inlineStr">
        <is>
          <t>1003724</t>
        </is>
      </c>
      <c r="C378" s="29" t="inlineStr">
        <is>
          <t>Vân yên vũ</t>
        </is>
      </c>
      <c r="D378" s="48" t="n">
        <v>2</v>
      </c>
      <c r="E378" s="29" t="inlineStr">
        <is>
          <t>被我迷住了吗？</t>
        </is>
      </c>
      <c r="F378" s="31" t="n"/>
      <c r="G378" s="31" t="n"/>
      <c r="H378" s="31" t="n"/>
      <c r="I378" s="1" t="n">
        <v>237021</v>
      </c>
      <c r="J378" s="4">
        <f>IF((LEN(F378)-LEN(SUBSTITUTE(F378,"%","")))=(LEN(G378)-LEN(SUBSTITUTE(G378,"#","")))+1,"",FALSE)</f>
        <v/>
      </c>
      <c r="K378" s="0">
        <f>IF((LEN(G378)-LEN(SUBSTITUTE(G378,"#","")))=(LEN(H378)-LEN(SUBSTITUTE(H378,"#",""))),"",FALSE)</f>
        <v/>
      </c>
      <c r="M378" s="0" t="n"/>
    </row>
    <row r="379">
      <c r="B379" s="47" t="inlineStr">
        <is>
          <t>1003725</t>
        </is>
      </c>
      <c r="C379" s="29" t="inlineStr">
        <is>
          <t>Vân yên vũ</t>
        </is>
      </c>
      <c r="D379" s="48" t="n">
        <v>2</v>
      </c>
      <c r="E379" s="29" t="inlineStr">
        <is>
          <t>被我迷住了吗？</t>
        </is>
      </c>
      <c r="F379" s="31" t="inlineStr"/>
      <c r="G379" s="31" t="n"/>
      <c r="H379" s="31" t="n"/>
      <c r="I379" s="1" t="n">
        <v>237021</v>
      </c>
      <c r="J379" s="4">
        <f>IF((LEN(F379)-LEN(SUBSTITUTE(F379,"%","")))=(LEN(G379)-LEN(SUBSTITUTE(G379,"#","")))+1,"",FALSE)</f>
        <v/>
      </c>
      <c r="K379" s="0">
        <f>IF((LEN(G379)-LEN(SUBSTITUTE(G379,"#","")))=(LEN(H379)-LEN(SUBSTITUTE(H379,"#",""))),"",FALSE)</f>
        <v/>
      </c>
      <c r="M379" s="0" t="n"/>
    </row>
    <row r="380">
      <c r="B380" s="47" t="inlineStr">
        <is>
          <t>1003811</t>
        </is>
      </c>
      <c r="C380" s="29" t="inlineStr">
        <is>
          <t>Liệt hỏa tiễn</t>
        </is>
      </c>
      <c r="D380" s="48" t="n">
        <v>1</v>
      </c>
      <c r="E380" s="29" t="inlineStr">
        <is>
          <t>灼热刺骨！</t>
        </is>
      </c>
      <c r="F380" s="31" t="inlineStr">
        <is>
          <t>Triệu hồi một luồng lửa bay về phía kẻ địch, gây %s sát thương vật lý thuộc tính lửa cho kẻ địch đối phương và kẻ địch lân cận, đồng thời gây sát thương gấp đôi cho lá chắn.</t>
        </is>
      </c>
      <c r="G380" s="77" t="inlineStr">
        <is>
          <t>130%</t>
        </is>
      </c>
      <c r="H380" s="31" t="n">
        <v>2</v>
      </c>
      <c r="I380" s="1" t="n">
        <v>234011</v>
      </c>
      <c r="J380" s="4">
        <f>IF((LEN(F380)-LEN(SUBSTITUTE(F380,"%","")))=(LEN(G380)-LEN(SUBSTITUTE(G380,"#","")))+1,"",FALSE)</f>
        <v/>
      </c>
      <c r="K380" s="0">
        <f>IF((LEN(G380)-LEN(SUBSTITUTE(G380,"#","")))=(LEN(H380)-LEN(SUBSTITUTE(H380,"#",""))),"",FALSE)</f>
        <v/>
      </c>
      <c r="M380" s="0" t="n"/>
    </row>
    <row r="381">
      <c r="B381" s="47" t="inlineStr">
        <is>
          <t>1003812</t>
        </is>
      </c>
      <c r="C381" s="29" t="inlineStr">
        <is>
          <t>Liệt hỏa tiễn</t>
        </is>
      </c>
      <c r="D381" s="48" t="n">
        <v>1</v>
      </c>
      <c r="E381" s="29" t="inlineStr">
        <is>
          <t>灼热刺骨！</t>
        </is>
      </c>
      <c r="F381" s="31" t="inlineStr">
        <is>
          <t>Triệu hồi một luồng lửa bay về phía kẻ địch, gây %s sát thương vật lý thuộc tính lửa cho kẻ địch đối phương và kẻ địch lân cận, đồng thời gây sát thương gấp đôi cho lá chắn.</t>
        </is>
      </c>
      <c r="G381" s="77" t="inlineStr">
        <is>
          <t>150%</t>
        </is>
      </c>
      <c r="H381" s="31" t="n">
        <v>2</v>
      </c>
      <c r="I381" s="1" t="n">
        <v>234011</v>
      </c>
      <c r="J381" s="4">
        <f>IF((LEN(F381)-LEN(SUBSTITUTE(F381,"%","")))=(LEN(G381)-LEN(SUBSTITUTE(G381,"#","")))+1,"",FALSE)</f>
        <v/>
      </c>
      <c r="K381" s="0">
        <f>IF((LEN(G381)-LEN(SUBSTITUTE(G381,"#","")))=(LEN(H381)-LEN(SUBSTITUTE(H381,"#",""))),"",FALSE)</f>
        <v/>
      </c>
      <c r="M381" s="0" t="n"/>
    </row>
    <row r="382">
      <c r="B382" s="47" t="inlineStr">
        <is>
          <t>1003813</t>
        </is>
      </c>
      <c r="C382" s="29" t="inlineStr">
        <is>
          <t>Liệt hỏa tiễn</t>
        </is>
      </c>
      <c r="D382" s="48" t="n">
        <v>1</v>
      </c>
      <c r="E382" s="29" t="inlineStr">
        <is>
          <t>灼热刺骨！</t>
        </is>
      </c>
      <c r="F382" s="31" t="inlineStr">
        <is>
          <t>Triệu hồi một luồng lửa bay về phía kẻ địch, gây %s sát thương vật lý thuộc tính lửa cho kẻ địch đối phương và kẻ địch lân cận, đồng thời gây sát thương gấp đôi cho lá chắn.</t>
        </is>
      </c>
      <c r="G382" s="77" t="inlineStr">
        <is>
          <t>260%</t>
        </is>
      </c>
      <c r="H382" s="31" t="n">
        <v>2</v>
      </c>
      <c r="I382" s="1" t="n">
        <v>234011</v>
      </c>
      <c r="J382" s="4">
        <f>IF((LEN(F382)-LEN(SUBSTITUTE(F382,"%","")))=(LEN(G382)-LEN(SUBSTITUTE(G382,"#","")))+1,"",FALSE)</f>
        <v/>
      </c>
      <c r="K382" s="0">
        <f>IF((LEN(G382)-LEN(SUBSTITUTE(G382,"#","")))=(LEN(H382)-LEN(SUBSTITUTE(H382,"#",""))),"",FALSE)</f>
        <v/>
      </c>
      <c r="M382" s="0" t="n"/>
    </row>
    <row r="383">
      <c r="B383" s="47" t="inlineStr">
        <is>
          <t>1003814</t>
        </is>
      </c>
      <c r="C383" s="29" t="inlineStr">
        <is>
          <t>Liệt hỏa tiễn</t>
        </is>
      </c>
      <c r="D383" s="48" t="n">
        <v>1</v>
      </c>
      <c r="E383" s="29" t="inlineStr">
        <is>
          <t>灼热刺骨！</t>
        </is>
      </c>
      <c r="F383" s="31" t="n"/>
      <c r="G383" s="31" t="n"/>
      <c r="H383" s="31" t="n"/>
      <c r="I383" s="1" t="n">
        <v>234011</v>
      </c>
      <c r="J383" s="4">
        <f>IF((LEN(F383)-LEN(SUBSTITUTE(F383,"%","")))=(LEN(G383)-LEN(SUBSTITUTE(G383,"#","")))+1,"",FALSE)</f>
        <v/>
      </c>
      <c r="K383" s="0">
        <f>IF((LEN(G383)-LEN(SUBSTITUTE(G383,"#","")))=(LEN(H383)-LEN(SUBSTITUTE(H383,"#",""))),"",FALSE)</f>
        <v/>
      </c>
      <c r="M383" s="0" t="n"/>
    </row>
    <row r="384">
      <c r="B384" s="47" t="inlineStr">
        <is>
          <t>1003815</t>
        </is>
      </c>
      <c r="C384" s="29" t="inlineStr">
        <is>
          <t>Liệt hỏa tiễn</t>
        </is>
      </c>
      <c r="D384" s="48" t="n">
        <v>1</v>
      </c>
      <c r="E384" s="29" t="inlineStr">
        <is>
          <t>灼热刺骨！</t>
        </is>
      </c>
      <c r="F384" s="31" t="inlineStr"/>
      <c r="G384" s="31" t="n"/>
      <c r="H384" s="31" t="n"/>
      <c r="I384" s="1" t="n">
        <v>234011</v>
      </c>
      <c r="J384" s="4">
        <f>IF((LEN(F384)-LEN(SUBSTITUTE(F384,"%","")))=(LEN(G384)-LEN(SUBSTITUTE(G384,"#","")))+1,"",FALSE)</f>
        <v/>
      </c>
      <c r="K384" s="0">
        <f>IF((LEN(G384)-LEN(SUBSTITUTE(G384,"#","")))=(LEN(H384)-LEN(SUBSTITUTE(H384,"#",""))),"",FALSE)</f>
        <v/>
      </c>
      <c r="M384" s="0" t="n"/>
    </row>
    <row r="385">
      <c r="B385" s="47" t="inlineStr">
        <is>
          <t>1003821</t>
        </is>
      </c>
      <c r="C385" s="29" t="inlineStr">
        <is>
          <t>Hồng viêm hỏa lăng</t>
        </is>
      </c>
      <c r="D385" s="48" t="n">
        <v>2</v>
      </c>
      <c r="E385" s="29" t="inlineStr">
        <is>
          <t>地狱之炎的温度！</t>
        </is>
      </c>
      <c r="F385" s="31" t="inlineStr">
        <is>
          <t>Tơ đỏ bao quanh đội hình kẻ địch, gây sát thương vật lý thuộc tính lửa %s lên toàn cơ thể. Có %s khả năng khiến kẻ địch bị bỏng %s, kéo dài %s giây.</t>
        </is>
      </c>
      <c r="G385" s="31" t="inlineStr">
        <is>
          <t>150%#60%#眩晕#3</t>
        </is>
      </c>
      <c r="H385" s="31" t="inlineStr">
        <is>
          <t>2#0#1#0</t>
        </is>
      </c>
      <c r="I385" s="1" t="n">
        <v>234021</v>
      </c>
      <c r="J385" s="4">
        <f>IF((LEN(F385)-LEN(SUBSTITUTE(F385,"%","")))=(LEN(G385)-LEN(SUBSTITUTE(G385,"#","")))+1,"",FALSE)</f>
        <v/>
      </c>
      <c r="K385" s="0">
        <f>IF((LEN(G385)-LEN(SUBSTITUTE(G385,"#","")))=(LEN(H385)-LEN(SUBSTITUTE(H385,"#",""))),"",FALSE)</f>
        <v/>
      </c>
      <c r="M385" s="0" t="n"/>
    </row>
    <row r="386">
      <c r="B386" s="47" t="inlineStr">
        <is>
          <t>1003822</t>
        </is>
      </c>
      <c r="C386" s="29" t="inlineStr">
        <is>
          <t>Hồng viêm hỏa lăng</t>
        </is>
      </c>
      <c r="D386" s="48" t="n">
        <v>2</v>
      </c>
      <c r="E386" s="29" t="inlineStr">
        <is>
          <t>地狱之炎的温度！</t>
        </is>
      </c>
      <c r="F386" s="31" t="inlineStr">
        <is>
          <t>Tơ đỏ bao quanh đội hình kẻ địch, gây sát thương vật lý thuộc tính lửa %s lên toàn cơ thể. Có %s khả năng khiến kẻ địch bị bỏng %s, kéo dài %s giây.</t>
        </is>
      </c>
      <c r="G386" s="31" t="inlineStr">
        <is>
          <t>170%#60%#眩晕#3</t>
        </is>
      </c>
      <c r="H386" s="31" t="inlineStr">
        <is>
          <t>2#0#1#0</t>
        </is>
      </c>
      <c r="I386" s="1" t="n">
        <v>234021</v>
      </c>
      <c r="J386" s="4">
        <f>IF((LEN(F386)-LEN(SUBSTITUTE(F386,"%","")))=(LEN(G386)-LEN(SUBSTITUTE(G386,"#","")))+1,"",FALSE)</f>
        <v/>
      </c>
      <c r="K386" s="0">
        <f>IF((LEN(G386)-LEN(SUBSTITUTE(G386,"#","")))=(LEN(H386)-LEN(SUBSTITUTE(H386,"#",""))),"",FALSE)</f>
        <v/>
      </c>
      <c r="M386" s="0" t="n"/>
    </row>
    <row r="387">
      <c r="B387" s="47" t="inlineStr">
        <is>
          <t>1003823</t>
        </is>
      </c>
      <c r="C387" s="29" t="inlineStr">
        <is>
          <t>Hồng viêm hỏa lăng</t>
        </is>
      </c>
      <c r="D387" s="48" t="n">
        <v>2</v>
      </c>
      <c r="E387" s="29" t="inlineStr">
        <is>
          <t>地狱之炎的温度！</t>
        </is>
      </c>
      <c r="F387" s="31" t="inlineStr">
        <is>
          <t>Tơ đỏ bao quanh đội hình kẻ địch, gây sát thương vật lý thuộc tính lửa %s lên toàn cơ thể. Có %s khả năng khiến kẻ địch bị bỏng %s, kéo dài %s giây.</t>
        </is>
      </c>
      <c r="G387" s="31" t="inlineStr">
        <is>
          <t>260%#100%#眩晕#3</t>
        </is>
      </c>
      <c r="H387" s="31" t="inlineStr">
        <is>
          <t>2#0#1#0</t>
        </is>
      </c>
      <c r="I387" s="1" t="n">
        <v>234021</v>
      </c>
      <c r="J387" s="4">
        <f>IF((LEN(F387)-LEN(SUBSTITUTE(F387,"%","")))=(LEN(G387)-LEN(SUBSTITUTE(G387,"#","")))+1,"",FALSE)</f>
        <v/>
      </c>
      <c r="K387" s="0">
        <f>IF((LEN(G387)-LEN(SUBSTITUTE(G387,"#","")))=(LEN(H387)-LEN(SUBSTITUTE(H387,"#",""))),"",FALSE)</f>
        <v/>
      </c>
      <c r="M387" s="0" t="n"/>
    </row>
    <row r="388">
      <c r="B388" s="47" t="inlineStr">
        <is>
          <t>1003824</t>
        </is>
      </c>
      <c r="C388" s="29" t="inlineStr">
        <is>
          <t>Hồng viêm hỏa lăng</t>
        </is>
      </c>
      <c r="D388" s="48" t="n">
        <v>2</v>
      </c>
      <c r="E388" s="29" t="inlineStr">
        <is>
          <t>地狱之炎的温度！</t>
        </is>
      </c>
      <c r="F388" s="31" t="n"/>
      <c r="G388" s="31" t="n"/>
      <c r="H388" s="31" t="n"/>
      <c r="I388" s="1" t="n">
        <v>234021</v>
      </c>
      <c r="J388" s="4">
        <f>IF((LEN(F388)-LEN(SUBSTITUTE(F388,"%","")))=(LEN(G388)-LEN(SUBSTITUTE(G388,"#","")))+1,"",FALSE)</f>
        <v/>
      </c>
      <c r="K388" s="0">
        <f>IF((LEN(G388)-LEN(SUBSTITUTE(G388,"#","")))=(LEN(H388)-LEN(SUBSTITUTE(H388,"#",""))),"",FALSE)</f>
        <v/>
      </c>
      <c r="M388" s="0" t="n"/>
    </row>
    <row r="389">
      <c r="B389" s="47" t="inlineStr">
        <is>
          <t>1003825</t>
        </is>
      </c>
      <c r="C389" s="29" t="inlineStr">
        <is>
          <t>Hồng viêm hỏa lăng</t>
        </is>
      </c>
      <c r="D389" s="48" t="n">
        <v>2</v>
      </c>
      <c r="E389" s="29" t="inlineStr">
        <is>
          <t>地狱之炎的温度！</t>
        </is>
      </c>
      <c r="F389" s="31" t="inlineStr"/>
      <c r="G389" s="31" t="n"/>
      <c r="H389" s="31" t="n"/>
      <c r="I389" s="1" t="n">
        <v>234021</v>
      </c>
      <c r="J389" s="4">
        <f>IF((LEN(F389)-LEN(SUBSTITUTE(F389,"%","")))=(LEN(G389)-LEN(SUBSTITUTE(G389,"#","")))+1,"",FALSE)</f>
        <v/>
      </c>
      <c r="K389" s="0">
        <f>IF((LEN(G389)-LEN(SUBSTITUTE(G389,"#","")))=(LEN(H389)-LEN(SUBSTITUTE(H389,"#",""))),"",FALSE)</f>
        <v/>
      </c>
      <c r="M389" s="0" t="n"/>
    </row>
    <row r="390">
      <c r="B390" s="47" t="inlineStr">
        <is>
          <t>1003911</t>
        </is>
      </c>
      <c r="C390" s="29" t="inlineStr">
        <is>
          <t>Hải tuyền</t>
        </is>
      </c>
      <c r="D390" s="48" t="n">
        <v>1</v>
      </c>
      <c r="E390" s="29" t="inlineStr">
        <is>
          <t>海的力量是无穷的！</t>
        </is>
      </c>
      <c r="F390" s="31" t="inlineStr">
        <is>
          <t>Ngưng tụ một thanh kiếm nước, nó bay về phía kẻ thù, gây sát thương phép thuật thuộc tính nước %s cho kẻ địch đối phương và kẻ thù lân cận, đồng thời giảm giáp %s của mục tiêu trong %s giây.</t>
        </is>
      </c>
      <c r="G390" s="31" t="inlineStr">
        <is>
          <t>130%#15%#6</t>
        </is>
      </c>
      <c r="H390" s="31" t="inlineStr">
        <is>
          <t>2#0#0</t>
        </is>
      </c>
      <c r="I390" s="1" t="n">
        <v>239011</v>
      </c>
      <c r="J390" s="4">
        <f>IF((LEN(F390)-LEN(SUBSTITUTE(F390,"%","")))=(LEN(G390)-LEN(SUBSTITUTE(G390,"#","")))+1,"",FALSE)</f>
        <v/>
      </c>
      <c r="K390" s="0">
        <f>IF((LEN(G390)-LEN(SUBSTITUTE(G390,"#","")))=(LEN(H390)-LEN(SUBSTITUTE(H390,"#",""))),"",FALSE)</f>
        <v/>
      </c>
      <c r="M390" s="0" t="n"/>
    </row>
    <row r="391">
      <c r="B391" s="47" t="inlineStr">
        <is>
          <t>1003912</t>
        </is>
      </c>
      <c r="C391" s="29" t="inlineStr">
        <is>
          <t>Hải tuyền</t>
        </is>
      </c>
      <c r="D391" s="48" t="n">
        <v>1</v>
      </c>
      <c r="E391" s="29" t="inlineStr">
        <is>
          <t>海的力量是无穷的！</t>
        </is>
      </c>
      <c r="F391" s="31" t="inlineStr">
        <is>
          <t>Ngưng tụ một thanh kiếm nước, nó bay về phía kẻ thù, gây sát thương phép thuật thuộc tính nước %s cho kẻ địch đối phương và kẻ thù lân cận, đồng thời giảm giáp %s của mục tiêu trong %s giây.</t>
        </is>
      </c>
      <c r="G391" s="31" t="inlineStr">
        <is>
          <t>150%#15%#6</t>
        </is>
      </c>
      <c r="H391" s="31" t="inlineStr">
        <is>
          <t>2#0#0</t>
        </is>
      </c>
      <c r="I391" s="1" t="n">
        <v>239011</v>
      </c>
      <c r="J391" s="4">
        <f>IF((LEN(F391)-LEN(SUBSTITUTE(F391,"%","")))=(LEN(G391)-LEN(SUBSTITUTE(G391,"#","")))+1,"",FALSE)</f>
        <v/>
      </c>
      <c r="K391" s="0">
        <f>IF((LEN(G391)-LEN(SUBSTITUTE(G391,"#","")))=(LEN(H391)-LEN(SUBSTITUTE(H391,"#",""))),"",FALSE)</f>
        <v/>
      </c>
      <c r="M391" s="0" t="n"/>
    </row>
    <row r="392">
      <c r="B392" s="47" t="inlineStr">
        <is>
          <t>1003913</t>
        </is>
      </c>
      <c r="C392" s="29" t="inlineStr">
        <is>
          <t>Hải tuyền</t>
        </is>
      </c>
      <c r="D392" s="48" t="n">
        <v>1</v>
      </c>
      <c r="E392" s="29" t="inlineStr">
        <is>
          <t>海的力量是无穷的！</t>
        </is>
      </c>
      <c r="F392" s="31" t="inlineStr">
        <is>
          <t>Ngưng tụ một thanh kiếm nước, nó bay về phía kẻ thù, gây sát thương phép thuật thuộc tính nước %s cho kẻ địch đối phương và kẻ thù lân cận, đồng thời giảm giáp %s của mục tiêu trong %s giây.</t>
        </is>
      </c>
      <c r="G392" s="31" t="inlineStr">
        <is>
          <t>260%#30%#6</t>
        </is>
      </c>
      <c r="H392" s="31" t="inlineStr">
        <is>
          <t>2#0#0</t>
        </is>
      </c>
      <c r="I392" s="1" t="n">
        <v>239011</v>
      </c>
      <c r="J392" s="4">
        <f>IF((LEN(F392)-LEN(SUBSTITUTE(F392,"%","")))=(LEN(G392)-LEN(SUBSTITUTE(G392,"#","")))+1,"",FALSE)</f>
        <v/>
      </c>
      <c r="K392" s="0">
        <f>IF((LEN(G392)-LEN(SUBSTITUTE(G392,"#","")))=(LEN(H392)-LEN(SUBSTITUTE(H392,"#",""))),"",FALSE)</f>
        <v/>
      </c>
      <c r="M392" s="0" t="n"/>
    </row>
    <row r="393">
      <c r="B393" s="47" t="inlineStr">
        <is>
          <t>1003914</t>
        </is>
      </c>
      <c r="C393" s="29" t="inlineStr">
        <is>
          <t>Hải tuyền</t>
        </is>
      </c>
      <c r="D393" s="48" t="n">
        <v>1</v>
      </c>
      <c r="E393" s="29" t="inlineStr">
        <is>
          <t>海的力量是无穷的！</t>
        </is>
      </c>
      <c r="F393" s="31" t="n"/>
      <c r="G393" s="31" t="n"/>
      <c r="H393" s="31" t="n"/>
      <c r="I393" s="1" t="n">
        <v>239011</v>
      </c>
      <c r="J393" s="4">
        <f>IF((LEN(F393)-LEN(SUBSTITUTE(F393,"%","")))=(LEN(G393)-LEN(SUBSTITUTE(G393,"#","")))+1,"",FALSE)</f>
        <v/>
      </c>
      <c r="K393" s="0">
        <f>IF((LEN(G393)-LEN(SUBSTITUTE(G393,"#","")))=(LEN(H393)-LEN(SUBSTITUTE(H393,"#",""))),"",FALSE)</f>
        <v/>
      </c>
      <c r="M393" s="0" t="n"/>
    </row>
    <row r="394">
      <c r="B394" s="47" t="inlineStr">
        <is>
          <t>1003915</t>
        </is>
      </c>
      <c r="C394" s="29" t="inlineStr">
        <is>
          <t>Hải tuyền</t>
        </is>
      </c>
      <c r="D394" s="48" t="n">
        <v>1</v>
      </c>
      <c r="E394" s="29" t="inlineStr">
        <is>
          <t>海的力量是无穷的！</t>
        </is>
      </c>
      <c r="F394" s="31" t="inlineStr"/>
      <c r="G394" s="31" t="n"/>
      <c r="H394" s="31" t="n"/>
      <c r="I394" s="1" t="n">
        <v>239011</v>
      </c>
      <c r="J394" s="4">
        <f>IF((LEN(F394)-LEN(SUBSTITUTE(F394,"%","")))=(LEN(G394)-LEN(SUBSTITUTE(G394,"#","")))+1,"",FALSE)</f>
        <v/>
      </c>
      <c r="K394" s="0">
        <f>IF((LEN(G394)-LEN(SUBSTITUTE(G394,"#","")))=(LEN(H394)-LEN(SUBSTITUTE(H394,"#",""))),"",FALSE)</f>
        <v/>
      </c>
      <c r="M394" s="0" t="n"/>
    </row>
    <row r="395">
      <c r="B395" s="47" t="inlineStr">
        <is>
          <t>1003921</t>
        </is>
      </c>
      <c r="C395" s="29" t="inlineStr">
        <is>
          <t>Hải thần chi chuy</t>
        </is>
      </c>
      <c r="D395" s="48" t="n">
        <v>2</v>
      </c>
      <c r="E395" s="29" t="inlineStr">
        <is>
          <t>这就是碾压！</t>
        </is>
      </c>
      <c r="F395" s="31" t="inlineStr">
        <is>
          <t>Ngưng tụ thành một thanh kiếm nước lớn, nó ngay lập tức vỡ tan thành vô số thanh kiếm và bay về phía đội hình kẻ địch, gây sát thương phép thuật thuộc tính nước %s cho tất cả mọi người, đồng thời giảm giáp %s của kẻ địch trong %s giây.</t>
        </is>
      </c>
      <c r="G395" s="31" t="inlineStr">
        <is>
          <t>190%#20%#6</t>
        </is>
      </c>
      <c r="H395" s="31" t="inlineStr">
        <is>
          <t>2#0#0</t>
        </is>
      </c>
      <c r="I395" s="1" t="n">
        <v>239021</v>
      </c>
      <c r="J395" s="4">
        <f>IF((LEN(F395)-LEN(SUBSTITUTE(F395,"%","")))=(LEN(G395)-LEN(SUBSTITUTE(G395,"#","")))+1,"",FALSE)</f>
        <v/>
      </c>
      <c r="K395" s="0">
        <f>IF((LEN(G395)-LEN(SUBSTITUTE(G395,"#","")))=(LEN(H395)-LEN(SUBSTITUTE(H395,"#",""))),"",FALSE)</f>
        <v/>
      </c>
      <c r="M395" s="0" t="n"/>
    </row>
    <row r="396">
      <c r="B396" s="47" t="inlineStr">
        <is>
          <t>1003922</t>
        </is>
      </c>
      <c r="C396" s="29" t="inlineStr">
        <is>
          <t>Hải thần chi chuy</t>
        </is>
      </c>
      <c r="D396" s="48" t="n">
        <v>2</v>
      </c>
      <c r="E396" s="29" t="inlineStr">
        <is>
          <t>这就是碾压！</t>
        </is>
      </c>
      <c r="F396" s="31" t="inlineStr">
        <is>
          <t>Ngưng tụ thành một thanh kiếm nước lớn, nó ngay lập tức vỡ tan thành vô số thanh kiếm và bay về phía đội hình kẻ địch, gây sát thương phép thuật thuộc tính nước %s cho tất cả mọi người, đồng thời giảm giáp %s của kẻ địch trong %s giây.</t>
        </is>
      </c>
      <c r="G396" s="31" t="inlineStr">
        <is>
          <t>220%#20%#6</t>
        </is>
      </c>
      <c r="H396" s="31" t="inlineStr">
        <is>
          <t>2#0#0</t>
        </is>
      </c>
      <c r="I396" s="1" t="n">
        <v>239021</v>
      </c>
      <c r="J396" s="4">
        <f>IF((LEN(F396)-LEN(SUBSTITUTE(F396,"%","")))=(LEN(G396)-LEN(SUBSTITUTE(G396,"#","")))+1,"",FALSE)</f>
        <v/>
      </c>
      <c r="K396" s="0">
        <f>IF((LEN(G396)-LEN(SUBSTITUTE(G396,"#","")))=(LEN(H396)-LEN(SUBSTITUTE(H396,"#",""))),"",FALSE)</f>
        <v/>
      </c>
      <c r="M396" s="0" t="n"/>
    </row>
    <row r="397">
      <c r="B397" s="47" t="inlineStr">
        <is>
          <t>1003923</t>
        </is>
      </c>
      <c r="C397" s="29" t="inlineStr">
        <is>
          <t>Hải thần chi chuy</t>
        </is>
      </c>
      <c r="D397" s="48" t="n">
        <v>2</v>
      </c>
      <c r="E397" s="29" t="inlineStr">
        <is>
          <t>这就是碾压！</t>
        </is>
      </c>
      <c r="F397" s="31" t="inlineStr">
        <is>
          <t>Ngưng tụ thành một thanh kiếm nước lớn, nó ngay lập tức vỡ tan thành vô số thanh kiếm và bay về phía đội hình kẻ địch, gây sát thương phép thuật thuộc tính nước %s cho tất cả mọi người, đồng thời giảm giáp %s của kẻ địch trong %s giây.</t>
        </is>
      </c>
      <c r="G397" s="31" t="inlineStr">
        <is>
          <t>320%#40%#6</t>
        </is>
      </c>
      <c r="H397" s="31" t="inlineStr">
        <is>
          <t>2#0#0</t>
        </is>
      </c>
      <c r="I397" s="1" t="n">
        <v>239021</v>
      </c>
      <c r="J397" s="4">
        <f>IF((LEN(F397)-LEN(SUBSTITUTE(F397,"%","")))=(LEN(G397)-LEN(SUBSTITUTE(G397,"#","")))+1,"",FALSE)</f>
        <v/>
      </c>
      <c r="K397" s="0">
        <f>IF((LEN(G397)-LEN(SUBSTITUTE(G397,"#","")))=(LEN(H397)-LEN(SUBSTITUTE(H397,"#",""))),"",FALSE)</f>
        <v/>
      </c>
      <c r="M397" s="0" t="n"/>
    </row>
    <row r="398">
      <c r="B398" s="47" t="inlineStr">
        <is>
          <t>1003924</t>
        </is>
      </c>
      <c r="C398" s="29" t="inlineStr">
        <is>
          <t>Hải thần chi chuy</t>
        </is>
      </c>
      <c r="D398" s="48" t="n">
        <v>2</v>
      </c>
      <c r="E398" s="29" t="inlineStr">
        <is>
          <t>这就是碾压！</t>
        </is>
      </c>
      <c r="F398" s="31" t="n"/>
      <c r="G398" s="31" t="n"/>
      <c r="H398" s="31" t="n"/>
      <c r="I398" s="1" t="n">
        <v>239021</v>
      </c>
      <c r="J398" s="4">
        <f>IF((LEN(F398)-LEN(SUBSTITUTE(F398,"%","")))=(LEN(G398)-LEN(SUBSTITUTE(G398,"#","")))+1,"",FALSE)</f>
        <v/>
      </c>
      <c r="K398" s="0">
        <f>IF((LEN(G398)-LEN(SUBSTITUTE(G398,"#","")))=(LEN(H398)-LEN(SUBSTITUTE(H398,"#",""))),"",FALSE)</f>
        <v/>
      </c>
      <c r="M398" s="0" t="n"/>
    </row>
    <row r="399">
      <c r="B399" s="47" t="inlineStr">
        <is>
          <t>1003925</t>
        </is>
      </c>
      <c r="C399" s="29" t="inlineStr">
        <is>
          <t>Hải thần chi chuy</t>
        </is>
      </c>
      <c r="D399" s="48" t="n">
        <v>2</v>
      </c>
      <c r="E399" s="29" t="inlineStr">
        <is>
          <t>这就是碾压！</t>
        </is>
      </c>
      <c r="F399" s="31" t="inlineStr"/>
      <c r="G399" s="31" t="n"/>
      <c r="H399" s="31" t="n"/>
      <c r="I399" s="1" t="n">
        <v>239021</v>
      </c>
      <c r="J399" s="4">
        <f>IF((LEN(F399)-LEN(SUBSTITUTE(F399,"%","")))=(LEN(G399)-LEN(SUBSTITUTE(G399,"#","")))+1,"",FALSE)</f>
        <v/>
      </c>
      <c r="K399" s="0">
        <f>IF((LEN(G399)-LEN(SUBSTITUTE(G399,"#","")))=(LEN(H399)-LEN(SUBSTITUTE(H399,"#",""))),"",FALSE)</f>
        <v/>
      </c>
      <c r="M399" s="0" t="n"/>
    </row>
    <row r="400">
      <c r="B400" s="47" t="inlineStr">
        <is>
          <t>1004011</t>
        </is>
      </c>
      <c r="C400" s="29" t="inlineStr">
        <is>
          <t>Hám địa</t>
        </is>
      </c>
      <c r="D400" s="48" t="n">
        <v>1</v>
      </c>
      <c r="E400" s="29" t="inlineStr">
        <is>
          <t>别耍那些小伎俩！</t>
        </is>
      </c>
      <c r="F400" s="31" t="inlineStr">
        <is>
          <t>Phát ra một luồng lửa, gây %s sát thương vật lý thuộc tính lửa cho mục tiêu đối diện và tăng %s khả năng giảm sát thương cho bản thân, kéo dài %s giây.</t>
        </is>
      </c>
      <c r="G400" s="31" t="inlineStr">
        <is>
          <t>300%#20%#6</t>
        </is>
      </c>
      <c r="H400" s="31" t="inlineStr">
        <is>
          <t>2#0#0</t>
        </is>
      </c>
      <c r="I400" s="1" t="n">
        <v>231011</v>
      </c>
      <c r="J400" s="4">
        <f>IF((LEN(F400)-LEN(SUBSTITUTE(F400,"%","")))=(LEN(G400)-LEN(SUBSTITUTE(G400,"#","")))+1,"",FALSE)</f>
        <v/>
      </c>
      <c r="K400" s="0">
        <f>IF((LEN(G400)-LEN(SUBSTITUTE(G400,"#","")))=(LEN(H400)-LEN(SUBSTITUTE(H400,"#",""))),"",FALSE)</f>
        <v/>
      </c>
      <c r="M400" s="0" t="n"/>
    </row>
    <row r="401">
      <c r="B401" s="47" t="inlineStr">
        <is>
          <t>1004012</t>
        </is>
      </c>
      <c r="C401" s="29" t="inlineStr">
        <is>
          <t>Hám địa</t>
        </is>
      </c>
      <c r="D401" s="48" t="n">
        <v>1</v>
      </c>
      <c r="E401" s="29" t="inlineStr">
        <is>
          <t>别耍那些小伎俩！</t>
        </is>
      </c>
      <c r="F401" s="31" t="inlineStr">
        <is>
          <t>Phát ra một luồng lửa, gây %s sát thương vật lý thuộc tính lửa cho mục tiêu đối diện và tăng %s khả năng giảm sát thương cho bản thân, kéo dài %s giây.</t>
        </is>
      </c>
      <c r="G401" s="31" t="inlineStr">
        <is>
          <t>350%#20%#6</t>
        </is>
      </c>
      <c r="H401" s="31" t="inlineStr">
        <is>
          <t>2#0#0</t>
        </is>
      </c>
      <c r="I401" s="1" t="n">
        <v>231011</v>
      </c>
      <c r="J401" s="4">
        <f>IF((LEN(F401)-LEN(SUBSTITUTE(F401,"%","")))=(LEN(G401)-LEN(SUBSTITUTE(G401,"#","")))+1,"",FALSE)</f>
        <v/>
      </c>
      <c r="K401" s="0">
        <f>IF((LEN(G401)-LEN(SUBSTITUTE(G401,"#","")))=(LEN(H401)-LEN(SUBSTITUTE(H401,"#",""))),"",FALSE)</f>
        <v/>
      </c>
      <c r="M401" s="0" t="n"/>
    </row>
    <row r="402">
      <c r="B402" s="47" t="inlineStr">
        <is>
          <t>1004013</t>
        </is>
      </c>
      <c r="C402" s="29" t="inlineStr">
        <is>
          <t>Hám địa</t>
        </is>
      </c>
      <c r="D402" s="48" t="n">
        <v>1</v>
      </c>
      <c r="E402" s="29" t="inlineStr">
        <is>
          <t>别耍那些小伎俩！</t>
        </is>
      </c>
      <c r="F402" s="31" t="inlineStr">
        <is>
          <t>Phát ra một luồng lửa, gây %s sát thương vật lý thuộc tính lửa cho mục tiêu đối diện và tăng %s khả năng giảm sát thương cho bản thân, kéo dài %s giây.</t>
        </is>
      </c>
      <c r="G402" s="31" t="inlineStr">
        <is>
          <t>520%#30%#6</t>
        </is>
      </c>
      <c r="H402" s="31" t="inlineStr">
        <is>
          <t>2#0#0</t>
        </is>
      </c>
      <c r="I402" s="1" t="n">
        <v>231011</v>
      </c>
      <c r="J402" s="4">
        <f>IF((LEN(F402)-LEN(SUBSTITUTE(F402,"%","")))=(LEN(G402)-LEN(SUBSTITUTE(G402,"#","")))+1,"",FALSE)</f>
        <v/>
      </c>
      <c r="K402" s="0">
        <f>IF((LEN(G402)-LEN(SUBSTITUTE(G402,"#","")))=(LEN(H402)-LEN(SUBSTITUTE(H402,"#",""))),"",FALSE)</f>
        <v/>
      </c>
      <c r="M402" s="0" t="n"/>
    </row>
    <row r="403">
      <c r="B403" s="47" t="inlineStr">
        <is>
          <t>1004014</t>
        </is>
      </c>
      <c r="C403" s="29" t="inlineStr">
        <is>
          <t>Hám địa</t>
        </is>
      </c>
      <c r="D403" s="48" t="n">
        <v>1</v>
      </c>
      <c r="E403" s="29" t="inlineStr">
        <is>
          <t>别耍那些小伎俩！</t>
        </is>
      </c>
      <c r="F403" s="31" t="n"/>
      <c r="G403" s="31" t="n"/>
      <c r="H403" s="31" t="n"/>
      <c r="I403" s="1" t="n">
        <v>231011</v>
      </c>
      <c r="J403" s="4">
        <f>IF((LEN(F403)-LEN(SUBSTITUTE(F403,"%","")))=(LEN(G403)-LEN(SUBSTITUTE(G403,"#","")))+1,"",FALSE)</f>
        <v/>
      </c>
      <c r="K403" s="0">
        <f>IF((LEN(G403)-LEN(SUBSTITUTE(G403,"#","")))=(LEN(H403)-LEN(SUBSTITUTE(H403,"#",""))),"",FALSE)</f>
        <v/>
      </c>
      <c r="M403" s="0" t="n"/>
    </row>
    <row r="404">
      <c r="B404" s="47" t="inlineStr">
        <is>
          <t>1004015</t>
        </is>
      </c>
      <c r="C404" s="29" t="inlineStr">
        <is>
          <t>Hám địa</t>
        </is>
      </c>
      <c r="D404" s="48" t="n">
        <v>1</v>
      </c>
      <c r="E404" s="29" t="inlineStr">
        <is>
          <t>别耍那些小伎俩！</t>
        </is>
      </c>
      <c r="F404" s="31" t="inlineStr"/>
      <c r="G404" s="31" t="n"/>
      <c r="H404" s="31" t="n"/>
      <c r="I404" s="1" t="n">
        <v>231011</v>
      </c>
      <c r="J404" s="4">
        <f>IF((LEN(F404)-LEN(SUBSTITUTE(F404,"%","")))=(LEN(G404)-LEN(SUBSTITUTE(G404,"#","")))+1,"",FALSE)</f>
        <v/>
      </c>
      <c r="K404" s="0">
        <f>IF((LEN(G404)-LEN(SUBSTITUTE(G404,"#","")))=(LEN(H404)-LEN(SUBSTITUTE(H404,"#",""))),"",FALSE)</f>
        <v/>
      </c>
      <c r="M404" s="0" t="n"/>
    </row>
    <row r="405">
      <c r="B405" s="47" t="inlineStr">
        <is>
          <t>1004021</t>
        </is>
      </c>
      <c r="C405" s="29" t="inlineStr">
        <is>
          <t>Phần hải</t>
        </is>
      </c>
      <c r="D405" s="48" t="n">
        <v>2</v>
      </c>
      <c r="E405" s="29" t="inlineStr">
        <is>
          <t>谁敢与我一战！</t>
        </is>
      </c>
      <c r="F405" s="31" t="inlineStr">
        <is>
          <t>Nhảy ngọn giáo, gây %s sát thương vật lý thuộc tính lửa cho mục tiêu đối phương, đồng thời tăng %s giảm sát thương cho bản thân và đồng đội có HP thấp nhất, kéo dài %s giây.</t>
        </is>
      </c>
      <c r="G405" s="77" t="inlineStr">
        <is>
          <t>300%#20%#6</t>
        </is>
      </c>
      <c r="H405" s="31" t="inlineStr">
        <is>
          <t>2#0#0</t>
        </is>
      </c>
      <c r="I405" s="1" t="n">
        <v>231021</v>
      </c>
      <c r="J405" s="4">
        <f>IF((LEN(F405)-LEN(SUBSTITUTE(F405,"%","")))=(LEN(G405)-LEN(SUBSTITUTE(G405,"#","")))+1,"",FALSE)</f>
        <v/>
      </c>
      <c r="K405" s="0">
        <f>IF((LEN(G405)-LEN(SUBSTITUTE(G405,"#","")))=(LEN(H405)-LEN(SUBSTITUTE(H405,"#",""))),"",FALSE)</f>
        <v/>
      </c>
      <c r="M405" s="0" t="n"/>
    </row>
    <row r="406">
      <c r="B406" s="47" t="inlineStr">
        <is>
          <t>1004022</t>
        </is>
      </c>
      <c r="C406" s="29" t="inlineStr">
        <is>
          <t>Phần hải</t>
        </is>
      </c>
      <c r="D406" s="48" t="n">
        <v>2</v>
      </c>
      <c r="E406" s="29" t="inlineStr">
        <is>
          <t>谁敢与我一战！</t>
        </is>
      </c>
      <c r="F406" s="31" t="inlineStr">
        <is>
          <t>Nhảy ngọn giáo, gây %s sát thương vật lý thuộc tính lửa cho mục tiêu đối phương, đồng thời tăng %s giảm sát thương cho bản thân và đồng đội có HP thấp nhất, kéo dài %s giây.</t>
        </is>
      </c>
      <c r="G406" s="77" t="inlineStr">
        <is>
          <t>350%#20%#6</t>
        </is>
      </c>
      <c r="H406" s="31" t="inlineStr">
        <is>
          <t>2#0#0</t>
        </is>
      </c>
      <c r="I406" s="1" t="n">
        <v>231021</v>
      </c>
      <c r="J406" s="4">
        <f>IF((LEN(F406)-LEN(SUBSTITUTE(F406,"%","")))=(LEN(G406)-LEN(SUBSTITUTE(G406,"#","")))+1,"",FALSE)</f>
        <v/>
      </c>
      <c r="K406" s="0">
        <f>IF((LEN(G406)-LEN(SUBSTITUTE(G406,"#","")))=(LEN(H406)-LEN(SUBSTITUTE(H406,"#",""))),"",FALSE)</f>
        <v/>
      </c>
      <c r="M406" s="0" t="n"/>
    </row>
    <row r="407">
      <c r="B407" s="47" t="inlineStr">
        <is>
          <t>1004023</t>
        </is>
      </c>
      <c r="C407" s="29" t="inlineStr">
        <is>
          <t>Phần hải</t>
        </is>
      </c>
      <c r="D407" s="48" t="n">
        <v>2</v>
      </c>
      <c r="E407" s="29" t="inlineStr">
        <is>
          <t>谁敢与我一战！</t>
        </is>
      </c>
      <c r="F407" s="31" t="inlineStr">
        <is>
          <t>Nhảy ngọn giáo, gây %s sát thương vật lý thuộc tính lửa cho mục tiêu đối phương, đồng thời tăng %s giảm sát thương cho bản thân và đồng đội có HP thấp nhất, kéo dài %s giây.</t>
        </is>
      </c>
      <c r="G407" s="77" t="inlineStr">
        <is>
          <t>520%#20%#6</t>
        </is>
      </c>
      <c r="H407" s="31" t="inlineStr">
        <is>
          <t>2#0#0</t>
        </is>
      </c>
      <c r="I407" s="1" t="n">
        <v>231021</v>
      </c>
      <c r="J407" s="4">
        <f>IF((LEN(F407)-LEN(SUBSTITUTE(F407,"%","")))=(LEN(G407)-LEN(SUBSTITUTE(G407,"#","")))+1,"",FALSE)</f>
        <v/>
      </c>
      <c r="K407" s="0">
        <f>IF((LEN(G407)-LEN(SUBSTITUTE(G407,"#","")))=(LEN(H407)-LEN(SUBSTITUTE(H407,"#",""))),"",FALSE)</f>
        <v/>
      </c>
      <c r="M407" s="0" t="n"/>
    </row>
    <row r="408">
      <c r="B408" s="47" t="inlineStr">
        <is>
          <t>1004024</t>
        </is>
      </c>
      <c r="C408" s="29" t="inlineStr">
        <is>
          <t>Phần hải</t>
        </is>
      </c>
      <c r="D408" s="48" t="n">
        <v>2</v>
      </c>
      <c r="E408" s="29" t="inlineStr">
        <is>
          <t>谁敢与我一战！</t>
        </is>
      </c>
      <c r="F408" s="31" t="n"/>
      <c r="G408" s="31" t="n"/>
      <c r="H408" s="31" t="n"/>
      <c r="I408" s="1" t="n">
        <v>231021</v>
      </c>
      <c r="J408" s="4">
        <f>IF((LEN(F408)-LEN(SUBSTITUTE(F408,"%","")))=(LEN(G408)-LEN(SUBSTITUTE(G408,"#","")))+1,"",FALSE)</f>
        <v/>
      </c>
      <c r="K408" s="0">
        <f>IF((LEN(G408)-LEN(SUBSTITUTE(G408,"#","")))=(LEN(H408)-LEN(SUBSTITUTE(H408,"#",""))),"",FALSE)</f>
        <v/>
      </c>
      <c r="M408" s="0" t="n"/>
    </row>
    <row r="409">
      <c r="B409" s="47" t="inlineStr">
        <is>
          <t>1004025</t>
        </is>
      </c>
      <c r="C409" s="29" t="inlineStr">
        <is>
          <t>Phần hải</t>
        </is>
      </c>
      <c r="D409" s="48" t="n">
        <v>2</v>
      </c>
      <c r="E409" s="29" t="inlineStr">
        <is>
          <t>谁敢与我一战！</t>
        </is>
      </c>
      <c r="F409" s="31" t="inlineStr"/>
      <c r="G409" s="31" t="n"/>
      <c r="H409" s="31" t="n"/>
      <c r="I409" s="1" t="n">
        <v>231021</v>
      </c>
      <c r="J409" s="4">
        <f>IF((LEN(F409)-LEN(SUBSTITUTE(F409,"%","")))=(LEN(G409)-LEN(SUBSTITUTE(G409,"#","")))+1,"",FALSE)</f>
        <v/>
      </c>
      <c r="K409" s="0">
        <f>IF((LEN(G409)-LEN(SUBSTITUTE(G409,"#","")))=(LEN(H409)-LEN(SUBSTITUTE(H409,"#",""))),"",FALSE)</f>
        <v/>
      </c>
      <c r="M409" s="0" t="n"/>
    </row>
    <row r="410">
      <c r="B410" s="47" t="inlineStr">
        <is>
          <t>1004111</t>
        </is>
      </c>
      <c r="C410" s="29" t="inlineStr">
        <is>
          <t>Hỏa diễm phủ</t>
        </is>
      </c>
      <c r="D410" s="48" t="n">
        <v>1</v>
      </c>
      <c r="E410" s="29" t="inlineStr">
        <is>
          <t>尝尝火焰的力量。</t>
        </is>
      </c>
      <c r="F410" s="31" t="inlineStr">
        <is>
          <t>Cắt ra một vệt lửa, gây %s sát thương vật lý thuộc tính lửa cho một mục tiêu, tạo một lá chắn có tuổi thọ tối đa %s cho chính nó và chịu %s sát thương thay cho đồng đội lân cận, kéo dài %s giây.</t>
        </is>
      </c>
      <c r="G410" s="31" t="inlineStr">
        <is>
          <t>160%#15%#30%#5</t>
        </is>
      </c>
      <c r="H410" s="31" t="inlineStr">
        <is>
          <t>2#0#0#0</t>
        </is>
      </c>
      <c r="I410" s="1" t="n">
        <v>241011</v>
      </c>
      <c r="J410" s="4">
        <f>IF((LEN(F410)-LEN(SUBSTITUTE(F410,"%","")))=(LEN(G410)-LEN(SUBSTITUTE(G410,"#","")))+1,"",FALSE)</f>
        <v/>
      </c>
      <c r="K410" s="0">
        <f>IF((LEN(G410)-LEN(SUBSTITUTE(G410,"#","")))=(LEN(H410)-LEN(SUBSTITUTE(H410,"#",""))),"",FALSE)</f>
        <v/>
      </c>
      <c r="M410" s="0" t="n"/>
    </row>
    <row r="411">
      <c r="B411" s="47" t="inlineStr">
        <is>
          <t>1004112</t>
        </is>
      </c>
      <c r="C411" s="29" t="inlineStr">
        <is>
          <t>Hỏa diễm phủ</t>
        </is>
      </c>
      <c r="D411" s="48" t="n">
        <v>1</v>
      </c>
      <c r="E411" s="29" t="inlineStr">
        <is>
          <t>尝尝火焰的力量。</t>
        </is>
      </c>
      <c r="F411" s="31" t="inlineStr">
        <is>
          <t>Cắt ra một vệt lửa, gây %s sát thương vật lý thuộc tính lửa cho một mục tiêu, tạo một lá chắn có tuổi thọ tối đa %s cho chính nó và chịu %s sát thương thay cho đồng đội lân cận, kéo dài %s giây.</t>
        </is>
      </c>
      <c r="G411" s="31" t="inlineStr">
        <is>
          <t>190%#15%#30%#5</t>
        </is>
      </c>
      <c r="H411" s="31" t="inlineStr">
        <is>
          <t>2#0#0#0</t>
        </is>
      </c>
      <c r="I411" s="1" t="n">
        <v>241011</v>
      </c>
      <c r="J411" s="4">
        <f>IF((LEN(F411)-LEN(SUBSTITUTE(F411,"%","")))=(LEN(G411)-LEN(SUBSTITUTE(G411,"#","")))+1,"",FALSE)</f>
        <v/>
      </c>
      <c r="K411" s="0">
        <f>IF((LEN(G411)-LEN(SUBSTITUTE(G411,"#","")))=(LEN(H411)-LEN(SUBSTITUTE(H411,"#",""))),"",FALSE)</f>
        <v/>
      </c>
      <c r="M411" s="0" t="n"/>
    </row>
    <row r="412">
      <c r="B412" s="47" t="inlineStr">
        <is>
          <t>1004113</t>
        </is>
      </c>
      <c r="C412" s="29" t="inlineStr">
        <is>
          <t>Hỏa diễm phủ</t>
        </is>
      </c>
      <c r="D412" s="48" t="n">
        <v>1</v>
      </c>
      <c r="E412" s="29" t="inlineStr">
        <is>
          <t>尝尝火焰的力量。</t>
        </is>
      </c>
      <c r="F412" s="31" t="inlineStr">
        <is>
          <t>Cắt ra một vệt lửa, gây %s sát thương vật lý thuộc tính lửa cho một mục tiêu, tạo một lá chắn có tuổi thọ tối đa %s cho chính nó và chịu %s sát thương thay cho đồng đội lân cận, kéo dài %s giây.</t>
        </is>
      </c>
      <c r="G412" s="31" t="inlineStr">
        <is>
          <t>320%#30%#50%#5</t>
        </is>
      </c>
      <c r="H412" s="31" t="inlineStr">
        <is>
          <t>2#0#0#0</t>
        </is>
      </c>
      <c r="I412" s="1" t="n">
        <v>241011</v>
      </c>
      <c r="J412" s="4">
        <f>IF((LEN(F412)-LEN(SUBSTITUTE(F412,"%","")))=(LEN(G412)-LEN(SUBSTITUTE(G412,"#","")))+1,"",FALSE)</f>
        <v/>
      </c>
      <c r="K412" s="0">
        <f>IF((LEN(G412)-LEN(SUBSTITUTE(G412,"#","")))=(LEN(H412)-LEN(SUBSTITUTE(H412,"#",""))),"",FALSE)</f>
        <v/>
      </c>
      <c r="M412" s="0" t="n"/>
    </row>
    <row r="413">
      <c r="B413" s="47" t="inlineStr">
        <is>
          <t>1004114</t>
        </is>
      </c>
      <c r="C413" s="29" t="inlineStr">
        <is>
          <t>Hỏa diễm phủ</t>
        </is>
      </c>
      <c r="D413" s="48" t="n">
        <v>1</v>
      </c>
      <c r="E413" s="29" t="inlineStr">
        <is>
          <t>尝尝火焰的力量。</t>
        </is>
      </c>
      <c r="F413" s="31" t="n"/>
      <c r="G413" s="31" t="n"/>
      <c r="H413" s="31" t="n"/>
      <c r="I413" s="1" t="n">
        <v>241011</v>
      </c>
      <c r="J413" s="4">
        <f>IF((LEN(F413)-LEN(SUBSTITUTE(F413,"%","")))=(LEN(G413)-LEN(SUBSTITUTE(G413,"#","")))+1,"",FALSE)</f>
        <v/>
      </c>
      <c r="K413" s="0">
        <f>IF((LEN(G413)-LEN(SUBSTITUTE(G413,"#","")))=(LEN(H413)-LEN(SUBSTITUTE(H413,"#",""))),"",FALSE)</f>
        <v/>
      </c>
      <c r="M413" s="0" t="n"/>
    </row>
    <row r="414">
      <c r="B414" s="47" t="inlineStr">
        <is>
          <t>1004115</t>
        </is>
      </c>
      <c r="C414" s="29" t="inlineStr">
        <is>
          <t>Hỏa diễm phủ</t>
        </is>
      </c>
      <c r="D414" s="48" t="n">
        <v>1</v>
      </c>
      <c r="E414" s="29" t="inlineStr">
        <is>
          <t>尝尝火焰的力量。</t>
        </is>
      </c>
      <c r="F414" s="31" t="inlineStr"/>
      <c r="G414" s="31" t="n"/>
      <c r="H414" s="31" t="n"/>
      <c r="I414" s="1" t="n">
        <v>241011</v>
      </c>
      <c r="J414" s="4">
        <f>IF((LEN(F414)-LEN(SUBSTITUTE(F414,"%","")))=(LEN(G414)-LEN(SUBSTITUTE(G414,"#","")))+1,"",FALSE)</f>
        <v/>
      </c>
      <c r="K414" s="0">
        <f>IF((LEN(G414)-LEN(SUBSTITUTE(G414,"#","")))=(LEN(H414)-LEN(SUBSTITUTE(H414,"#",""))),"",FALSE)</f>
        <v/>
      </c>
      <c r="M414" s="0" t="n"/>
    </row>
    <row r="415">
      <c r="B415" s="47" t="inlineStr">
        <is>
          <t>1004121</t>
        </is>
      </c>
      <c r="C415" s="29" t="inlineStr">
        <is>
          <t>Khai sơn trảm</t>
        </is>
      </c>
      <c r="D415" s="48" t="n">
        <v>2</v>
      </c>
      <c r="E415" s="29" t="inlineStr">
        <is>
          <t>别小瞧我的斧头！</t>
        </is>
      </c>
      <c r="F415" s="31" t="inlineStr">
        <is>
          <t>Chém kiếm và lao vào kẻ địch, gây sát thương vật lý thuộc tính lửa %s cho mục tiêu đối diện và lân cận.</t>
        </is>
      </c>
      <c r="G415" s="77" t="inlineStr">
        <is>
          <t>240%</t>
        </is>
      </c>
      <c r="H415" s="31" t="n">
        <v>2</v>
      </c>
      <c r="I415" s="1" t="n">
        <v>241021</v>
      </c>
      <c r="J415" s="4">
        <f>IF((LEN(F415)-LEN(SUBSTITUTE(F415,"%","")))=(LEN(G415)-LEN(SUBSTITUTE(G415,"#","")))+1,"",FALSE)</f>
        <v/>
      </c>
      <c r="K415" s="0">
        <f>IF((LEN(G415)-LEN(SUBSTITUTE(G415,"#","")))=(LEN(H415)-LEN(SUBSTITUTE(H415,"#",""))),"",FALSE)</f>
        <v/>
      </c>
      <c r="M415" s="0" t="n"/>
    </row>
    <row r="416">
      <c r="B416" s="47" t="inlineStr">
        <is>
          <t>1004122</t>
        </is>
      </c>
      <c r="C416" s="29" t="inlineStr">
        <is>
          <t>Khai sơn trảm</t>
        </is>
      </c>
      <c r="D416" s="48" t="n">
        <v>2</v>
      </c>
      <c r="E416" s="29" t="inlineStr">
        <is>
          <t>别小瞧我的斧头！</t>
        </is>
      </c>
      <c r="F416" s="31" t="inlineStr">
        <is>
          <t>Chém kiếm và lao vào kẻ địch, gây sát thương vật lý thuộc tính lửa %s cho mục tiêu đối diện và lân cận.</t>
        </is>
      </c>
      <c r="G416" s="77" t="inlineStr">
        <is>
          <t>280%</t>
        </is>
      </c>
      <c r="H416" s="31" t="n">
        <v>2</v>
      </c>
      <c r="I416" s="1" t="n">
        <v>241021</v>
      </c>
      <c r="J416" s="4">
        <f>IF((LEN(F416)-LEN(SUBSTITUTE(F416,"%","")))=(LEN(G416)-LEN(SUBSTITUTE(G416,"#","")))+1,"",FALSE)</f>
        <v/>
      </c>
      <c r="K416" s="0">
        <f>IF((LEN(G416)-LEN(SUBSTITUTE(G416,"#","")))=(LEN(H416)-LEN(SUBSTITUTE(H416,"#",""))),"",FALSE)</f>
        <v/>
      </c>
      <c r="M416" s="0" t="n"/>
    </row>
    <row r="417">
      <c r="B417" s="47" t="inlineStr">
        <is>
          <t>1004123</t>
        </is>
      </c>
      <c r="C417" s="29" t="inlineStr">
        <is>
          <t>Khai sơn trảm</t>
        </is>
      </c>
      <c r="D417" s="48" t="n">
        <v>2</v>
      </c>
      <c r="E417" s="29" t="inlineStr">
        <is>
          <t>别小瞧我的斧头！</t>
        </is>
      </c>
      <c r="F417" s="31" t="inlineStr">
        <is>
          <t>Chém kiếm và lao vào kẻ địch, gây sát thương vật lý thuộc tính lửa %s cho mục tiêu đối diện và lân cận.</t>
        </is>
      </c>
      <c r="G417" s="77" t="inlineStr">
        <is>
          <t>410%</t>
        </is>
      </c>
      <c r="H417" s="31" t="n">
        <v>2</v>
      </c>
      <c r="I417" s="1" t="n">
        <v>241021</v>
      </c>
      <c r="J417" s="4">
        <f>IF((LEN(F417)-LEN(SUBSTITUTE(F417,"%","")))=(LEN(G417)-LEN(SUBSTITUTE(G417,"#","")))+1,"",FALSE)</f>
        <v/>
      </c>
      <c r="K417" s="0">
        <f>IF((LEN(G417)-LEN(SUBSTITUTE(G417,"#","")))=(LEN(H417)-LEN(SUBSTITUTE(H417,"#",""))),"",FALSE)</f>
        <v/>
      </c>
      <c r="M417" s="0" t="n"/>
    </row>
    <row r="418">
      <c r="B418" s="47" t="inlineStr">
        <is>
          <t>1004124</t>
        </is>
      </c>
      <c r="C418" s="29" t="inlineStr">
        <is>
          <t>Khai sơn trảm</t>
        </is>
      </c>
      <c r="D418" s="48" t="n">
        <v>2</v>
      </c>
      <c r="E418" s="29" t="inlineStr">
        <is>
          <t>别小瞧我的斧头！</t>
        </is>
      </c>
      <c r="F418" s="31" t="n"/>
      <c r="G418" s="31" t="n"/>
      <c r="H418" s="31" t="n"/>
      <c r="I418" s="1" t="n">
        <v>241021</v>
      </c>
      <c r="J418" s="4">
        <f>IF((LEN(F418)-LEN(SUBSTITUTE(F418,"%","")))=(LEN(G418)-LEN(SUBSTITUTE(G418,"#","")))+1,"",FALSE)</f>
        <v/>
      </c>
      <c r="K418" s="0">
        <f>IF((LEN(G418)-LEN(SUBSTITUTE(G418,"#","")))=(LEN(H418)-LEN(SUBSTITUTE(H418,"#",""))),"",FALSE)</f>
        <v/>
      </c>
      <c r="M418" s="0" t="n"/>
    </row>
    <row r="419">
      <c r="B419" s="47" t="inlineStr">
        <is>
          <t>1004125</t>
        </is>
      </c>
      <c r="C419" s="29" t="inlineStr">
        <is>
          <t>Khai sơn trảm</t>
        </is>
      </c>
      <c r="D419" s="48" t="n">
        <v>2</v>
      </c>
      <c r="E419" s="29" t="inlineStr">
        <is>
          <t>别小瞧我的斧头！</t>
        </is>
      </c>
      <c r="F419" s="31" t="inlineStr"/>
      <c r="G419" s="31" t="n"/>
      <c r="H419" s="31" t="n"/>
      <c r="I419" s="1" t="n">
        <v>241021</v>
      </c>
      <c r="J419" s="4">
        <f>IF((LEN(F419)-LEN(SUBSTITUTE(F419,"%","")))=(LEN(G419)-LEN(SUBSTITUTE(G419,"#","")))+1,"",FALSE)</f>
        <v/>
      </c>
      <c r="K419" s="0">
        <f>IF((LEN(G419)-LEN(SUBSTITUTE(G419,"#","")))=(LEN(H419)-LEN(SUBSTITUTE(H419,"#",""))),"",FALSE)</f>
        <v/>
      </c>
      <c r="M419" s="0" t="n"/>
    </row>
    <row r="420">
      <c r="B420" s="47" t="inlineStr">
        <is>
          <t>1004211</t>
        </is>
      </c>
      <c r="C420" s="29" t="inlineStr">
        <is>
          <t>Phong dực</t>
        </is>
      </c>
      <c r="D420" s="48" t="n">
        <v>1</v>
      </c>
      <c r="E420" s="29" t="inlineStr">
        <is>
          <t>聆听风尘之声！</t>
        </is>
      </c>
      <c r="F420" s="31" t="inlineStr">
        <is>
          <t>Nó vẫy đôi cánh, thổi ra một luồng gió, gây ra %s sát thương vật lý thuộc tính gió cho kẻ địch đối phương và %s mục tiêu cùng lúc, kéo dài %s giây.</t>
        </is>
      </c>
      <c r="G420" s="31" t="inlineStr">
        <is>
          <t>160%#嘲讽#10</t>
        </is>
      </c>
      <c r="H420" s="31" t="inlineStr">
        <is>
          <t>2#1#0</t>
        </is>
      </c>
      <c r="I420" s="1" t="n">
        <v>257011</v>
      </c>
      <c r="J420" s="4">
        <f>IF((LEN(F420)-LEN(SUBSTITUTE(F420,"%","")))=(LEN(G420)-LEN(SUBSTITUTE(G420,"#","")))+1,"",FALSE)</f>
        <v/>
      </c>
      <c r="K420" s="0">
        <f>IF((LEN(G420)-LEN(SUBSTITUTE(G420,"#","")))=(LEN(H420)-LEN(SUBSTITUTE(H420,"#",""))),"",FALSE)</f>
        <v/>
      </c>
      <c r="M420" s="0" t="n"/>
    </row>
    <row r="421">
      <c r="B421" s="47" t="inlineStr">
        <is>
          <t>1004212</t>
        </is>
      </c>
      <c r="C421" s="29" t="inlineStr">
        <is>
          <t>Phong dực</t>
        </is>
      </c>
      <c r="D421" s="48" t="n">
        <v>1</v>
      </c>
      <c r="E421" s="29" t="inlineStr">
        <is>
          <t>聆听风尘之声！</t>
        </is>
      </c>
      <c r="F421" s="31" t="inlineStr">
        <is>
          <t>Nó vẫy đôi cánh, thổi ra một luồng gió, gây ra %s sát thương vật lý thuộc tính gió cho kẻ địch đối phương và %s mục tiêu cùng lúc, kéo dài %s giây.</t>
        </is>
      </c>
      <c r="G421" s="31" t="inlineStr">
        <is>
          <t>190%#嘲讽#10</t>
        </is>
      </c>
      <c r="H421" s="31" t="inlineStr">
        <is>
          <t>2#1#0</t>
        </is>
      </c>
      <c r="I421" s="1" t="n">
        <v>257011</v>
      </c>
      <c r="J421" s="4">
        <f>IF((LEN(F421)-LEN(SUBSTITUTE(F421,"%","")))=(LEN(G421)-LEN(SUBSTITUTE(G421,"#","")))+1,"",FALSE)</f>
        <v/>
      </c>
      <c r="K421" s="0">
        <f>IF((LEN(G421)-LEN(SUBSTITUTE(G421,"#","")))=(LEN(H421)-LEN(SUBSTITUTE(H421,"#",""))),"",FALSE)</f>
        <v/>
      </c>
      <c r="M421" s="0" t="n"/>
    </row>
    <row r="422">
      <c r="B422" s="47" t="inlineStr">
        <is>
          <t>1004213</t>
        </is>
      </c>
      <c r="C422" s="29" t="inlineStr">
        <is>
          <t>Phong dực</t>
        </is>
      </c>
      <c r="D422" s="48" t="n">
        <v>1</v>
      </c>
      <c r="E422" s="29" t="inlineStr">
        <is>
          <t>聆听风尘之声！</t>
        </is>
      </c>
      <c r="F422" s="31" t="inlineStr">
        <is>
          <t>Nó vẫy đôi cánh, thổi ra một luồng gió, gây ra %s sát thương vật lý thuộc tính gió cho kẻ địch đối phương và %s mục tiêu cùng lúc, kéo dài %s giây.</t>
        </is>
      </c>
      <c r="G422" s="31" t="inlineStr">
        <is>
          <t>320%#嘲讽#10</t>
        </is>
      </c>
      <c r="H422" s="31" t="inlineStr">
        <is>
          <t>2#1#0</t>
        </is>
      </c>
      <c r="I422" s="1" t="n">
        <v>257011</v>
      </c>
      <c r="J422" s="4">
        <f>IF((LEN(F422)-LEN(SUBSTITUTE(F422,"%","")))=(LEN(G422)-LEN(SUBSTITUTE(G422,"#","")))+1,"",FALSE)</f>
        <v/>
      </c>
      <c r="K422" s="0">
        <f>IF((LEN(G422)-LEN(SUBSTITUTE(G422,"#","")))=(LEN(H422)-LEN(SUBSTITUTE(H422,"#",""))),"",FALSE)</f>
        <v/>
      </c>
      <c r="M422" s="0" t="n"/>
    </row>
    <row r="423">
      <c r="B423" s="47" t="inlineStr">
        <is>
          <t>1004214</t>
        </is>
      </c>
      <c r="C423" s="29" t="inlineStr">
        <is>
          <t>Phong dực</t>
        </is>
      </c>
      <c r="D423" s="48" t="n">
        <v>1</v>
      </c>
      <c r="E423" s="29" t="inlineStr">
        <is>
          <t>聆听风尘之声！</t>
        </is>
      </c>
      <c r="F423" s="31" t="n"/>
      <c r="G423" s="31" t="n"/>
      <c r="H423" s="31" t="n"/>
      <c r="I423" s="1" t="n">
        <v>257011</v>
      </c>
      <c r="J423" s="4">
        <f>IF((LEN(F423)-LEN(SUBSTITUTE(F423,"%","")))=(LEN(G423)-LEN(SUBSTITUTE(G423,"#","")))+1,"",FALSE)</f>
        <v/>
      </c>
      <c r="K423" s="0">
        <f>IF((LEN(G423)-LEN(SUBSTITUTE(G423,"#","")))=(LEN(H423)-LEN(SUBSTITUTE(H423,"#",""))),"",FALSE)</f>
        <v/>
      </c>
      <c r="M423" s="0" t="n"/>
    </row>
    <row r="424">
      <c r="B424" s="47" t="inlineStr">
        <is>
          <t>1004215</t>
        </is>
      </c>
      <c r="C424" s="29" t="inlineStr">
        <is>
          <t>Phong dực</t>
        </is>
      </c>
      <c r="D424" s="48" t="n">
        <v>1</v>
      </c>
      <c r="E424" s="29" t="inlineStr">
        <is>
          <t>聆听风尘之声！</t>
        </is>
      </c>
      <c r="F424" s="31" t="inlineStr"/>
      <c r="G424" s="31" t="n"/>
      <c r="H424" s="31" t="n"/>
      <c r="I424" s="1" t="n">
        <v>257011</v>
      </c>
      <c r="J424" s="4">
        <f>IF((LEN(F424)-LEN(SUBSTITUTE(F424,"%","")))=(LEN(G424)-LEN(SUBSTITUTE(G424,"#","")))+1,"",FALSE)</f>
        <v/>
      </c>
      <c r="K424" s="0">
        <f>IF((LEN(G424)-LEN(SUBSTITUTE(G424,"#","")))=(LEN(H424)-LEN(SUBSTITUTE(H424,"#",""))),"",FALSE)</f>
        <v/>
      </c>
      <c r="M424" s="0" t="n"/>
    </row>
    <row r="425">
      <c r="B425" s="32" t="inlineStr">
        <is>
          <t>1004221</t>
        </is>
      </c>
      <c r="C425" s="44" t="inlineStr">
        <is>
          <t>Nặc tung</t>
        </is>
      </c>
      <c r="D425" s="33" t="n">
        <v>2</v>
      </c>
      <c r="E425" s="44" t="n"/>
      <c r="F425" s="34" t="n"/>
      <c r="G425" s="34" t="n"/>
      <c r="H425" s="34" t="n"/>
      <c r="I425" s="1" t="n">
        <v>257021</v>
      </c>
      <c r="J425" s="4">
        <f>IF((LEN(F425)-LEN(SUBSTITUTE(F425,"%","")))=(LEN(G425)-LEN(SUBSTITUTE(G425,"#","")))+1,"",FALSE)</f>
        <v/>
      </c>
      <c r="K425" s="0">
        <f>IF((LEN(G425)-LEN(SUBSTITUTE(G425,"#","")))=(LEN(H425)-LEN(SUBSTITUTE(H425,"#",""))),"",FALSE)</f>
        <v/>
      </c>
      <c r="M425" s="0" t="n"/>
    </row>
    <row r="426">
      <c r="B426" s="32" t="inlineStr">
        <is>
          <t>1004222</t>
        </is>
      </c>
      <c r="C426" s="44" t="inlineStr">
        <is>
          <t>Nặc tung</t>
        </is>
      </c>
      <c r="D426" s="33" t="n">
        <v>2</v>
      </c>
      <c r="E426" s="44" t="n"/>
      <c r="F426" s="34" t="n"/>
      <c r="G426" s="34" t="n"/>
      <c r="H426" s="34" t="n"/>
      <c r="I426" s="1" t="n">
        <v>257021</v>
      </c>
      <c r="J426" s="4">
        <f>IF((LEN(F426)-LEN(SUBSTITUTE(F426,"%","")))=(LEN(G426)-LEN(SUBSTITUTE(G426,"#","")))+1,"",FALSE)</f>
        <v/>
      </c>
      <c r="K426" s="0">
        <f>IF((LEN(G426)-LEN(SUBSTITUTE(G426,"#","")))=(LEN(H426)-LEN(SUBSTITUTE(H426,"#",""))),"",FALSE)</f>
        <v/>
      </c>
      <c r="M426" s="0" t="n"/>
    </row>
    <row r="427">
      <c r="B427" s="32" t="inlineStr">
        <is>
          <t>1004223</t>
        </is>
      </c>
      <c r="C427" s="44" t="inlineStr">
        <is>
          <t>Nặc tung</t>
        </is>
      </c>
      <c r="D427" s="33" t="n">
        <v>2</v>
      </c>
      <c r="E427" s="44" t="n"/>
      <c r="F427" s="34" t="n"/>
      <c r="G427" s="34" t="n"/>
      <c r="H427" s="34" t="n"/>
      <c r="I427" s="1" t="n">
        <v>257021</v>
      </c>
      <c r="J427" s="4">
        <f>IF((LEN(F427)-LEN(SUBSTITUTE(F427,"%","")))=(LEN(G427)-LEN(SUBSTITUTE(G427,"#","")))+1,"",FALSE)</f>
        <v/>
      </c>
      <c r="K427" s="0">
        <f>IF((LEN(G427)-LEN(SUBSTITUTE(G427,"#","")))=(LEN(H427)-LEN(SUBSTITUTE(H427,"#",""))),"",FALSE)</f>
        <v/>
      </c>
      <c r="M427" s="0" t="n"/>
    </row>
    <row r="428">
      <c r="B428" s="32" t="inlineStr">
        <is>
          <t>1004224</t>
        </is>
      </c>
      <c r="C428" s="44" t="inlineStr">
        <is>
          <t>Nặc tung</t>
        </is>
      </c>
      <c r="D428" s="33" t="n">
        <v>2</v>
      </c>
      <c r="E428" s="44" t="n"/>
      <c r="F428" s="34" t="n"/>
      <c r="G428" s="34" t="n"/>
      <c r="H428" s="34" t="n"/>
      <c r="I428" s="1" t="n">
        <v>257021</v>
      </c>
      <c r="J428" s="4">
        <f>IF((LEN(F428)-LEN(SUBSTITUTE(F428,"%","")))=(LEN(G428)-LEN(SUBSTITUTE(G428,"#","")))+1,"",FALSE)</f>
        <v/>
      </c>
      <c r="K428" s="0">
        <f>IF((LEN(G428)-LEN(SUBSTITUTE(G428,"#","")))=(LEN(H428)-LEN(SUBSTITUTE(H428,"#",""))),"",FALSE)</f>
        <v/>
      </c>
      <c r="M428" s="0" t="n"/>
    </row>
    <row r="429">
      <c r="B429" s="32" t="inlineStr">
        <is>
          <t>1004225</t>
        </is>
      </c>
      <c r="C429" s="44" t="inlineStr">
        <is>
          <t>Nặc tung</t>
        </is>
      </c>
      <c r="D429" s="33" t="n">
        <v>2</v>
      </c>
      <c r="E429" s="44" t="n"/>
      <c r="F429" s="34" t="n"/>
      <c r="G429" s="34" t="n"/>
      <c r="H429" s="34" t="n"/>
      <c r="I429" s="1" t="n">
        <v>257021</v>
      </c>
      <c r="J429" s="4">
        <f>IF((LEN(F429)-LEN(SUBSTITUTE(F429,"%","")))=(LEN(G429)-LEN(SUBSTITUTE(G429,"#","")))+1,"",FALSE)</f>
        <v/>
      </c>
      <c r="K429" s="0">
        <f>IF((LEN(G429)-LEN(SUBSTITUTE(G429,"#","")))=(LEN(H429)-LEN(SUBSTITUTE(H429,"#",""))),"",FALSE)</f>
        <v/>
      </c>
      <c r="M429" s="0" t="n"/>
    </row>
    <row r="430">
      <c r="B430" s="47" t="inlineStr">
        <is>
          <t>1004311</t>
        </is>
      </c>
      <c r="C430" s="29" t="inlineStr">
        <is>
          <t>Thiên tỏa phiến</t>
        </is>
      </c>
      <c r="D430" s="48" t="n">
        <v>1</v>
      </c>
      <c r="E430" s="29" t="inlineStr">
        <is>
          <t>别信眼睛所看到的！</t>
        </is>
      </c>
      <c r="F430" s="31" t="inlineStr">
        <is>
          <t>Chiếc quạt gấp bay ra ngoài, gây sát thương vật lý thuộc tính nước %s cho kẻ địch đối phương và lân cận.</t>
        </is>
      </c>
      <c r="G430" s="77" t="inlineStr">
        <is>
          <t>160%</t>
        </is>
      </c>
      <c r="H430" s="31" t="n">
        <v>2</v>
      </c>
      <c r="I430" s="1" t="n">
        <v>228011</v>
      </c>
      <c r="J430" s="4">
        <f>IF((LEN(F430)-LEN(SUBSTITUTE(F430,"%","")))=(LEN(G430)-LEN(SUBSTITUTE(G430,"#","")))+1,"",FALSE)</f>
        <v/>
      </c>
      <c r="K430" s="0">
        <f>IF((LEN(G430)-LEN(SUBSTITUTE(G430,"#","")))=(LEN(H430)-LEN(SUBSTITUTE(H430,"#",""))),"",FALSE)</f>
        <v/>
      </c>
      <c r="M430" s="0" t="n"/>
    </row>
    <row r="431">
      <c r="B431" s="47" t="inlineStr">
        <is>
          <t>1004312</t>
        </is>
      </c>
      <c r="C431" s="29" t="inlineStr">
        <is>
          <t>Thiên tỏa phiến</t>
        </is>
      </c>
      <c r="D431" s="48" t="n">
        <v>1</v>
      </c>
      <c r="E431" s="29" t="inlineStr">
        <is>
          <t>别信眼睛所看到的！</t>
        </is>
      </c>
      <c r="F431" s="31" t="inlineStr">
        <is>
          <t>Chiếc quạt gấp bay ra ngoài, gây sát thương vật lý thuộc tính nước %s cho kẻ địch đối phương và lân cận.</t>
        </is>
      </c>
      <c r="G431" s="77" t="inlineStr">
        <is>
          <t>190%</t>
        </is>
      </c>
      <c r="H431" s="31" t="n">
        <v>2</v>
      </c>
      <c r="I431" s="1" t="n">
        <v>228011</v>
      </c>
      <c r="J431" s="4">
        <f>IF((LEN(F431)-LEN(SUBSTITUTE(F431,"%","")))=(LEN(G431)-LEN(SUBSTITUTE(G431,"#","")))+1,"",FALSE)</f>
        <v/>
      </c>
      <c r="K431" s="0">
        <f>IF((LEN(G431)-LEN(SUBSTITUTE(G431,"#","")))=(LEN(H431)-LEN(SUBSTITUTE(H431,"#",""))),"",FALSE)</f>
        <v/>
      </c>
      <c r="M431" s="0" t="n"/>
    </row>
    <row r="432">
      <c r="B432" s="47" t="inlineStr">
        <is>
          <t>1004313</t>
        </is>
      </c>
      <c r="C432" s="29" t="inlineStr">
        <is>
          <t>Thiên tỏa phiến</t>
        </is>
      </c>
      <c r="D432" s="48" t="n">
        <v>1</v>
      </c>
      <c r="E432" s="29" t="inlineStr">
        <is>
          <t>别信眼睛所看到的！</t>
        </is>
      </c>
      <c r="F432" s="31" t="inlineStr">
        <is>
          <t>Chiếc quạt gấp bay ra ngoài, gây sát thương vật lý thuộc tính nước %s cho kẻ địch đối phương và lân cận.</t>
        </is>
      </c>
      <c r="G432" s="77" t="inlineStr">
        <is>
          <t>320%</t>
        </is>
      </c>
      <c r="H432" s="31" t="n">
        <v>2</v>
      </c>
      <c r="I432" s="1" t="n">
        <v>228011</v>
      </c>
      <c r="J432" s="4">
        <f>IF((LEN(F432)-LEN(SUBSTITUTE(F432,"%","")))=(LEN(G432)-LEN(SUBSTITUTE(G432,"#","")))+1,"",FALSE)</f>
        <v/>
      </c>
      <c r="K432" s="0">
        <f>IF((LEN(G432)-LEN(SUBSTITUTE(G432,"#","")))=(LEN(H432)-LEN(SUBSTITUTE(H432,"#",""))),"",FALSE)</f>
        <v/>
      </c>
      <c r="M432" s="0" t="n"/>
    </row>
    <row r="433">
      <c r="B433" s="47" t="inlineStr">
        <is>
          <t>1004314</t>
        </is>
      </c>
      <c r="C433" s="29" t="inlineStr">
        <is>
          <t>Thiên tỏa phiến</t>
        </is>
      </c>
      <c r="D433" s="48" t="n">
        <v>1</v>
      </c>
      <c r="E433" s="29" t="inlineStr">
        <is>
          <t>别信眼睛所看到的！</t>
        </is>
      </c>
      <c r="F433" s="31" t="n"/>
      <c r="G433" s="31" t="n"/>
      <c r="H433" s="31" t="n"/>
      <c r="I433" s="1" t="n">
        <v>228011</v>
      </c>
      <c r="J433" s="4">
        <f>IF((LEN(F433)-LEN(SUBSTITUTE(F433,"%","")))=(LEN(G433)-LEN(SUBSTITUTE(G433,"#","")))+1,"",FALSE)</f>
        <v/>
      </c>
      <c r="K433" s="0">
        <f>IF((LEN(G433)-LEN(SUBSTITUTE(G433,"#","")))=(LEN(H433)-LEN(SUBSTITUTE(H433,"#",""))),"",FALSE)</f>
        <v/>
      </c>
      <c r="M433" s="0" t="n"/>
    </row>
    <row r="434">
      <c r="B434" s="47" t="inlineStr">
        <is>
          <t>1004315</t>
        </is>
      </c>
      <c r="C434" s="29" t="inlineStr">
        <is>
          <t>Thiên tỏa phiến</t>
        </is>
      </c>
      <c r="D434" s="48" t="n">
        <v>1</v>
      </c>
      <c r="E434" s="29" t="inlineStr">
        <is>
          <t>别信眼睛所看到的！</t>
        </is>
      </c>
      <c r="F434" s="31" t="inlineStr"/>
      <c r="G434" s="31" t="n"/>
      <c r="H434" s="31" t="n"/>
      <c r="I434" s="1" t="n">
        <v>228011</v>
      </c>
      <c r="J434" s="4">
        <f>IF((LEN(F434)-LEN(SUBSTITUTE(F434,"%","")))=(LEN(G434)-LEN(SUBSTITUTE(G434,"#","")))+1,"",FALSE)</f>
        <v/>
      </c>
      <c r="K434" s="0">
        <f>IF((LEN(G434)-LEN(SUBSTITUTE(G434,"#","")))=(LEN(H434)-LEN(SUBSTITUTE(H434,"#",""))),"",FALSE)</f>
        <v/>
      </c>
      <c r="M434" s="0" t="n"/>
    </row>
    <row r="435">
      <c r="B435" s="47" t="inlineStr">
        <is>
          <t>1004321</t>
        </is>
      </c>
      <c r="C435" s="29" t="inlineStr">
        <is>
          <t>Thiên tỏa loạn vũ</t>
        </is>
      </c>
      <c r="D435" s="48" t="n">
        <v>2</v>
      </c>
      <c r="E435" s="29" t="inlineStr">
        <is>
          <t>在这千锁中沉沦吧！</t>
        </is>
      </c>
      <c r="F435" s="31" t="inlineStr">
        <is>
          <t>Vẫy chiếc quạt gấp, những quả bóng nước màu đen bay ra ngoài, gây sát thương vật lý thuộc tính nước %s cho mục tiêu đối diện và lân cận, đồng thời giảm đòn tấn công của kẻ địch lên tới 3 người trong %s, kéo dài %s giây.</t>
        </is>
      </c>
      <c r="G435" s="31" t="inlineStr">
        <is>
          <t>240%#20%#6</t>
        </is>
      </c>
      <c r="H435" s="31" t="inlineStr">
        <is>
          <t>2#0#0</t>
        </is>
      </c>
      <c r="I435" s="1" t="n">
        <v>228021</v>
      </c>
      <c r="J435" s="4">
        <f>IF((LEN(F435)-LEN(SUBSTITUTE(F435,"%","")))=(LEN(G435)-LEN(SUBSTITUTE(G435,"#","")))+1,"",FALSE)</f>
        <v/>
      </c>
      <c r="K435" s="0">
        <f>IF((LEN(G435)-LEN(SUBSTITUTE(G435,"#","")))=(LEN(H435)-LEN(SUBSTITUTE(H435,"#",""))),"",FALSE)</f>
        <v/>
      </c>
      <c r="M435" s="0" t="n"/>
    </row>
    <row r="436">
      <c r="B436" s="47" t="inlineStr">
        <is>
          <t>1004322</t>
        </is>
      </c>
      <c r="C436" s="29" t="inlineStr">
        <is>
          <t>Thiên tỏa loạn vũ</t>
        </is>
      </c>
      <c r="D436" s="48" t="n">
        <v>2</v>
      </c>
      <c r="E436" s="29" t="inlineStr">
        <is>
          <t>在这千锁中沉沦吧！</t>
        </is>
      </c>
      <c r="F436" s="31" t="inlineStr">
        <is>
          <t>Vẫy chiếc quạt gấp, những quả bóng nước màu đen bay ra ngoài, gây sát thương vật lý thuộc tính nước %s cho mục tiêu đối diện và lân cận, đồng thời giảm đòn tấn công của kẻ địch lên tới 3 người trong %s, kéo dài %s giây.</t>
        </is>
      </c>
      <c r="G436" s="31" t="inlineStr">
        <is>
          <t>280%#20%#6</t>
        </is>
      </c>
      <c r="H436" s="31" t="inlineStr">
        <is>
          <t>2#0#0</t>
        </is>
      </c>
      <c r="I436" s="1" t="n">
        <v>228021</v>
      </c>
      <c r="J436" s="4">
        <f>IF((LEN(F436)-LEN(SUBSTITUTE(F436,"%","")))=(LEN(G436)-LEN(SUBSTITUTE(G436,"#","")))+1,"",FALSE)</f>
        <v/>
      </c>
      <c r="K436" s="0">
        <f>IF((LEN(G436)-LEN(SUBSTITUTE(G436,"#","")))=(LEN(H436)-LEN(SUBSTITUTE(H436,"#",""))),"",FALSE)</f>
        <v/>
      </c>
      <c r="M436" s="0" t="n"/>
    </row>
    <row r="437">
      <c r="B437" s="47" t="inlineStr">
        <is>
          <t>1004323</t>
        </is>
      </c>
      <c r="C437" s="29" t="inlineStr">
        <is>
          <t>Thiên tỏa loạn vũ</t>
        </is>
      </c>
      <c r="D437" s="48" t="n">
        <v>2</v>
      </c>
      <c r="E437" s="29" t="inlineStr">
        <is>
          <t>在这千锁中沉沦吧！</t>
        </is>
      </c>
      <c r="F437" s="31" t="inlineStr">
        <is>
          <t>Vẫy chiếc quạt gấp, những quả bóng nước màu đen bay ra ngoài, gây sát thương vật lý thuộc tính nước %s cho mục tiêu đối diện và lân cận, đồng thời giảm đòn tấn công của kẻ địch lên tới 3 người trong %s, kéo dài %s giây.</t>
        </is>
      </c>
      <c r="G437" s="31" t="inlineStr">
        <is>
          <t>410%#30%#6</t>
        </is>
      </c>
      <c r="H437" s="31" t="inlineStr">
        <is>
          <t>2#0#0</t>
        </is>
      </c>
      <c r="I437" s="1" t="n">
        <v>228021</v>
      </c>
      <c r="J437" s="4">
        <f>IF((LEN(F437)-LEN(SUBSTITUTE(F437,"%","")))=(LEN(G437)-LEN(SUBSTITUTE(G437,"#","")))+1,"",FALSE)</f>
        <v/>
      </c>
      <c r="K437" s="0">
        <f>IF((LEN(G437)-LEN(SUBSTITUTE(G437,"#","")))=(LEN(H437)-LEN(SUBSTITUTE(H437,"#",""))),"",FALSE)</f>
        <v/>
      </c>
      <c r="M437" s="0" t="n"/>
    </row>
    <row r="438">
      <c r="B438" s="47" t="inlineStr">
        <is>
          <t>1004324</t>
        </is>
      </c>
      <c r="C438" s="29" t="inlineStr">
        <is>
          <t>Thiên tỏa loạn vũ</t>
        </is>
      </c>
      <c r="D438" s="48" t="n">
        <v>2</v>
      </c>
      <c r="E438" s="29" t="inlineStr">
        <is>
          <t>在这千锁中沉沦吧！</t>
        </is>
      </c>
      <c r="F438" s="31" t="n"/>
      <c r="G438" s="31" t="n"/>
      <c r="H438" s="31" t="n"/>
      <c r="I438" s="1" t="n">
        <v>228021</v>
      </c>
      <c r="J438" s="4">
        <f>IF((LEN(F438)-LEN(SUBSTITUTE(F438,"%","")))=(LEN(G438)-LEN(SUBSTITUTE(G438,"#","")))+1,"",FALSE)</f>
        <v/>
      </c>
      <c r="K438" s="0">
        <f>IF((LEN(G438)-LEN(SUBSTITUTE(G438,"#","")))=(LEN(H438)-LEN(SUBSTITUTE(H438,"#",""))),"",FALSE)</f>
        <v/>
      </c>
      <c r="M438" s="0" t="n"/>
    </row>
    <row r="439">
      <c r="B439" s="47" t="inlineStr">
        <is>
          <t>1004325</t>
        </is>
      </c>
      <c r="C439" s="29" t="inlineStr">
        <is>
          <t>Thiên tỏa loạn vũ</t>
        </is>
      </c>
      <c r="D439" s="48" t="n">
        <v>2</v>
      </c>
      <c r="E439" s="29" t="inlineStr">
        <is>
          <t>在这千锁中沉沦吧！</t>
        </is>
      </c>
      <c r="F439" s="31" t="inlineStr"/>
      <c r="G439" s="31" t="n"/>
      <c r="H439" s="31" t="n"/>
      <c r="I439" s="1" t="n">
        <v>228021</v>
      </c>
      <c r="J439" s="4">
        <f>IF((LEN(F439)-LEN(SUBSTITUTE(F439,"%","")))=(LEN(G439)-LEN(SUBSTITUTE(G439,"#","")))+1,"",FALSE)</f>
        <v/>
      </c>
      <c r="K439" s="0">
        <f>IF((LEN(G439)-LEN(SUBSTITUTE(G439,"#","")))=(LEN(H439)-LEN(SUBSTITUTE(H439,"#",""))),"",FALSE)</f>
        <v/>
      </c>
      <c r="M439" s="0" t="n"/>
    </row>
    <row r="440">
      <c r="B440" s="47" t="inlineStr">
        <is>
          <t>1004411</t>
        </is>
      </c>
      <c r="C440" s="29" t="inlineStr">
        <is>
          <t>Mặc trảo</t>
        </is>
      </c>
      <c r="D440" s="48" t="n">
        <v>1</v>
      </c>
      <c r="E440" s="29" t="inlineStr">
        <is>
          <t>来跟大家见个面吧！</t>
        </is>
      </c>
      <c r="F440" s="31" t="inlineStr">
        <is>
          <t>Một bàn tay đen khổng lồ nhô ra khỏi mặt đất và tóm lấy kẻ thù, gây %s sát thương vật lý thuộc tính bóng tối cho một mục tiêu, cộng thêm %s tỷ lệ chí mạng.</t>
        </is>
      </c>
      <c r="G440" s="31" t="inlineStr">
        <is>
          <t>160%#30%</t>
        </is>
      </c>
      <c r="H440" s="31" t="inlineStr">
        <is>
          <t>2#0</t>
        </is>
      </c>
      <c r="I440" s="1" t="n">
        <v>207011</v>
      </c>
      <c r="J440" s="4">
        <f>IF((LEN(F440)-LEN(SUBSTITUTE(F440,"%","")))=(LEN(G440)-LEN(SUBSTITUTE(G440,"#","")))+1,"",FALSE)</f>
        <v/>
      </c>
      <c r="K440" s="0">
        <f>IF((LEN(G440)-LEN(SUBSTITUTE(G440,"#","")))=(LEN(H440)-LEN(SUBSTITUTE(H440,"#",""))),"",FALSE)</f>
        <v/>
      </c>
      <c r="M440" s="0" t="n"/>
    </row>
    <row r="441">
      <c r="B441" s="47" t="inlineStr">
        <is>
          <t>1004412</t>
        </is>
      </c>
      <c r="C441" s="29" t="inlineStr">
        <is>
          <t>Mặc trảo</t>
        </is>
      </c>
      <c r="D441" s="48" t="n">
        <v>1</v>
      </c>
      <c r="E441" s="29" t="inlineStr">
        <is>
          <t>来跟大家见个面吧！</t>
        </is>
      </c>
      <c r="F441" s="31" t="inlineStr">
        <is>
          <t>Một bàn tay đen khổng lồ nhô ra khỏi mặt đất và tóm lấy kẻ thù, gây %s sát thương vật lý thuộc tính bóng tối cho một mục tiêu, cộng thêm %s tỷ lệ chí mạng.</t>
        </is>
      </c>
      <c r="G441" s="31" t="inlineStr">
        <is>
          <t>190%#30%</t>
        </is>
      </c>
      <c r="H441" s="31" t="inlineStr">
        <is>
          <t>2#0</t>
        </is>
      </c>
      <c r="I441" s="1" t="n">
        <v>207011</v>
      </c>
      <c r="J441" s="4">
        <f>IF((LEN(F441)-LEN(SUBSTITUTE(F441,"%","")))=(LEN(G441)-LEN(SUBSTITUTE(G441,"#","")))+1,"",FALSE)</f>
        <v/>
      </c>
      <c r="K441" s="0">
        <f>IF((LEN(G441)-LEN(SUBSTITUTE(G441,"#","")))=(LEN(H441)-LEN(SUBSTITUTE(H441,"#",""))),"",FALSE)</f>
        <v/>
      </c>
      <c r="M441" s="0" t="n"/>
    </row>
    <row r="442">
      <c r="B442" s="47" t="inlineStr">
        <is>
          <t>1004413</t>
        </is>
      </c>
      <c r="C442" s="29" t="inlineStr">
        <is>
          <t>Mặc trảo</t>
        </is>
      </c>
      <c r="D442" s="48" t="n">
        <v>1</v>
      </c>
      <c r="E442" s="29" t="inlineStr">
        <is>
          <t>来跟大家见个面吧！</t>
        </is>
      </c>
      <c r="F442" s="31" t="inlineStr">
        <is>
          <t>Một bàn tay đen khổng lồ nhô ra khỏi mặt đất và tóm lấy kẻ thù, gây %s sát thương vật lý thuộc tính bóng tối cho một mục tiêu, cộng thêm %s tỷ lệ chí mạng.</t>
        </is>
      </c>
      <c r="G442" s="31" t="inlineStr">
        <is>
          <t>320%#50%</t>
        </is>
      </c>
      <c r="H442" s="31" t="inlineStr">
        <is>
          <t>2#0</t>
        </is>
      </c>
      <c r="I442" s="1" t="n">
        <v>207011</v>
      </c>
      <c r="J442" s="4">
        <f>IF((LEN(F442)-LEN(SUBSTITUTE(F442,"%","")))=(LEN(G442)-LEN(SUBSTITUTE(G442,"#","")))+1,"",FALSE)</f>
        <v/>
      </c>
      <c r="K442" s="0">
        <f>IF((LEN(G442)-LEN(SUBSTITUTE(G442,"#","")))=(LEN(H442)-LEN(SUBSTITUTE(H442,"#",""))),"",FALSE)</f>
        <v/>
      </c>
      <c r="M442" s="0" t="n"/>
    </row>
    <row r="443">
      <c r="B443" s="47" t="inlineStr">
        <is>
          <t>1004414</t>
        </is>
      </c>
      <c r="C443" s="29" t="inlineStr">
        <is>
          <t>Mặc trảo</t>
        </is>
      </c>
      <c r="D443" s="48" t="n">
        <v>1</v>
      </c>
      <c r="E443" s="29" t="inlineStr">
        <is>
          <t>来跟大家见个面吧！</t>
        </is>
      </c>
      <c r="F443" s="31" t="n"/>
      <c r="G443" s="31" t="n"/>
      <c r="H443" s="31" t="n"/>
      <c r="I443" s="1" t="n">
        <v>207011</v>
      </c>
      <c r="J443" s="4">
        <f>IF((LEN(F443)-LEN(SUBSTITUTE(F443,"%","")))=(LEN(G443)-LEN(SUBSTITUTE(G443,"#","")))+1,"",FALSE)</f>
        <v/>
      </c>
      <c r="K443" s="0">
        <f>IF((LEN(G443)-LEN(SUBSTITUTE(G443,"#","")))=(LEN(H443)-LEN(SUBSTITUTE(H443,"#",""))),"",FALSE)</f>
        <v/>
      </c>
      <c r="M443" s="0" t="n"/>
    </row>
    <row r="444">
      <c r="B444" s="47" t="inlineStr">
        <is>
          <t>1004415</t>
        </is>
      </c>
      <c r="C444" s="29" t="inlineStr">
        <is>
          <t>Mặc trảo</t>
        </is>
      </c>
      <c r="D444" s="48" t="n">
        <v>1</v>
      </c>
      <c r="E444" s="29" t="inlineStr">
        <is>
          <t>来跟大家见个面吧！</t>
        </is>
      </c>
      <c r="F444" s="31" t="inlineStr"/>
      <c r="G444" s="31" t="n"/>
      <c r="H444" s="31" t="n"/>
      <c r="I444" s="1" t="n">
        <v>207011</v>
      </c>
      <c r="J444" s="4">
        <f>IF((LEN(F444)-LEN(SUBSTITUTE(F444,"%","")))=(LEN(G444)-LEN(SUBSTITUTE(G444,"#","")))+1,"",FALSE)</f>
        <v/>
      </c>
      <c r="K444" s="0">
        <f>IF((LEN(G444)-LEN(SUBSTITUTE(G444,"#","")))=(LEN(H444)-LEN(SUBSTITUTE(H444,"#",""))),"",FALSE)</f>
        <v/>
      </c>
      <c r="M444" s="0" t="n"/>
    </row>
    <row r="445">
      <c r="B445" s="32" t="inlineStr">
        <is>
          <t>1004421</t>
        </is>
      </c>
      <c r="C445" s="32" t="inlineStr">
        <is>
          <t>Luân chuyển chi hải</t>
        </is>
      </c>
      <c r="D445" s="33" t="n">
        <v>2</v>
      </c>
      <c r="E445" s="32" t="n"/>
      <c r="F445" s="34" t="n"/>
      <c r="G445" s="34" t="n"/>
      <c r="H445" s="34" t="n"/>
      <c r="I445" s="1" t="n">
        <v>207021</v>
      </c>
      <c r="J445" s="4">
        <f>IF((LEN(F445)-LEN(SUBSTITUTE(F445,"%","")))=(LEN(G445)-LEN(SUBSTITUTE(G445,"#","")))+1,"",FALSE)</f>
        <v/>
      </c>
      <c r="K445" s="0">
        <f>IF((LEN(G445)-LEN(SUBSTITUTE(G445,"#","")))=(LEN(H445)-LEN(SUBSTITUTE(H445,"#",""))),"",FALSE)</f>
        <v/>
      </c>
      <c r="M445" s="0" t="n"/>
    </row>
    <row r="446">
      <c r="B446" s="32" t="inlineStr">
        <is>
          <t>1004422</t>
        </is>
      </c>
      <c r="C446" s="32" t="inlineStr">
        <is>
          <t>Luân chuyển chi hải</t>
        </is>
      </c>
      <c r="D446" s="33" t="n">
        <v>2</v>
      </c>
      <c r="E446" s="32" t="n"/>
      <c r="F446" s="34" t="n"/>
      <c r="G446" s="34" t="n"/>
      <c r="H446" s="34" t="n"/>
      <c r="I446" s="1" t="n">
        <v>207021</v>
      </c>
      <c r="J446" s="4">
        <f>IF((LEN(F446)-LEN(SUBSTITUTE(F446,"%","")))=(LEN(G446)-LEN(SUBSTITUTE(G446,"#","")))+1,"",FALSE)</f>
        <v/>
      </c>
      <c r="K446" s="0">
        <f>IF((LEN(G446)-LEN(SUBSTITUTE(G446,"#","")))=(LEN(H446)-LEN(SUBSTITUTE(H446,"#",""))),"",FALSE)</f>
        <v/>
      </c>
      <c r="M446" s="0" t="n"/>
    </row>
    <row r="447">
      <c r="B447" s="32" t="inlineStr">
        <is>
          <t>1004423</t>
        </is>
      </c>
      <c r="C447" s="32" t="inlineStr">
        <is>
          <t>Luân chuyển chi hải</t>
        </is>
      </c>
      <c r="D447" s="33" t="n">
        <v>2</v>
      </c>
      <c r="E447" s="32" t="n"/>
      <c r="F447" s="34" t="n"/>
      <c r="G447" s="34" t="n"/>
      <c r="H447" s="34" t="n"/>
      <c r="I447" s="1" t="n">
        <v>207021</v>
      </c>
      <c r="J447" s="4">
        <f>IF((LEN(F447)-LEN(SUBSTITUTE(F447,"%","")))=(LEN(G447)-LEN(SUBSTITUTE(G447,"#","")))+1,"",FALSE)</f>
        <v/>
      </c>
      <c r="K447" s="0">
        <f>IF((LEN(G447)-LEN(SUBSTITUTE(G447,"#","")))=(LEN(H447)-LEN(SUBSTITUTE(H447,"#",""))),"",FALSE)</f>
        <v/>
      </c>
      <c r="M447" s="0" t="n"/>
    </row>
    <row r="448">
      <c r="B448" s="32" t="inlineStr">
        <is>
          <t>1004424</t>
        </is>
      </c>
      <c r="C448" s="32" t="inlineStr">
        <is>
          <t>Luân chuyển chi hải</t>
        </is>
      </c>
      <c r="D448" s="33" t="n">
        <v>2</v>
      </c>
      <c r="E448" s="32" t="n"/>
      <c r="F448" s="34" t="n"/>
      <c r="G448" s="34" t="n"/>
      <c r="H448" s="34" t="n"/>
      <c r="I448" s="1" t="n">
        <v>207021</v>
      </c>
      <c r="J448" s="4">
        <f>IF((LEN(F448)-LEN(SUBSTITUTE(F448,"%","")))=(LEN(G448)-LEN(SUBSTITUTE(G448,"#","")))+1,"",FALSE)</f>
        <v/>
      </c>
      <c r="K448" s="0">
        <f>IF((LEN(G448)-LEN(SUBSTITUTE(G448,"#","")))=(LEN(H448)-LEN(SUBSTITUTE(H448,"#",""))),"",FALSE)</f>
        <v/>
      </c>
      <c r="M448" s="0" t="n"/>
    </row>
    <row r="449">
      <c r="B449" s="32" t="inlineStr">
        <is>
          <t>1004425</t>
        </is>
      </c>
      <c r="C449" s="32" t="inlineStr">
        <is>
          <t>Luân chuyển chi hải</t>
        </is>
      </c>
      <c r="D449" s="33" t="n">
        <v>2</v>
      </c>
      <c r="E449" s="32" t="n"/>
      <c r="F449" s="34" t="n"/>
      <c r="G449" s="34" t="n"/>
      <c r="H449" s="34" t="n"/>
      <c r="I449" s="1" t="n">
        <v>207021</v>
      </c>
      <c r="J449" s="4">
        <f>IF((LEN(F449)-LEN(SUBSTITUTE(F449,"%","")))=(LEN(G449)-LEN(SUBSTITUTE(G449,"#","")))+1,"",FALSE)</f>
        <v/>
      </c>
      <c r="K449" s="0">
        <f>IF((LEN(G449)-LEN(SUBSTITUTE(G449,"#","")))=(LEN(H449)-LEN(SUBSTITUTE(H449,"#",""))),"",FALSE)</f>
        <v/>
      </c>
      <c r="M449" s="0" t="n"/>
    </row>
    <row r="450">
      <c r="B450" s="47" t="inlineStr">
        <is>
          <t>1004511</t>
        </is>
      </c>
      <c r="C450" s="29" t="inlineStr">
        <is>
          <t>Kim trảo</t>
        </is>
      </c>
      <c r="D450" s="48" t="n">
        <v>1</v>
      </c>
      <c r="E450" s="29" t="inlineStr">
        <is>
          <t>有谁想挑战我！</t>
        </is>
      </c>
      <c r="F450" s="31" t="inlineStr">
        <is>
          <t>Vuốt Cọp nắm chặt tay đấm xuống đất, gây %s sát thương phép thuật thuộc tính thổ cho một mục tiêu và %s sát thương gây ra được chuyển thành năng lượng và máu của chính anh ta.</t>
        </is>
      </c>
      <c r="G450" s="31" t="inlineStr">
        <is>
          <t>160%#50%</t>
        </is>
      </c>
      <c r="H450" s="31" t="inlineStr">
        <is>
          <t>2#0</t>
        </is>
      </c>
      <c r="I450" s="1" t="n">
        <v>263011</v>
      </c>
      <c r="J450" s="4">
        <f>IF((LEN(F450)-LEN(SUBSTITUTE(F450,"%","")))=(LEN(G450)-LEN(SUBSTITUTE(G450,"#","")))+1,"",FALSE)</f>
        <v/>
      </c>
      <c r="K450" s="0">
        <f>IF((LEN(G450)-LEN(SUBSTITUTE(G450,"#","")))=(LEN(H450)-LEN(SUBSTITUTE(H450,"#",""))),"",FALSE)</f>
        <v/>
      </c>
      <c r="M450" s="0" t="n"/>
    </row>
    <row r="451">
      <c r="B451" s="47" t="inlineStr">
        <is>
          <t>1004512</t>
        </is>
      </c>
      <c r="C451" s="29" t="inlineStr">
        <is>
          <t>Kim trảo</t>
        </is>
      </c>
      <c r="D451" s="48" t="n">
        <v>1</v>
      </c>
      <c r="E451" s="29" t="inlineStr">
        <is>
          <t>有谁想挑战我！</t>
        </is>
      </c>
      <c r="F451" s="31" t="inlineStr">
        <is>
          <t>Vuốt Cọp nắm chặt tay đấm xuống đất, gây %s sát thương phép thuật thuộc tính thổ cho một mục tiêu và %s sát thương gây ra được chuyển thành năng lượng và máu của chính anh ta.</t>
        </is>
      </c>
      <c r="G451" s="31" t="inlineStr">
        <is>
          <t>190%#50%</t>
        </is>
      </c>
      <c r="H451" s="31" t="inlineStr">
        <is>
          <t>2#0</t>
        </is>
      </c>
      <c r="I451" s="1" t="n">
        <v>263011</v>
      </c>
      <c r="J451" s="4">
        <f>IF((LEN(F451)-LEN(SUBSTITUTE(F451,"%","")))=(LEN(G451)-LEN(SUBSTITUTE(G451,"#","")))+1,"",FALSE)</f>
        <v/>
      </c>
      <c r="K451" s="0">
        <f>IF((LEN(G451)-LEN(SUBSTITUTE(G451,"#","")))=(LEN(H451)-LEN(SUBSTITUTE(H451,"#",""))),"",FALSE)</f>
        <v/>
      </c>
      <c r="M451" s="0" t="n"/>
    </row>
    <row r="452">
      <c r="B452" s="47" t="inlineStr">
        <is>
          <t>1004513</t>
        </is>
      </c>
      <c r="C452" s="29" t="inlineStr">
        <is>
          <t>Kim trảo</t>
        </is>
      </c>
      <c r="D452" s="48" t="n">
        <v>1</v>
      </c>
      <c r="E452" s="29" t="inlineStr">
        <is>
          <t>有谁想挑战我！</t>
        </is>
      </c>
      <c r="F452" s="31" t="inlineStr">
        <is>
          <t>Vuốt Cọp nắm chặt tay đấm xuống đất, gây %s sát thương phép thuật thuộc tính thổ cho một mục tiêu và %s sát thương gây ra được chuyển thành năng lượng và máu của chính anh ta.</t>
        </is>
      </c>
      <c r="G452" s="31" t="inlineStr">
        <is>
          <t>320%#60%</t>
        </is>
      </c>
      <c r="H452" s="31" t="inlineStr">
        <is>
          <t>2#0</t>
        </is>
      </c>
      <c r="I452" s="1" t="n">
        <v>263011</v>
      </c>
      <c r="J452" s="4">
        <f>IF((LEN(F452)-LEN(SUBSTITUTE(F452,"%","")))=(LEN(G452)-LEN(SUBSTITUTE(G452,"#","")))+1,"",FALSE)</f>
        <v/>
      </c>
      <c r="K452" s="0">
        <f>IF((LEN(G452)-LEN(SUBSTITUTE(G452,"#","")))=(LEN(H452)-LEN(SUBSTITUTE(H452,"#",""))),"",FALSE)</f>
        <v/>
      </c>
      <c r="M452" s="0" t="n"/>
    </row>
    <row r="453">
      <c r="B453" s="47" t="inlineStr">
        <is>
          <t>1004514</t>
        </is>
      </c>
      <c r="C453" s="29" t="inlineStr">
        <is>
          <t>Kim trảo</t>
        </is>
      </c>
      <c r="D453" s="48" t="n">
        <v>1</v>
      </c>
      <c r="E453" s="29" t="inlineStr">
        <is>
          <t>有谁想挑战我！</t>
        </is>
      </c>
      <c r="F453" s="31" t="n"/>
      <c r="G453" s="31" t="n"/>
      <c r="H453" s="31" t="n"/>
      <c r="I453" s="1" t="n">
        <v>263011</v>
      </c>
      <c r="J453" s="4">
        <f>IF((LEN(F453)-LEN(SUBSTITUTE(F453,"%","")))=(LEN(G453)-LEN(SUBSTITUTE(G453,"#","")))+1,"",FALSE)</f>
        <v/>
      </c>
      <c r="K453" s="0">
        <f>IF((LEN(G453)-LEN(SUBSTITUTE(G453,"#","")))=(LEN(H453)-LEN(SUBSTITUTE(H453,"#",""))),"",FALSE)</f>
        <v/>
      </c>
      <c r="M453" s="0" t="n"/>
    </row>
    <row r="454">
      <c r="B454" s="47" t="inlineStr">
        <is>
          <t>1004515</t>
        </is>
      </c>
      <c r="C454" s="29" t="inlineStr">
        <is>
          <t>Kim trảo</t>
        </is>
      </c>
      <c r="D454" s="48" t="n">
        <v>1</v>
      </c>
      <c r="E454" s="29" t="inlineStr">
        <is>
          <t>有谁想挑战我！</t>
        </is>
      </c>
      <c r="F454" s="31" t="inlineStr"/>
      <c r="G454" s="31" t="n"/>
      <c r="H454" s="31" t="n"/>
      <c r="I454" s="1" t="n">
        <v>263011</v>
      </c>
      <c r="J454" s="4">
        <f>IF((LEN(F454)-LEN(SUBSTITUTE(F454,"%","")))=(LEN(G454)-LEN(SUBSTITUTE(G454,"#","")))+1,"",FALSE)</f>
        <v/>
      </c>
      <c r="K454" s="0">
        <f>IF((LEN(G454)-LEN(SUBSTITUTE(G454,"#","")))=(LEN(H454)-LEN(SUBSTITUTE(H454,"#",""))),"",FALSE)</f>
        <v/>
      </c>
      <c r="M454" s="0" t="n"/>
    </row>
    <row r="455">
      <c r="B455" s="47" t="inlineStr">
        <is>
          <t>1004521</t>
        </is>
      </c>
      <c r="C455" s="29" t="inlineStr">
        <is>
          <t>Manh hổ Nộ Khí</t>
        </is>
      </c>
      <c r="D455" s="48" t="n">
        <v>2</v>
      </c>
      <c r="E455" s="29" t="inlineStr">
        <is>
          <t>我也是会生气哒！</t>
        </is>
      </c>
      <c r="F455" s="31" t="inlineStr">
        <is>
          <t>Triệu hồi một con gấu hổ, gây %s sát thương phép thuật thuộc tính thổ cho kẻ thù đối phương và phục hồi %s năng lượng và máu cho tất cả các đòn tấn công của chúng ta %s lần trong vòng %s giây.</t>
        </is>
      </c>
      <c r="G455" s="31" t="inlineStr">
        <is>
          <t>200%#10#5#80%</t>
        </is>
      </c>
      <c r="H455" s="31" t="inlineStr">
        <is>
          <t>2#0#0#0</t>
        </is>
      </c>
      <c r="I455" s="1" t="n">
        <v>263021</v>
      </c>
      <c r="J455" s="4">
        <f>IF((LEN(F455)-LEN(SUBSTITUTE(F455,"%","")))=(LEN(G455)-LEN(SUBSTITUTE(G455,"#","")))+1,"",FALSE)</f>
        <v/>
      </c>
      <c r="K455" s="0">
        <f>IF((LEN(G455)-LEN(SUBSTITUTE(G455,"#","")))=(LEN(H455)-LEN(SUBSTITUTE(H455,"#",""))),"",FALSE)</f>
        <v/>
      </c>
      <c r="M455" s="0" t="n"/>
    </row>
    <row r="456">
      <c r="B456" s="47" t="inlineStr">
        <is>
          <t>1004522</t>
        </is>
      </c>
      <c r="C456" s="29" t="inlineStr">
        <is>
          <t>Manh hổ Nộ Khí</t>
        </is>
      </c>
      <c r="D456" s="48" t="n">
        <v>2</v>
      </c>
      <c r="E456" s="29" t="inlineStr">
        <is>
          <t>我也是会生气哒！</t>
        </is>
      </c>
      <c r="F456" s="31" t="inlineStr">
        <is>
          <t>Triệu hồi một con gấu hổ, gây %s sát thương phép thuật thuộc tính thổ cho kẻ thù đối phương và phục hồi %s năng lượng và máu cho tất cả các đòn tấn công của chúng ta %s lần trong vòng %s giây.</t>
        </is>
      </c>
      <c r="G456" s="31" t="inlineStr">
        <is>
          <t>250%#10#5#90%</t>
        </is>
      </c>
      <c r="H456" s="31" t="inlineStr">
        <is>
          <t>2#0#0#0</t>
        </is>
      </c>
      <c r="I456" s="1" t="n">
        <v>263021</v>
      </c>
      <c r="J456" s="4">
        <f>IF((LEN(F456)-LEN(SUBSTITUTE(F456,"%","")))=(LEN(G456)-LEN(SUBSTITUTE(G456,"#","")))+1,"",FALSE)</f>
        <v/>
      </c>
      <c r="K456" s="0">
        <f>IF((LEN(G456)-LEN(SUBSTITUTE(G456,"#","")))=(LEN(H456)-LEN(SUBSTITUTE(H456,"#",""))),"",FALSE)</f>
        <v/>
      </c>
      <c r="M456" s="0" t="n"/>
    </row>
    <row r="457">
      <c r="B457" s="47" t="inlineStr">
        <is>
          <t>1004523</t>
        </is>
      </c>
      <c r="C457" s="29" t="inlineStr">
        <is>
          <t>Manh hổ Nộ Khí</t>
        </is>
      </c>
      <c r="D457" s="48" t="n">
        <v>2</v>
      </c>
      <c r="E457" s="29" t="inlineStr">
        <is>
          <t>我也是会生气哒！</t>
        </is>
      </c>
      <c r="F457" s="31" t="inlineStr">
        <is>
          <t>Triệu hồi một con gấu hổ, gây %s sát thương phép thuật thuộc tính thổ cho kẻ thù đối phương và phục hồi %s năng lượng và máu cho tất cả các đòn tấn công của chúng ta %s lần trong vòng %s giây.</t>
        </is>
      </c>
      <c r="G457" s="31" t="inlineStr">
        <is>
          <t>420%#10#5#130%</t>
        </is>
      </c>
      <c r="H457" s="31" t="inlineStr">
        <is>
          <t>2#0#0#0</t>
        </is>
      </c>
      <c r="I457" s="1" t="n">
        <v>263021</v>
      </c>
      <c r="J457" s="4">
        <f>IF((LEN(F457)-LEN(SUBSTITUTE(F457,"%","")))=(LEN(G457)-LEN(SUBSTITUTE(G457,"#","")))+1,"",FALSE)</f>
        <v/>
      </c>
      <c r="K457" s="0">
        <f>IF((LEN(G457)-LEN(SUBSTITUTE(G457,"#","")))=(LEN(H457)-LEN(SUBSTITUTE(H457,"#",""))),"",FALSE)</f>
        <v/>
      </c>
      <c r="M457" s="0" t="n"/>
    </row>
    <row r="458">
      <c r="B458" s="47" t="inlineStr">
        <is>
          <t>1004524</t>
        </is>
      </c>
      <c r="C458" s="29" t="inlineStr">
        <is>
          <t>Manh hổ Nộ Khí</t>
        </is>
      </c>
      <c r="D458" s="48" t="n">
        <v>2</v>
      </c>
      <c r="E458" s="29" t="inlineStr">
        <is>
          <t>我也是会生气哒！</t>
        </is>
      </c>
      <c r="F458" s="31" t="n"/>
      <c r="G458" s="31" t="n"/>
      <c r="H458" s="31" t="n"/>
      <c r="I458" s="1" t="n">
        <v>263021</v>
      </c>
      <c r="J458" s="4">
        <f>IF((LEN(F458)-LEN(SUBSTITUTE(F458,"%","")))=(LEN(G458)-LEN(SUBSTITUTE(G458,"#","")))+1,"",FALSE)</f>
        <v/>
      </c>
      <c r="K458" s="0">
        <f>IF((LEN(G458)-LEN(SUBSTITUTE(G458,"#","")))=(LEN(H458)-LEN(SUBSTITUTE(H458,"#",""))),"",FALSE)</f>
        <v/>
      </c>
      <c r="M458" s="0" t="n"/>
    </row>
    <row r="459">
      <c r="B459" s="47" t="inlineStr">
        <is>
          <t>1004525</t>
        </is>
      </c>
      <c r="C459" s="29" t="inlineStr">
        <is>
          <t>Manh hổ Nộ Khí</t>
        </is>
      </c>
      <c r="D459" s="48" t="n">
        <v>2</v>
      </c>
      <c r="E459" s="29" t="inlineStr">
        <is>
          <t>我也是会生气哒！</t>
        </is>
      </c>
      <c r="F459" s="31" t="n"/>
      <c r="G459" s="31" t="n"/>
      <c r="H459" s="31" t="n"/>
      <c r="I459" s="1" t="n">
        <v>263021</v>
      </c>
      <c r="J459" s="4">
        <f>IF((LEN(F459)-LEN(SUBSTITUTE(F459,"%","")))=(LEN(G459)-LEN(SUBSTITUTE(G459,"#","")))+1,"",FALSE)</f>
        <v/>
      </c>
      <c r="K459" s="0">
        <f>IF((LEN(G459)-LEN(SUBSTITUTE(G459,"#","")))=(LEN(H459)-LEN(SUBSTITUTE(H459,"#",""))),"",FALSE)</f>
        <v/>
      </c>
      <c r="M459" s="0" t="n"/>
    </row>
    <row r="460">
      <c r="B460" s="47" t="inlineStr">
        <is>
          <t>1004611</t>
        </is>
      </c>
      <c r="C460" s="29" t="inlineStr">
        <is>
          <t>Điện quang thiểm</t>
        </is>
      </c>
      <c r="D460" s="48" t="n">
        <v>1</v>
      </c>
      <c r="E460" s="29" t="inlineStr">
        <is>
          <t>电光一闪，不留一痕！</t>
        </is>
      </c>
      <c r="F460" s="31" t="inlineStr">
        <is>
          <t>Một tia sét tấn công kẻ thù, gây sát thương vật lý thuộc tính ánh sáng %s cho kẻ địch đối phương và giảm giáp của mục tiêu %s trong %s giây.</t>
        </is>
      </c>
      <c r="G460" s="31" t="inlineStr">
        <is>
          <t>160%#10%#5</t>
        </is>
      </c>
      <c r="H460" s="31" t="inlineStr">
        <is>
          <t>2#0#0</t>
        </is>
      </c>
      <c r="I460" s="1" t="n">
        <v>246011</v>
      </c>
      <c r="J460" s="4">
        <f>IF((LEN(F460)-LEN(SUBSTITUTE(F460,"%","")))=(LEN(G460)-LEN(SUBSTITUTE(G460,"#","")))+1,"",FALSE)</f>
        <v/>
      </c>
      <c r="K460" s="0">
        <f>IF((LEN(G460)-LEN(SUBSTITUTE(G460,"#","")))=(LEN(H460)-LEN(SUBSTITUTE(H460,"#",""))),"",FALSE)</f>
        <v/>
      </c>
      <c r="M460" s="0" t="n"/>
    </row>
    <row r="461">
      <c r="B461" s="47" t="inlineStr">
        <is>
          <t>1004612</t>
        </is>
      </c>
      <c r="C461" s="29" t="inlineStr">
        <is>
          <t>Điện quang thiểm</t>
        </is>
      </c>
      <c r="D461" s="48" t="n">
        <v>1</v>
      </c>
      <c r="E461" s="29" t="inlineStr">
        <is>
          <t>电光一闪，不留一痕！</t>
        </is>
      </c>
      <c r="F461" s="31" t="inlineStr">
        <is>
          <t>Một tia sét tấn công kẻ thù, gây sát thương vật lý thuộc tính ánh sáng %s cho kẻ địch đối phương và giảm giáp của mục tiêu %s trong %s giây.</t>
        </is>
      </c>
      <c r="G461" s="31" t="inlineStr">
        <is>
          <t>190%#10%#5</t>
        </is>
      </c>
      <c r="H461" s="31" t="inlineStr">
        <is>
          <t>2#0#0</t>
        </is>
      </c>
      <c r="I461" s="1" t="n">
        <v>246011</v>
      </c>
      <c r="J461" s="4">
        <f>IF((LEN(F461)-LEN(SUBSTITUTE(F461,"%","")))=(LEN(G461)-LEN(SUBSTITUTE(G461,"#","")))+1,"",FALSE)</f>
        <v/>
      </c>
      <c r="K461" s="0">
        <f>IF((LEN(G461)-LEN(SUBSTITUTE(G461,"#","")))=(LEN(H461)-LEN(SUBSTITUTE(H461,"#",""))),"",FALSE)</f>
        <v/>
      </c>
      <c r="M461" s="0" t="n"/>
    </row>
    <row r="462">
      <c r="B462" s="47" t="inlineStr">
        <is>
          <t>1004613</t>
        </is>
      </c>
      <c r="C462" s="29" t="inlineStr">
        <is>
          <t>Điện quang thiểm</t>
        </is>
      </c>
      <c r="D462" s="48" t="n">
        <v>1</v>
      </c>
      <c r="E462" s="29" t="inlineStr">
        <is>
          <t>电光一闪，不留一痕！</t>
        </is>
      </c>
      <c r="F462" s="31" t="inlineStr">
        <is>
          <t>Một tia sét tấn công kẻ thù, gây sát thương vật lý thuộc tính ánh sáng %s cho kẻ địch đối phương và giảm giáp của mục tiêu %s trong %s giây.</t>
        </is>
      </c>
      <c r="G462" s="31" t="inlineStr">
        <is>
          <t>320%#20%#5</t>
        </is>
      </c>
      <c r="H462" s="31" t="inlineStr">
        <is>
          <t>2#0#0</t>
        </is>
      </c>
      <c r="I462" s="1" t="n">
        <v>246011</v>
      </c>
      <c r="J462" s="4">
        <f>IF((LEN(F462)-LEN(SUBSTITUTE(F462,"%","")))=(LEN(G462)-LEN(SUBSTITUTE(G462,"#","")))+1,"",FALSE)</f>
        <v/>
      </c>
      <c r="K462" s="0">
        <f>IF((LEN(G462)-LEN(SUBSTITUTE(G462,"#","")))=(LEN(H462)-LEN(SUBSTITUTE(H462,"#",""))),"",FALSE)</f>
        <v/>
      </c>
      <c r="M462" s="0" t="n"/>
    </row>
    <row r="463">
      <c r="B463" s="47" t="inlineStr">
        <is>
          <t>1004614</t>
        </is>
      </c>
      <c r="C463" s="29" t="inlineStr">
        <is>
          <t>Điện quang thiểm</t>
        </is>
      </c>
      <c r="D463" s="48" t="n">
        <v>1</v>
      </c>
      <c r="E463" s="29" t="inlineStr">
        <is>
          <t>电光一闪，不留一痕！</t>
        </is>
      </c>
      <c r="F463" s="31" t="n"/>
      <c r="G463" s="31" t="n"/>
      <c r="H463" s="31" t="n"/>
      <c r="I463" s="1" t="n">
        <v>246011</v>
      </c>
      <c r="J463" s="4">
        <f>IF((LEN(F463)-LEN(SUBSTITUTE(F463,"%","")))=(LEN(G463)-LEN(SUBSTITUTE(G463,"#","")))+1,"",FALSE)</f>
        <v/>
      </c>
      <c r="K463" s="0">
        <f>IF((LEN(G463)-LEN(SUBSTITUTE(G463,"#","")))=(LEN(H463)-LEN(SUBSTITUTE(H463,"#",""))),"",FALSE)</f>
        <v/>
      </c>
      <c r="M463" s="0" t="n"/>
    </row>
    <row r="464">
      <c r="B464" s="47" t="inlineStr">
        <is>
          <t>1004615</t>
        </is>
      </c>
      <c r="C464" s="29" t="inlineStr">
        <is>
          <t>Điện quang thiểm</t>
        </is>
      </c>
      <c r="D464" s="48" t="n">
        <v>1</v>
      </c>
      <c r="E464" s="29" t="inlineStr">
        <is>
          <t>电光一闪，不留一痕！</t>
        </is>
      </c>
      <c r="F464" s="31" t="inlineStr"/>
      <c r="G464" s="31" t="n"/>
      <c r="H464" s="31" t="n"/>
      <c r="I464" s="1" t="n">
        <v>246011</v>
      </c>
      <c r="J464" s="4">
        <f>IF((LEN(F464)-LEN(SUBSTITUTE(F464,"%","")))=(LEN(G464)-LEN(SUBSTITUTE(G464,"#","")))+1,"",FALSE)</f>
        <v/>
      </c>
      <c r="K464" s="0">
        <f>IF((LEN(G464)-LEN(SUBSTITUTE(G464,"#","")))=(LEN(H464)-LEN(SUBSTITUTE(H464,"#",""))),"",FALSE)</f>
        <v/>
      </c>
      <c r="M464" s="0" t="n"/>
    </row>
    <row r="465">
      <c r="B465" s="47" t="inlineStr">
        <is>
          <t>1004621</t>
        </is>
      </c>
      <c r="C465" s="29" t="inlineStr">
        <is>
          <t>Điện quang toản</t>
        </is>
      </c>
      <c r="D465" s="48" t="n">
        <v>2</v>
      </c>
      <c r="E465" s="29" t="inlineStr">
        <is>
          <t>你可能得麻一会！</t>
        </is>
      </c>
      <c r="F465" s="31" t="inlineStr">
        <is>
          <t>Một quả cầu ánh sáng phát nổ sau khi chạm vào kẻ thù, gây ra %s sát thương vật lý thuộc tính ánh sáng cho kẻ địch đối phương, đồng thời giảm %s giáp và kháng phép của mục tiêu trong %s giây.</t>
        </is>
      </c>
      <c r="G465" s="31" t="inlineStr">
        <is>
          <t>300%#20%#6</t>
        </is>
      </c>
      <c r="H465" s="31" t="inlineStr">
        <is>
          <t>2#0#0</t>
        </is>
      </c>
      <c r="I465" s="1" t="n">
        <v>246021</v>
      </c>
      <c r="J465" s="4">
        <f>IF((LEN(F465)-LEN(SUBSTITUTE(F465,"%","")))=(LEN(G465)-LEN(SUBSTITUTE(G465,"#","")))+1,"",FALSE)</f>
        <v/>
      </c>
      <c r="K465" s="0">
        <f>IF((LEN(G465)-LEN(SUBSTITUTE(G465,"#","")))=(LEN(H465)-LEN(SUBSTITUTE(H465,"#",""))),"",FALSE)</f>
        <v/>
      </c>
      <c r="M465" s="0" t="n"/>
    </row>
    <row r="466">
      <c r="B466" s="47" t="inlineStr">
        <is>
          <t>1004622</t>
        </is>
      </c>
      <c r="C466" s="29" t="inlineStr">
        <is>
          <t>Điện quang toản</t>
        </is>
      </c>
      <c r="D466" s="48" t="n">
        <v>2</v>
      </c>
      <c r="E466" s="29" t="inlineStr">
        <is>
          <t>你可能得麻一会！</t>
        </is>
      </c>
      <c r="F466" s="31" t="inlineStr">
        <is>
          <t>Một quả cầu ánh sáng phát nổ sau khi chạm vào kẻ thù, gây ra %s sát thương vật lý thuộc tính ánh sáng cho kẻ địch đối phương, đồng thời giảm %s giáp và kháng phép của mục tiêu trong %s giây.</t>
        </is>
      </c>
      <c r="G466" s="31" t="inlineStr">
        <is>
          <t>350%#20%#6</t>
        </is>
      </c>
      <c r="H466" s="31" t="inlineStr">
        <is>
          <t>2#0#0</t>
        </is>
      </c>
      <c r="I466" s="1" t="n">
        <v>246021</v>
      </c>
      <c r="J466" s="4">
        <f>IF((LEN(F466)-LEN(SUBSTITUTE(F466,"%","")))=(LEN(G466)-LEN(SUBSTITUTE(G466,"#","")))+1,"",FALSE)</f>
        <v/>
      </c>
      <c r="K466" s="0">
        <f>IF((LEN(G466)-LEN(SUBSTITUTE(G466,"#","")))=(LEN(H466)-LEN(SUBSTITUTE(H466,"#",""))),"",FALSE)</f>
        <v/>
      </c>
      <c r="M466" s="0" t="n"/>
    </row>
    <row r="467">
      <c r="B467" s="47" t="inlineStr">
        <is>
          <t>1004623</t>
        </is>
      </c>
      <c r="C467" s="29" t="inlineStr">
        <is>
          <t>Điện quang toản</t>
        </is>
      </c>
      <c r="D467" s="48" t="n">
        <v>2</v>
      </c>
      <c r="E467" s="29" t="inlineStr">
        <is>
          <t>你可能得麻一会！</t>
        </is>
      </c>
      <c r="F467" s="31" t="inlineStr">
        <is>
          <t>Một quả cầu ánh sáng phát nổ sau khi chạm vào kẻ thù, gây ra %s sát thương vật lý thuộc tính ánh sáng cho kẻ địch đối phương, đồng thời giảm %s giáp và kháng phép của mục tiêu trong %s giây.</t>
        </is>
      </c>
      <c r="G467" s="31" t="inlineStr">
        <is>
          <t>520%#30%#6</t>
        </is>
      </c>
      <c r="H467" s="31" t="inlineStr">
        <is>
          <t>2#0#0</t>
        </is>
      </c>
      <c r="I467" s="1" t="n">
        <v>246021</v>
      </c>
      <c r="J467" s="4">
        <f>IF((LEN(F467)-LEN(SUBSTITUTE(F467,"%","")))=(LEN(G467)-LEN(SUBSTITUTE(G467,"#","")))+1,"",FALSE)</f>
        <v/>
      </c>
      <c r="K467" s="0">
        <f>IF((LEN(G467)-LEN(SUBSTITUTE(G467,"#","")))=(LEN(H467)-LEN(SUBSTITUTE(H467,"#",""))),"",FALSE)</f>
        <v/>
      </c>
      <c r="M467" s="0" t="n"/>
    </row>
    <row r="468">
      <c r="B468" s="47" t="inlineStr">
        <is>
          <t>1004624</t>
        </is>
      </c>
      <c r="C468" s="29" t="inlineStr">
        <is>
          <t>Điện quang toản</t>
        </is>
      </c>
      <c r="D468" s="48" t="n">
        <v>2</v>
      </c>
      <c r="E468" s="29" t="inlineStr">
        <is>
          <t>你可能得麻一会！</t>
        </is>
      </c>
      <c r="F468" s="31" t="n"/>
      <c r="G468" s="31" t="n"/>
      <c r="H468" s="31" t="n"/>
      <c r="I468" s="1" t="n">
        <v>246021</v>
      </c>
      <c r="J468" s="4">
        <f>IF((LEN(F468)-LEN(SUBSTITUTE(F468,"%","")))=(LEN(G468)-LEN(SUBSTITUTE(G468,"#","")))+1,"",FALSE)</f>
        <v/>
      </c>
      <c r="K468" s="0">
        <f>IF((LEN(G468)-LEN(SUBSTITUTE(G468,"#","")))=(LEN(H468)-LEN(SUBSTITUTE(H468,"#",""))),"",FALSE)</f>
        <v/>
      </c>
      <c r="M468" s="0" t="n"/>
    </row>
    <row r="469">
      <c r="B469" s="47" t="inlineStr">
        <is>
          <t>1004625</t>
        </is>
      </c>
      <c r="C469" s="29" t="inlineStr">
        <is>
          <t>Điện quang toản</t>
        </is>
      </c>
      <c r="D469" s="48" t="n">
        <v>2</v>
      </c>
      <c r="E469" s="29" t="inlineStr">
        <is>
          <t>你可能得麻一会！</t>
        </is>
      </c>
      <c r="F469" s="31" t="inlineStr"/>
      <c r="G469" s="31" t="n"/>
      <c r="H469" s="31" t="n"/>
      <c r="I469" s="1" t="n">
        <v>246021</v>
      </c>
      <c r="J469" s="4">
        <f>IF((LEN(F469)-LEN(SUBSTITUTE(F469,"%","")))=(LEN(G469)-LEN(SUBSTITUTE(G469,"#","")))+1,"",FALSE)</f>
        <v/>
      </c>
      <c r="K469" s="0">
        <f>IF((LEN(G469)-LEN(SUBSTITUTE(G469,"#","")))=(LEN(H469)-LEN(SUBSTITUTE(H469,"#",""))),"",FALSE)</f>
        <v/>
      </c>
      <c r="M469" s="0" t="n"/>
    </row>
    <row r="470">
      <c r="B470" s="53" t="inlineStr">
        <is>
          <t>1004711</t>
        </is>
      </c>
      <c r="C470" s="53" t="inlineStr">
        <is>
          <t>Tiêu nhiệt</t>
        </is>
      </c>
      <c r="D470" s="30" t="n">
        <v>1</v>
      </c>
      <c r="E470" s="53" t="inlineStr">
        <is>
          <t>感受到了吗！作为肥肥的热量！</t>
        </is>
      </c>
      <c r="F470" s="54" t="inlineStr">
        <is>
          <t>2 kẻ thù ngẫu nhiên gây %s sát thương vật lý thuộc tính lửa.</t>
        </is>
      </c>
      <c r="G470" s="78" t="inlineStr">
        <is>
          <t>76%</t>
        </is>
      </c>
      <c r="H470" s="54" t="n">
        <v>2</v>
      </c>
      <c r="I470" s="1" t="n">
        <v>247011</v>
      </c>
      <c r="J470" s="4">
        <f>IF((LEN(F470)-LEN(SUBSTITUTE(F470,"%","")))=(LEN(G470)-LEN(SUBSTITUTE(G470,"#","")))+1,"",FALSE)</f>
        <v/>
      </c>
      <c r="K470" s="0">
        <f>IF((LEN(G470)-LEN(SUBSTITUTE(G470,"#","")))=(LEN(H470)-LEN(SUBSTITUTE(H470,"#",""))),"",FALSE)</f>
        <v/>
      </c>
      <c r="M470" s="0" t="n"/>
    </row>
    <row r="471">
      <c r="B471" s="53" t="inlineStr">
        <is>
          <t>1004712</t>
        </is>
      </c>
      <c r="C471" s="53" t="inlineStr">
        <is>
          <t>Tiêu nhiệt</t>
        </is>
      </c>
      <c r="D471" s="30" t="n">
        <v>1</v>
      </c>
      <c r="E471" s="53" t="inlineStr">
        <is>
          <t>感受到了吗！作为肥肥的热量！</t>
        </is>
      </c>
      <c r="F471" s="54" t="n"/>
      <c r="G471" s="54" t="n"/>
      <c r="H471" s="54" t="n"/>
      <c r="I471" s="1" t="n">
        <v>247012</v>
      </c>
      <c r="J471" s="4">
        <f>IF((LEN(F471)-LEN(SUBSTITUTE(F471,"%","")))=(LEN(G471)-LEN(SUBSTITUTE(G471,"#","")))+1,"",FALSE)</f>
        <v/>
      </c>
      <c r="K471" s="0">
        <f>IF((LEN(G471)-LEN(SUBSTITUTE(G471,"#","")))=(LEN(H471)-LEN(SUBSTITUTE(H471,"#",""))),"",FALSE)</f>
        <v/>
      </c>
      <c r="M471" s="0" t="n"/>
    </row>
    <row r="472">
      <c r="B472" s="53" t="inlineStr">
        <is>
          <t>1004713</t>
        </is>
      </c>
      <c r="C472" s="53" t="inlineStr">
        <is>
          <t>Tiêu nhiệt</t>
        </is>
      </c>
      <c r="D472" s="30" t="n">
        <v>1</v>
      </c>
      <c r="E472" s="53" t="inlineStr">
        <is>
          <t>感受到了吗！作为肥肥的热量！</t>
        </is>
      </c>
      <c r="F472" s="54" t="n"/>
      <c r="G472" s="54" t="n"/>
      <c r="H472" s="54" t="n"/>
      <c r="I472" s="1" t="n">
        <v>247013</v>
      </c>
      <c r="J472" s="4">
        <f>IF((LEN(F472)-LEN(SUBSTITUTE(F472,"%","")))=(LEN(G472)-LEN(SUBSTITUTE(G472,"#","")))+1,"",FALSE)</f>
        <v/>
      </c>
      <c r="K472" s="0">
        <f>IF((LEN(G472)-LEN(SUBSTITUTE(G472,"#","")))=(LEN(H472)-LEN(SUBSTITUTE(H472,"#",""))),"",FALSE)</f>
        <v/>
      </c>
      <c r="M472" s="0" t="n"/>
    </row>
    <row r="473">
      <c r="B473" s="53" t="inlineStr">
        <is>
          <t>1004714</t>
        </is>
      </c>
      <c r="C473" s="53" t="inlineStr">
        <is>
          <t>Tiêu nhiệt</t>
        </is>
      </c>
      <c r="D473" s="30" t="n">
        <v>1</v>
      </c>
      <c r="E473" s="53" t="inlineStr">
        <is>
          <t>感受到了吗！作为肥肥的热量！</t>
        </is>
      </c>
      <c r="F473" s="54" t="n"/>
      <c r="G473" s="54" t="n"/>
      <c r="H473" s="54" t="n"/>
      <c r="I473" s="1" t="n">
        <v>247014</v>
      </c>
      <c r="J473" s="4">
        <f>IF((LEN(F473)-LEN(SUBSTITUTE(F473,"%","")))=(LEN(G473)-LEN(SUBSTITUTE(G473,"#","")))+1,"",FALSE)</f>
        <v/>
      </c>
      <c r="K473" s="0">
        <f>IF((LEN(G473)-LEN(SUBSTITUTE(G473,"#","")))=(LEN(H473)-LEN(SUBSTITUTE(H473,"#",""))),"",FALSE)</f>
        <v/>
      </c>
      <c r="M473" s="0" t="n"/>
    </row>
    <row r="474">
      <c r="B474" s="53" t="inlineStr">
        <is>
          <t>1004715</t>
        </is>
      </c>
      <c r="C474" s="53" t="inlineStr">
        <is>
          <t>Tiêu nhiệt</t>
        </is>
      </c>
      <c r="D474" s="30" t="n">
        <v>1</v>
      </c>
      <c r="E474" s="53" t="inlineStr">
        <is>
          <t>感受到了吗！作为肥肥的热量！</t>
        </is>
      </c>
      <c r="F474" s="54" t="n"/>
      <c r="G474" s="54" t="n"/>
      <c r="H474" s="54" t="n"/>
      <c r="I474" s="1" t="n">
        <v>247015</v>
      </c>
      <c r="J474" s="4">
        <f>IF((LEN(F474)-LEN(SUBSTITUTE(F474,"%","")))=(LEN(G474)-LEN(SUBSTITUTE(G474,"#","")))+1,"",FALSE)</f>
        <v/>
      </c>
      <c r="K474" s="0">
        <f>IF((LEN(G474)-LEN(SUBSTITUTE(G474,"#","")))=(LEN(H474)-LEN(SUBSTITUTE(H474,"#",""))),"",FALSE)</f>
        <v/>
      </c>
      <c r="M474" s="0" t="n"/>
    </row>
    <row r="475">
      <c r="B475" s="53" t="inlineStr">
        <is>
          <t>1004721</t>
        </is>
      </c>
      <c r="C475" s="55" t="n"/>
      <c r="D475" s="30" t="n">
        <v>2</v>
      </c>
      <c r="E475" s="55" t="n"/>
      <c r="F475" s="54" t="n"/>
      <c r="G475" s="54" t="n"/>
      <c r="H475" s="54" t="n"/>
      <c r="I475" s="1" t="n">
        <v>247021</v>
      </c>
      <c r="J475" s="4">
        <f>IF((LEN(F475)-LEN(SUBSTITUTE(F475,"%","")))=(LEN(G475)-LEN(SUBSTITUTE(G475,"#","")))+1,"",FALSE)</f>
        <v/>
      </c>
      <c r="K475" s="0">
        <f>IF((LEN(G475)-LEN(SUBSTITUTE(G475,"#","")))=(LEN(H475)-LEN(SUBSTITUTE(H475,"#",""))),"",FALSE)</f>
        <v/>
      </c>
      <c r="M475" s="0" t="n"/>
    </row>
    <row r="476">
      <c r="B476" s="53" t="inlineStr">
        <is>
          <t>1004722</t>
        </is>
      </c>
      <c r="C476" s="55" t="n"/>
      <c r="D476" s="30" t="n">
        <v>2</v>
      </c>
      <c r="E476" s="55" t="n"/>
      <c r="F476" s="54" t="inlineStr"/>
      <c r="G476" s="54" t="n"/>
      <c r="H476" s="54" t="n"/>
      <c r="I476" s="1" t="n">
        <v>247022</v>
      </c>
      <c r="J476" s="4">
        <f>IF((LEN(F476)-LEN(SUBSTITUTE(F476,"%","")))=(LEN(G476)-LEN(SUBSTITUTE(G476,"#","")))+1,"",FALSE)</f>
        <v/>
      </c>
      <c r="K476" s="0">
        <f>IF((LEN(G476)-LEN(SUBSTITUTE(G476,"#","")))=(LEN(H476)-LEN(SUBSTITUTE(H476,"#",""))),"",FALSE)</f>
        <v/>
      </c>
      <c r="M476" s="0" t="n"/>
    </row>
    <row r="477">
      <c r="B477" s="53" t="inlineStr">
        <is>
          <t>1004723</t>
        </is>
      </c>
      <c r="C477" s="55" t="n"/>
      <c r="D477" s="30" t="n">
        <v>2</v>
      </c>
      <c r="E477" s="55" t="n"/>
      <c r="F477" s="54" t="inlineStr"/>
      <c r="G477" s="54" t="n"/>
      <c r="H477" s="54" t="n"/>
      <c r="I477" s="1" t="n">
        <v>247023</v>
      </c>
      <c r="J477" s="4">
        <f>IF((LEN(F477)-LEN(SUBSTITUTE(F477,"%","")))=(LEN(G477)-LEN(SUBSTITUTE(G477,"#","")))+1,"",FALSE)</f>
        <v/>
      </c>
      <c r="K477" s="0">
        <f>IF((LEN(G477)-LEN(SUBSTITUTE(G477,"#","")))=(LEN(H477)-LEN(SUBSTITUTE(H477,"#",""))),"",FALSE)</f>
        <v/>
      </c>
      <c r="M477" s="0" t="n"/>
    </row>
    <row r="478">
      <c r="B478" s="53" t="inlineStr">
        <is>
          <t>1004724</t>
        </is>
      </c>
      <c r="C478" s="55" t="n"/>
      <c r="D478" s="30" t="n">
        <v>2</v>
      </c>
      <c r="E478" s="55" t="n"/>
      <c r="F478" s="54" t="inlineStr"/>
      <c r="G478" s="54" t="n"/>
      <c r="H478" s="54" t="n"/>
      <c r="I478" s="1" t="n">
        <v>247024</v>
      </c>
      <c r="J478" s="4">
        <f>IF((LEN(F478)-LEN(SUBSTITUTE(F478,"%","")))=(LEN(G478)-LEN(SUBSTITUTE(G478,"#","")))+1,"",FALSE)</f>
        <v/>
      </c>
      <c r="K478" s="0">
        <f>IF((LEN(G478)-LEN(SUBSTITUTE(G478,"#","")))=(LEN(H478)-LEN(SUBSTITUTE(H478,"#",""))),"",FALSE)</f>
        <v/>
      </c>
      <c r="M478" s="0" t="n"/>
    </row>
    <row r="479">
      <c r="B479" s="53" t="inlineStr">
        <is>
          <t>1004725</t>
        </is>
      </c>
      <c r="C479" s="55" t="n"/>
      <c r="D479" s="30" t="n">
        <v>2</v>
      </c>
      <c r="E479" s="55" t="n"/>
      <c r="F479" s="54" t="inlineStr"/>
      <c r="G479" s="54" t="n"/>
      <c r="H479" s="54" t="n"/>
      <c r="I479" s="1" t="n">
        <v>247025</v>
      </c>
      <c r="J479" s="4">
        <f>IF((LEN(F479)-LEN(SUBSTITUTE(F479,"%","")))=(LEN(G479)-LEN(SUBSTITUTE(G479,"#","")))+1,"",FALSE)</f>
        <v/>
      </c>
      <c r="K479" s="0">
        <f>IF((LEN(G479)-LEN(SUBSTITUTE(G479,"#","")))=(LEN(H479)-LEN(SUBSTITUTE(H479,"#",""))),"",FALSE)</f>
        <v/>
      </c>
      <c r="M479" s="0" t="n"/>
    </row>
    <row r="480">
      <c r="B480" s="53" t="inlineStr">
        <is>
          <t>1004811</t>
        </is>
      </c>
      <c r="C480" s="53" t="inlineStr">
        <is>
          <t>Xuy tức</t>
        </is>
      </c>
      <c r="D480" s="30" t="n">
        <v>1</v>
      </c>
      <c r="E480" s="53" t="inlineStr">
        <is>
          <t>看我一口气吹走你！</t>
        </is>
      </c>
      <c r="F480" s="54" t="inlineStr">
        <is>
          <t>Gây %s sát thương vật lý thuộc tính gió cho một kẻ địch.</t>
        </is>
      </c>
      <c r="G480" s="78" t="inlineStr">
        <is>
          <t>87%</t>
        </is>
      </c>
      <c r="H480" s="54" t="n">
        <v>2</v>
      </c>
      <c r="I480" s="1" t="n">
        <v>248011</v>
      </c>
      <c r="J480" s="4">
        <f>IF((LEN(F480)-LEN(SUBSTITUTE(F480,"%","")))=(LEN(G480)-LEN(SUBSTITUTE(G480,"#","")))+1,"",FALSE)</f>
        <v/>
      </c>
      <c r="K480" s="0">
        <f>IF((LEN(G480)-LEN(SUBSTITUTE(G480,"#","")))=(LEN(H480)-LEN(SUBSTITUTE(H480,"#",""))),"",FALSE)</f>
        <v/>
      </c>
      <c r="M480" s="0" t="n"/>
    </row>
    <row r="481">
      <c r="B481" s="53" t="inlineStr">
        <is>
          <t>1004812</t>
        </is>
      </c>
      <c r="C481" s="53" t="inlineStr">
        <is>
          <t>Xuy tức</t>
        </is>
      </c>
      <c r="D481" s="30" t="n">
        <v>1</v>
      </c>
      <c r="E481" s="53" t="inlineStr">
        <is>
          <t>看我一口气吹走你！</t>
        </is>
      </c>
      <c r="F481" s="54" t="n"/>
      <c r="G481" s="54" t="n"/>
      <c r="H481" s="54" t="n"/>
      <c r="I481" s="1" t="n">
        <v>248012</v>
      </c>
      <c r="J481" s="4">
        <f>IF((LEN(F481)-LEN(SUBSTITUTE(F481,"%","")))=(LEN(G481)-LEN(SUBSTITUTE(G481,"#","")))+1,"",FALSE)</f>
        <v/>
      </c>
      <c r="K481" s="0">
        <f>IF((LEN(G481)-LEN(SUBSTITUTE(G481,"#","")))=(LEN(H481)-LEN(SUBSTITUTE(H481,"#",""))),"",FALSE)</f>
        <v/>
      </c>
      <c r="M481" s="0" t="n"/>
    </row>
    <row r="482">
      <c r="B482" s="53" t="inlineStr">
        <is>
          <t>1004813</t>
        </is>
      </c>
      <c r="C482" s="53" t="inlineStr">
        <is>
          <t>Xuy tức</t>
        </is>
      </c>
      <c r="D482" s="30" t="n">
        <v>1</v>
      </c>
      <c r="E482" s="53" t="inlineStr">
        <is>
          <t>看我一口气吹走你！</t>
        </is>
      </c>
      <c r="F482" s="54" t="n"/>
      <c r="G482" s="54" t="n"/>
      <c r="H482" s="54" t="n"/>
      <c r="I482" s="1" t="n">
        <v>248013</v>
      </c>
      <c r="J482" s="4">
        <f>IF((LEN(F482)-LEN(SUBSTITUTE(F482,"%","")))=(LEN(G482)-LEN(SUBSTITUTE(G482,"#","")))+1,"",FALSE)</f>
        <v/>
      </c>
      <c r="K482" s="0">
        <f>IF((LEN(G482)-LEN(SUBSTITUTE(G482,"#","")))=(LEN(H482)-LEN(SUBSTITUTE(H482,"#",""))),"",FALSE)</f>
        <v/>
      </c>
      <c r="M482" s="0" t="n"/>
    </row>
    <row r="483">
      <c r="B483" s="53" t="inlineStr">
        <is>
          <t>1004814</t>
        </is>
      </c>
      <c r="C483" s="53" t="inlineStr">
        <is>
          <t>Xuy tức</t>
        </is>
      </c>
      <c r="D483" s="30" t="n">
        <v>1</v>
      </c>
      <c r="E483" s="53" t="inlineStr">
        <is>
          <t>看我一口气吹走你！</t>
        </is>
      </c>
      <c r="F483" s="54" t="n"/>
      <c r="G483" s="54" t="n"/>
      <c r="H483" s="54" t="n"/>
      <c r="I483" s="1" t="n">
        <v>248014</v>
      </c>
      <c r="J483" s="4">
        <f>IF((LEN(F483)-LEN(SUBSTITUTE(F483,"%","")))=(LEN(G483)-LEN(SUBSTITUTE(G483,"#","")))+1,"",FALSE)</f>
        <v/>
      </c>
      <c r="K483" s="0">
        <f>IF((LEN(G483)-LEN(SUBSTITUTE(G483,"#","")))=(LEN(H483)-LEN(SUBSTITUTE(H483,"#",""))),"",FALSE)</f>
        <v/>
      </c>
      <c r="M483" s="0" t="n"/>
    </row>
    <row r="484">
      <c r="B484" s="53" t="inlineStr">
        <is>
          <t>1004815</t>
        </is>
      </c>
      <c r="C484" s="53" t="inlineStr">
        <is>
          <t>Xuy tức</t>
        </is>
      </c>
      <c r="D484" s="30" t="n">
        <v>1</v>
      </c>
      <c r="E484" s="53" t="inlineStr">
        <is>
          <t>看我一口气吹走你！</t>
        </is>
      </c>
      <c r="F484" s="54" t="n"/>
      <c r="G484" s="54" t="n"/>
      <c r="H484" s="54" t="n"/>
      <c r="I484" s="1" t="n">
        <v>248015</v>
      </c>
      <c r="J484" s="4">
        <f>IF((LEN(F484)-LEN(SUBSTITUTE(F484,"%","")))=(LEN(G484)-LEN(SUBSTITUTE(G484,"#","")))+1,"",FALSE)</f>
        <v/>
      </c>
      <c r="K484" s="0">
        <f>IF((LEN(G484)-LEN(SUBSTITUTE(G484,"#","")))=(LEN(H484)-LEN(SUBSTITUTE(H484,"#",""))),"",FALSE)</f>
        <v/>
      </c>
      <c r="M484" s="0" t="n"/>
    </row>
    <row r="485">
      <c r="B485" s="53" t="inlineStr">
        <is>
          <t>1004821</t>
        </is>
      </c>
      <c r="C485" s="55" t="n"/>
      <c r="D485" s="30" t="n">
        <v>2</v>
      </c>
      <c r="E485" s="55" t="n"/>
      <c r="F485" s="54" t="inlineStr"/>
      <c r="G485" s="54" t="n"/>
      <c r="H485" s="54" t="n"/>
      <c r="I485" s="1" t="n">
        <v>248021</v>
      </c>
      <c r="J485" s="4">
        <f>IF((LEN(F485)-LEN(SUBSTITUTE(F485,"%","")))=(LEN(G485)-LEN(SUBSTITUTE(G485,"#","")))+1,"",FALSE)</f>
        <v/>
      </c>
      <c r="K485" s="0">
        <f>IF((LEN(G485)-LEN(SUBSTITUTE(G485,"#","")))=(LEN(H485)-LEN(SUBSTITUTE(H485,"#",""))),"",FALSE)</f>
        <v/>
      </c>
      <c r="M485" s="0" t="n"/>
    </row>
    <row r="486">
      <c r="B486" s="53" t="inlineStr">
        <is>
          <t>1004822</t>
        </is>
      </c>
      <c r="C486" s="55" t="n"/>
      <c r="D486" s="30" t="n">
        <v>2</v>
      </c>
      <c r="E486" s="55" t="n"/>
      <c r="F486" s="54" t="inlineStr"/>
      <c r="G486" s="54" t="n"/>
      <c r="H486" s="54" t="n"/>
      <c r="I486" s="1" t="n">
        <v>248022</v>
      </c>
      <c r="J486" s="4">
        <f>IF((LEN(F486)-LEN(SUBSTITUTE(F486,"%","")))=(LEN(G486)-LEN(SUBSTITUTE(G486,"#","")))+1,"",FALSE)</f>
        <v/>
      </c>
      <c r="K486" s="0">
        <f>IF((LEN(G486)-LEN(SUBSTITUTE(G486,"#","")))=(LEN(H486)-LEN(SUBSTITUTE(H486,"#",""))),"",FALSE)</f>
        <v/>
      </c>
      <c r="M486" s="0" t="n"/>
    </row>
    <row r="487">
      <c r="B487" s="53" t="inlineStr">
        <is>
          <t>1004823</t>
        </is>
      </c>
      <c r="C487" s="55" t="n"/>
      <c r="D487" s="30" t="n">
        <v>2</v>
      </c>
      <c r="E487" s="55" t="n"/>
      <c r="F487" s="54" t="inlineStr"/>
      <c r="G487" s="54" t="n"/>
      <c r="H487" s="54" t="n"/>
      <c r="I487" s="1" t="n">
        <v>248023</v>
      </c>
      <c r="J487" s="4">
        <f>IF((LEN(F487)-LEN(SUBSTITUTE(F487,"%","")))=(LEN(G487)-LEN(SUBSTITUTE(G487,"#","")))+1,"",FALSE)</f>
        <v/>
      </c>
      <c r="K487" s="0">
        <f>IF((LEN(G487)-LEN(SUBSTITUTE(G487,"#","")))=(LEN(H487)-LEN(SUBSTITUTE(H487,"#",""))),"",FALSE)</f>
        <v/>
      </c>
      <c r="M487" s="0" t="n"/>
    </row>
    <row r="488">
      <c r="B488" s="53" t="inlineStr">
        <is>
          <t>1004824</t>
        </is>
      </c>
      <c r="C488" s="55" t="n"/>
      <c r="D488" s="30" t="n">
        <v>2</v>
      </c>
      <c r="E488" s="55" t="n"/>
      <c r="F488" s="54" t="inlineStr"/>
      <c r="G488" s="54" t="n"/>
      <c r="H488" s="54" t="n"/>
      <c r="I488" s="1" t="n">
        <v>248024</v>
      </c>
      <c r="J488" s="4">
        <f>IF((LEN(F488)-LEN(SUBSTITUTE(F488,"%","")))=(LEN(G488)-LEN(SUBSTITUTE(G488,"#","")))+1,"",FALSE)</f>
        <v/>
      </c>
      <c r="K488" s="0">
        <f>IF((LEN(G488)-LEN(SUBSTITUTE(G488,"#","")))=(LEN(H488)-LEN(SUBSTITUTE(H488,"#",""))),"",FALSE)</f>
        <v/>
      </c>
      <c r="M488" s="0" t="n"/>
    </row>
    <row r="489">
      <c r="B489" s="53" t="inlineStr">
        <is>
          <t>1004825</t>
        </is>
      </c>
      <c r="C489" s="55" t="n"/>
      <c r="D489" s="30" t="n">
        <v>2</v>
      </c>
      <c r="E489" s="55" t="n"/>
      <c r="F489" s="54" t="inlineStr"/>
      <c r="G489" s="54" t="n"/>
      <c r="H489" s="54" t="n"/>
      <c r="I489" s="1" t="n">
        <v>248025</v>
      </c>
      <c r="J489" s="4">
        <f>IF((LEN(F489)-LEN(SUBSTITUTE(F489,"%","")))=(LEN(G489)-LEN(SUBSTITUTE(G489,"#","")))+1,"",FALSE)</f>
        <v/>
      </c>
      <c r="K489" s="0">
        <f>IF((LEN(G489)-LEN(SUBSTITUTE(G489,"#","")))=(LEN(H489)-LEN(SUBSTITUTE(H489,"#",""))),"",FALSE)</f>
        <v/>
      </c>
      <c r="M489" s="0" t="n"/>
    </row>
    <row r="490">
      <c r="B490" s="53" t="inlineStr">
        <is>
          <t>1004911</t>
        </is>
      </c>
      <c r="C490" s="53" t="inlineStr">
        <is>
          <t>Trục lãng</t>
        </is>
      </c>
      <c r="D490" s="30" t="n">
        <v>1</v>
      </c>
      <c r="E490" s="53" t="inlineStr">
        <is>
          <t>人生在世，全靠浪。哦不对肥生在世....</t>
        </is>
      </c>
      <c r="F490" s="54" t="inlineStr">
        <is>
          <t>Gây %s sát thương vật lý thuộc tính nước cho một kẻ địch.</t>
        </is>
      </c>
      <c r="G490" s="79" t="inlineStr">
        <is>
          <t>90</t>
        </is>
      </c>
      <c r="H490" s="54" t="n">
        <v>2</v>
      </c>
      <c r="I490" s="1" t="n">
        <v>249011</v>
      </c>
      <c r="J490" s="4">
        <f>IF((LEN(F490)-LEN(SUBSTITUTE(F490,"%","")))=(LEN(G490)-LEN(SUBSTITUTE(G490,"#","")))+1,"",FALSE)</f>
        <v/>
      </c>
      <c r="K490" s="0">
        <f>IF((LEN(G490)-LEN(SUBSTITUTE(G490,"#","")))=(LEN(H490)-LEN(SUBSTITUTE(H490,"#",""))),"",FALSE)</f>
        <v/>
      </c>
      <c r="M490" s="0" t="n"/>
    </row>
    <row r="491">
      <c r="B491" s="53" t="inlineStr">
        <is>
          <t>1004912</t>
        </is>
      </c>
      <c r="C491" s="53" t="inlineStr">
        <is>
          <t>Trục lãng</t>
        </is>
      </c>
      <c r="D491" s="30" t="n">
        <v>1</v>
      </c>
      <c r="E491" s="53" t="inlineStr">
        <is>
          <t>人生在世，全靠浪。哦不对肥生在世....</t>
        </is>
      </c>
      <c r="F491" s="54" t="n"/>
      <c r="G491" s="54" t="n"/>
      <c r="H491" s="54" t="n"/>
      <c r="I491" s="1" t="n">
        <v>249012</v>
      </c>
      <c r="J491" s="4">
        <f>IF((LEN(F491)-LEN(SUBSTITUTE(F491,"%","")))=(LEN(G491)-LEN(SUBSTITUTE(G491,"#","")))+1,"",FALSE)</f>
        <v/>
      </c>
      <c r="K491" s="0">
        <f>IF((LEN(G491)-LEN(SUBSTITUTE(G491,"#","")))=(LEN(H491)-LEN(SUBSTITUTE(H491,"#",""))),"",FALSE)</f>
        <v/>
      </c>
      <c r="M491" s="0" t="n"/>
    </row>
    <row r="492">
      <c r="B492" s="53" t="inlineStr">
        <is>
          <t>1004913</t>
        </is>
      </c>
      <c r="C492" s="53" t="inlineStr">
        <is>
          <t>Trục lãng</t>
        </is>
      </c>
      <c r="D492" s="30" t="n">
        <v>1</v>
      </c>
      <c r="E492" s="53" t="inlineStr">
        <is>
          <t>人生在世，全靠浪。哦不对肥生在世....</t>
        </is>
      </c>
      <c r="F492" s="54" t="n"/>
      <c r="G492" s="54" t="n"/>
      <c r="H492" s="54" t="n"/>
      <c r="I492" s="1" t="n">
        <v>249013</v>
      </c>
      <c r="J492" s="4">
        <f>IF((LEN(F492)-LEN(SUBSTITUTE(F492,"%","")))=(LEN(G492)-LEN(SUBSTITUTE(G492,"#","")))+1,"",FALSE)</f>
        <v/>
      </c>
      <c r="K492" s="0">
        <f>IF((LEN(G492)-LEN(SUBSTITUTE(G492,"#","")))=(LEN(H492)-LEN(SUBSTITUTE(H492,"#",""))),"",FALSE)</f>
        <v/>
      </c>
      <c r="M492" s="0" t="n"/>
    </row>
    <row r="493">
      <c r="B493" s="53" t="inlineStr">
        <is>
          <t>1004914</t>
        </is>
      </c>
      <c r="C493" s="53" t="inlineStr">
        <is>
          <t>Trục lãng</t>
        </is>
      </c>
      <c r="D493" s="30" t="n">
        <v>1</v>
      </c>
      <c r="E493" s="53" t="inlineStr">
        <is>
          <t>人生在世，全靠浪。哦不对肥生在世....</t>
        </is>
      </c>
      <c r="F493" s="54" t="n"/>
      <c r="G493" s="54" t="n"/>
      <c r="H493" s="54" t="n"/>
      <c r="I493" s="1" t="n">
        <v>249014</v>
      </c>
      <c r="J493" s="4">
        <f>IF((LEN(F493)-LEN(SUBSTITUTE(F493,"%","")))=(LEN(G493)-LEN(SUBSTITUTE(G493,"#","")))+1,"",FALSE)</f>
        <v/>
      </c>
      <c r="K493" s="0">
        <f>IF((LEN(G493)-LEN(SUBSTITUTE(G493,"#","")))=(LEN(H493)-LEN(SUBSTITUTE(H493,"#",""))),"",FALSE)</f>
        <v/>
      </c>
      <c r="M493" s="0" t="n"/>
    </row>
    <row r="494">
      <c r="B494" s="53" t="inlineStr">
        <is>
          <t>1004915</t>
        </is>
      </c>
      <c r="C494" s="53" t="inlineStr">
        <is>
          <t>Trục lãng</t>
        </is>
      </c>
      <c r="D494" s="30" t="n">
        <v>1</v>
      </c>
      <c r="E494" s="53" t="inlineStr">
        <is>
          <t>人生在世，全靠浪。哦不对肥生在世....</t>
        </is>
      </c>
      <c r="F494" s="54" t="n"/>
      <c r="G494" s="54" t="n"/>
      <c r="H494" s="54" t="n"/>
      <c r="I494" s="1" t="n">
        <v>249015</v>
      </c>
      <c r="J494" s="4">
        <f>IF((LEN(F494)-LEN(SUBSTITUTE(F494,"%","")))=(LEN(G494)-LEN(SUBSTITUTE(G494,"#","")))+1,"",FALSE)</f>
        <v/>
      </c>
      <c r="K494" s="0">
        <f>IF((LEN(G494)-LEN(SUBSTITUTE(G494,"#","")))=(LEN(H494)-LEN(SUBSTITUTE(H494,"#",""))),"",FALSE)</f>
        <v/>
      </c>
      <c r="M494" s="0" t="n"/>
    </row>
    <row r="495">
      <c r="B495" s="53" t="inlineStr">
        <is>
          <t>1004921</t>
        </is>
      </c>
      <c r="C495" s="55" t="n"/>
      <c r="D495" s="30" t="n">
        <v>2</v>
      </c>
      <c r="E495" s="55" t="n"/>
      <c r="F495" s="54" t="inlineStr"/>
      <c r="G495" s="54" t="n"/>
      <c r="H495" s="54" t="n"/>
      <c r="I495" s="1" t="n">
        <v>249021</v>
      </c>
      <c r="J495" s="4">
        <f>IF((LEN(F495)-LEN(SUBSTITUTE(F495,"%","")))=(LEN(G495)-LEN(SUBSTITUTE(G495,"#","")))+1,"",FALSE)</f>
        <v/>
      </c>
      <c r="K495" s="0">
        <f>IF((LEN(G495)-LEN(SUBSTITUTE(G495,"#","")))=(LEN(H495)-LEN(SUBSTITUTE(H495,"#",""))),"",FALSE)</f>
        <v/>
      </c>
      <c r="M495" s="0" t="n"/>
    </row>
    <row r="496">
      <c r="B496" s="53" t="inlineStr">
        <is>
          <t>1004922</t>
        </is>
      </c>
      <c r="C496" s="55" t="n"/>
      <c r="D496" s="30" t="n">
        <v>2</v>
      </c>
      <c r="E496" s="55" t="n"/>
      <c r="F496" s="54" t="inlineStr"/>
      <c r="G496" s="54" t="n"/>
      <c r="H496" s="54" t="n"/>
      <c r="I496" s="1" t="n">
        <v>249022</v>
      </c>
      <c r="J496" s="4">
        <f>IF((LEN(F496)-LEN(SUBSTITUTE(F496,"%","")))=(LEN(G496)-LEN(SUBSTITUTE(G496,"#","")))+1,"",FALSE)</f>
        <v/>
      </c>
      <c r="K496" s="0">
        <f>IF((LEN(G496)-LEN(SUBSTITUTE(G496,"#","")))=(LEN(H496)-LEN(SUBSTITUTE(H496,"#",""))),"",FALSE)</f>
        <v/>
      </c>
      <c r="M496" s="0" t="n"/>
    </row>
    <row r="497">
      <c r="B497" s="53" t="inlineStr">
        <is>
          <t>1004923</t>
        </is>
      </c>
      <c r="C497" s="55" t="n"/>
      <c r="D497" s="30" t="n">
        <v>2</v>
      </c>
      <c r="E497" s="55" t="n"/>
      <c r="F497" s="54" t="inlineStr"/>
      <c r="G497" s="54" t="n"/>
      <c r="H497" s="54" t="n"/>
      <c r="I497" s="1" t="n">
        <v>249023</v>
      </c>
      <c r="J497" s="4">
        <f>IF((LEN(F497)-LEN(SUBSTITUTE(F497,"%","")))=(LEN(G497)-LEN(SUBSTITUTE(G497,"#","")))+1,"",FALSE)</f>
        <v/>
      </c>
      <c r="K497" s="0">
        <f>IF((LEN(G497)-LEN(SUBSTITUTE(G497,"#","")))=(LEN(H497)-LEN(SUBSTITUTE(H497,"#",""))),"",FALSE)</f>
        <v/>
      </c>
      <c r="M497" s="0" t="n"/>
    </row>
    <row r="498">
      <c r="B498" s="53" t="inlineStr">
        <is>
          <t>1004924</t>
        </is>
      </c>
      <c r="C498" s="55" t="n"/>
      <c r="D498" s="30" t="n">
        <v>2</v>
      </c>
      <c r="E498" s="55" t="n"/>
      <c r="F498" s="54" t="inlineStr"/>
      <c r="G498" s="54" t="n"/>
      <c r="H498" s="54" t="n"/>
      <c r="I498" s="1" t="n">
        <v>249024</v>
      </c>
      <c r="J498" s="4">
        <f>IF((LEN(F498)-LEN(SUBSTITUTE(F498,"%","")))=(LEN(G498)-LEN(SUBSTITUTE(G498,"#","")))+1,"",FALSE)</f>
        <v/>
      </c>
      <c r="K498" s="0">
        <f>IF((LEN(G498)-LEN(SUBSTITUTE(G498,"#","")))=(LEN(H498)-LEN(SUBSTITUTE(H498,"#",""))),"",FALSE)</f>
        <v/>
      </c>
      <c r="M498" s="0" t="n"/>
    </row>
    <row r="499">
      <c r="B499" s="53" t="inlineStr">
        <is>
          <t>1004925</t>
        </is>
      </c>
      <c r="C499" s="55" t="n"/>
      <c r="D499" s="30" t="n">
        <v>2</v>
      </c>
      <c r="E499" s="55" t="n"/>
      <c r="F499" s="54" t="inlineStr"/>
      <c r="G499" s="54" t="n"/>
      <c r="H499" s="54" t="n"/>
      <c r="I499" s="1" t="n">
        <v>249025</v>
      </c>
      <c r="J499" s="4">
        <f>IF((LEN(F499)-LEN(SUBSTITUTE(F499,"%","")))=(LEN(G499)-LEN(SUBSTITUTE(G499,"#","")))+1,"",FALSE)</f>
        <v/>
      </c>
      <c r="K499" s="0">
        <f>IF((LEN(G499)-LEN(SUBSTITUTE(G499,"#","")))=(LEN(H499)-LEN(SUBSTITUTE(H499,"#",""))),"",FALSE)</f>
        <v/>
      </c>
      <c r="M499" s="0" t="n"/>
    </row>
    <row r="500">
      <c r="B500" s="53" t="inlineStr">
        <is>
          <t>1005011</t>
        </is>
      </c>
      <c r="C500" s="53" t="inlineStr">
        <is>
          <t>Nham lạc</t>
        </is>
      </c>
      <c r="D500" s="30" t="n">
        <v>1</v>
      </c>
      <c r="E500" s="53" t="inlineStr">
        <is>
          <t>小心，你头顶上有石头落下来了！</t>
        </is>
      </c>
      <c r="F500" s="54" t="inlineStr">
        <is>
          <t>2 kẻ thù ngẫu nhiên gây ra %s sát thương phép thuật thuộc tính đất.</t>
        </is>
      </c>
      <c r="G500" s="78" t="inlineStr">
        <is>
          <t>74%</t>
        </is>
      </c>
      <c r="H500" s="54" t="n">
        <v>2</v>
      </c>
      <c r="I500" s="1" t="n">
        <v>250011</v>
      </c>
      <c r="J500" s="4">
        <f>IF((LEN(F500)-LEN(SUBSTITUTE(F500,"%","")))=(LEN(G500)-LEN(SUBSTITUTE(G500,"#","")))+1,"",FALSE)</f>
        <v/>
      </c>
      <c r="K500" s="0">
        <f>IF((LEN(G500)-LEN(SUBSTITUTE(G500,"#","")))=(LEN(H500)-LEN(SUBSTITUTE(H500,"#",""))),"",FALSE)</f>
        <v/>
      </c>
      <c r="M500" s="0" t="n"/>
    </row>
    <row r="501">
      <c r="B501" s="53" t="inlineStr">
        <is>
          <t>1005012</t>
        </is>
      </c>
      <c r="C501" s="53" t="inlineStr">
        <is>
          <t>Nham lạc</t>
        </is>
      </c>
      <c r="D501" s="30" t="n">
        <v>1</v>
      </c>
      <c r="E501" s="53" t="inlineStr">
        <is>
          <t>小心，你头顶上有石头落下来了！</t>
        </is>
      </c>
      <c r="F501" s="54" t="n"/>
      <c r="G501" s="54" t="n"/>
      <c r="H501" s="54" t="n"/>
      <c r="I501" s="1" t="n">
        <v>250012</v>
      </c>
      <c r="J501" s="4">
        <f>IF((LEN(F501)-LEN(SUBSTITUTE(F501,"%","")))=(LEN(G501)-LEN(SUBSTITUTE(G501,"#","")))+1,"",FALSE)</f>
        <v/>
      </c>
      <c r="K501" s="0">
        <f>IF((LEN(G501)-LEN(SUBSTITUTE(G501,"#","")))=(LEN(H501)-LEN(SUBSTITUTE(H501,"#",""))),"",FALSE)</f>
        <v/>
      </c>
      <c r="M501" s="0" t="n"/>
    </row>
    <row r="502">
      <c r="B502" s="53" t="inlineStr">
        <is>
          <t>1005013</t>
        </is>
      </c>
      <c r="C502" s="53" t="inlineStr">
        <is>
          <t>Nham lạc</t>
        </is>
      </c>
      <c r="D502" s="30" t="n">
        <v>1</v>
      </c>
      <c r="E502" s="53" t="inlineStr">
        <is>
          <t>小心，你头顶上有石头落下来了！</t>
        </is>
      </c>
      <c r="F502" s="54" t="n"/>
      <c r="G502" s="54" t="n"/>
      <c r="H502" s="54" t="n"/>
      <c r="I502" s="1" t="n">
        <v>250013</v>
      </c>
      <c r="J502" s="4">
        <f>IF((LEN(F502)-LEN(SUBSTITUTE(F502,"%","")))=(LEN(G502)-LEN(SUBSTITUTE(G502,"#","")))+1,"",FALSE)</f>
        <v/>
      </c>
      <c r="K502" s="0">
        <f>IF((LEN(G502)-LEN(SUBSTITUTE(G502,"#","")))=(LEN(H502)-LEN(SUBSTITUTE(H502,"#",""))),"",FALSE)</f>
        <v/>
      </c>
      <c r="M502" s="0" t="n"/>
    </row>
    <row r="503">
      <c r="B503" s="53" t="inlineStr">
        <is>
          <t>1005014</t>
        </is>
      </c>
      <c r="C503" s="53" t="inlineStr">
        <is>
          <t>Nham lạc</t>
        </is>
      </c>
      <c r="D503" s="30" t="n">
        <v>1</v>
      </c>
      <c r="E503" s="53" t="inlineStr">
        <is>
          <t>小心，你头顶上有石头落下来了！</t>
        </is>
      </c>
      <c r="F503" s="54" t="n"/>
      <c r="G503" s="54" t="n"/>
      <c r="H503" s="54" t="n"/>
      <c r="I503" s="1" t="n">
        <v>250014</v>
      </c>
      <c r="J503" s="4">
        <f>IF((LEN(F503)-LEN(SUBSTITUTE(F503,"%","")))=(LEN(G503)-LEN(SUBSTITUTE(G503,"#","")))+1,"",FALSE)</f>
        <v/>
      </c>
      <c r="K503" s="0">
        <f>IF((LEN(G503)-LEN(SUBSTITUTE(G503,"#","")))=(LEN(H503)-LEN(SUBSTITUTE(H503,"#",""))),"",FALSE)</f>
        <v/>
      </c>
      <c r="M503" s="0" t="n"/>
    </row>
    <row r="504">
      <c r="B504" s="53" t="inlineStr">
        <is>
          <t>1005015</t>
        </is>
      </c>
      <c r="C504" s="53" t="inlineStr">
        <is>
          <t>Nham lạc</t>
        </is>
      </c>
      <c r="D504" s="30" t="n">
        <v>1</v>
      </c>
      <c r="E504" s="53" t="inlineStr">
        <is>
          <t>小心，你头顶上有石头落下来了！</t>
        </is>
      </c>
      <c r="F504" s="54" t="n"/>
      <c r="G504" s="54" t="n"/>
      <c r="H504" s="54" t="n"/>
      <c r="I504" s="1" t="n">
        <v>250015</v>
      </c>
      <c r="J504" s="4">
        <f>IF((LEN(F504)-LEN(SUBSTITUTE(F504,"%","")))=(LEN(G504)-LEN(SUBSTITUTE(G504,"#","")))+1,"",FALSE)</f>
        <v/>
      </c>
      <c r="K504" s="0">
        <f>IF((LEN(G504)-LEN(SUBSTITUTE(G504,"#","")))=(LEN(H504)-LEN(SUBSTITUTE(H504,"#",""))),"",FALSE)</f>
        <v/>
      </c>
      <c r="M504" s="0" t="n"/>
    </row>
    <row r="505">
      <c r="B505" s="53" t="inlineStr">
        <is>
          <t>1005021</t>
        </is>
      </c>
      <c r="C505" s="55" t="n"/>
      <c r="D505" s="30" t="n">
        <v>2</v>
      </c>
      <c r="E505" s="55" t="n"/>
      <c r="F505" s="54" t="n"/>
      <c r="G505" s="54" t="n"/>
      <c r="H505" s="54" t="n"/>
      <c r="I505" s="1" t="n">
        <v>250021</v>
      </c>
      <c r="J505" s="4">
        <f>IF((LEN(F505)-LEN(SUBSTITUTE(F505,"%","")))=(LEN(G505)-LEN(SUBSTITUTE(G505,"#","")))+1,"",FALSE)</f>
        <v/>
      </c>
      <c r="K505" s="0">
        <f>IF((LEN(G505)-LEN(SUBSTITUTE(G505,"#","")))=(LEN(H505)-LEN(SUBSTITUTE(H505,"#",""))),"",FALSE)</f>
        <v/>
      </c>
      <c r="M505" s="0" t="n"/>
    </row>
    <row r="506">
      <c r="B506" s="53" t="inlineStr">
        <is>
          <t>1005022</t>
        </is>
      </c>
      <c r="C506" s="55" t="n"/>
      <c r="D506" s="30" t="n">
        <v>2</v>
      </c>
      <c r="E506" s="55" t="n"/>
      <c r="F506" s="54" t="inlineStr"/>
      <c r="G506" s="54" t="n"/>
      <c r="H506" s="54" t="n"/>
      <c r="I506" s="1" t="n">
        <v>250022</v>
      </c>
      <c r="J506" s="4">
        <f>IF((LEN(F506)-LEN(SUBSTITUTE(F506,"%","")))=(LEN(G506)-LEN(SUBSTITUTE(G506,"#","")))+1,"",FALSE)</f>
        <v/>
      </c>
      <c r="K506" s="0">
        <f>IF((LEN(G506)-LEN(SUBSTITUTE(G506,"#","")))=(LEN(H506)-LEN(SUBSTITUTE(H506,"#",""))),"",FALSE)</f>
        <v/>
      </c>
      <c r="M506" s="0" t="n"/>
    </row>
    <row r="507">
      <c r="B507" s="53" t="inlineStr">
        <is>
          <t>1005023</t>
        </is>
      </c>
      <c r="C507" s="55" t="n"/>
      <c r="D507" s="30" t="n">
        <v>2</v>
      </c>
      <c r="E507" s="55" t="n"/>
      <c r="F507" s="54" t="inlineStr"/>
      <c r="G507" s="54" t="n"/>
      <c r="H507" s="54" t="n"/>
      <c r="I507" s="1" t="n">
        <v>250023</v>
      </c>
      <c r="J507" s="4">
        <f>IF((LEN(F507)-LEN(SUBSTITUTE(F507,"%","")))=(LEN(G507)-LEN(SUBSTITUTE(G507,"#","")))+1,"",FALSE)</f>
        <v/>
      </c>
      <c r="K507" s="0">
        <f>IF((LEN(G507)-LEN(SUBSTITUTE(G507,"#","")))=(LEN(H507)-LEN(SUBSTITUTE(H507,"#",""))),"",FALSE)</f>
        <v/>
      </c>
      <c r="M507" s="0" t="n"/>
    </row>
    <row r="508">
      <c r="B508" s="53" t="inlineStr">
        <is>
          <t>1005024</t>
        </is>
      </c>
      <c r="C508" s="55" t="n"/>
      <c r="D508" s="30" t="n">
        <v>2</v>
      </c>
      <c r="E508" s="55" t="n"/>
      <c r="F508" s="54" t="inlineStr"/>
      <c r="G508" s="54" t="n"/>
      <c r="H508" s="54" t="n"/>
      <c r="I508" s="1" t="n">
        <v>250024</v>
      </c>
      <c r="J508" s="4">
        <f>IF((LEN(F508)-LEN(SUBSTITUTE(F508,"%","")))=(LEN(G508)-LEN(SUBSTITUTE(G508,"#","")))+1,"",FALSE)</f>
        <v/>
      </c>
      <c r="K508" s="0">
        <f>IF((LEN(G508)-LEN(SUBSTITUTE(G508,"#","")))=(LEN(H508)-LEN(SUBSTITUTE(H508,"#",""))),"",FALSE)</f>
        <v/>
      </c>
      <c r="M508" s="0" t="n"/>
    </row>
    <row r="509">
      <c r="B509" s="53" t="inlineStr">
        <is>
          <t>1005025</t>
        </is>
      </c>
      <c r="C509" s="55" t="n"/>
      <c r="D509" s="30" t="n">
        <v>2</v>
      </c>
      <c r="E509" s="55" t="n"/>
      <c r="F509" s="54" t="inlineStr"/>
      <c r="G509" s="54" t="n"/>
      <c r="H509" s="54" t="n"/>
      <c r="I509" s="1" t="n">
        <v>250025</v>
      </c>
      <c r="J509" s="4">
        <f>IF((LEN(F509)-LEN(SUBSTITUTE(F509,"%","")))=(LEN(G509)-LEN(SUBSTITUTE(G509,"#","")))+1,"",FALSE)</f>
        <v/>
      </c>
      <c r="K509" s="0">
        <f>IF((LEN(G509)-LEN(SUBSTITUTE(G509,"#","")))=(LEN(H509)-LEN(SUBSTITUTE(H509,"#",""))),"",FALSE)</f>
        <v/>
      </c>
      <c r="M509" s="0" t="n"/>
    </row>
    <row r="510">
      <c r="B510" s="53" t="inlineStr">
        <is>
          <t>1005111</t>
        </is>
      </c>
      <c r="C510" s="53" t="inlineStr">
        <is>
          <t>Chấn nguyên</t>
        </is>
      </c>
      <c r="D510" s="30" t="n">
        <v>1</v>
      </c>
      <c r="E510" s="53" t="inlineStr">
        <is>
          <t>光的力量，你想知道多少？</t>
        </is>
      </c>
      <c r="F510" s="54" t="inlineStr">
        <is>
          <t>Gây sát thương phép thuật thuộc tính ánh sáng %s cho một kẻ địch.</t>
        </is>
      </c>
      <c r="G510" s="78" t="inlineStr">
        <is>
          <t>87%</t>
        </is>
      </c>
      <c r="H510" s="54" t="n">
        <v>2</v>
      </c>
      <c r="I510" s="1" t="n">
        <v>251011</v>
      </c>
      <c r="J510" s="4">
        <f>IF((LEN(F510)-LEN(SUBSTITUTE(F510,"%","")))=(LEN(G510)-LEN(SUBSTITUTE(G510,"#","")))+1,"",FALSE)</f>
        <v/>
      </c>
      <c r="K510" s="0">
        <f>IF((LEN(G510)-LEN(SUBSTITUTE(G510,"#","")))=(LEN(H510)-LEN(SUBSTITUTE(H510,"#",""))),"",FALSE)</f>
        <v/>
      </c>
      <c r="M510" s="0" t="n"/>
    </row>
    <row r="511">
      <c r="B511" s="53" t="inlineStr">
        <is>
          <t>1005112</t>
        </is>
      </c>
      <c r="C511" s="53" t="inlineStr">
        <is>
          <t>Chấn nguyên</t>
        </is>
      </c>
      <c r="D511" s="30" t="n">
        <v>1</v>
      </c>
      <c r="E511" s="53" t="inlineStr">
        <is>
          <t>光的力量，你想知道多少？</t>
        </is>
      </c>
      <c r="F511" s="54" t="n"/>
      <c r="G511" s="54" t="n"/>
      <c r="H511" s="54" t="n"/>
      <c r="I511" s="1" t="n">
        <v>251012</v>
      </c>
      <c r="J511" s="4">
        <f>IF((LEN(F511)-LEN(SUBSTITUTE(F511,"%","")))=(LEN(G511)-LEN(SUBSTITUTE(G511,"#","")))+1,"",FALSE)</f>
        <v/>
      </c>
      <c r="K511" s="0">
        <f>IF((LEN(G511)-LEN(SUBSTITUTE(G511,"#","")))=(LEN(H511)-LEN(SUBSTITUTE(H511,"#",""))),"",FALSE)</f>
        <v/>
      </c>
      <c r="M511" s="0" t="n"/>
    </row>
    <row r="512">
      <c r="B512" s="53" t="inlineStr">
        <is>
          <t>1005113</t>
        </is>
      </c>
      <c r="C512" s="53" t="inlineStr">
        <is>
          <t>Chấn nguyên</t>
        </is>
      </c>
      <c r="D512" s="30" t="n">
        <v>1</v>
      </c>
      <c r="E512" s="53" t="inlineStr">
        <is>
          <t>光的力量，你想知道多少？</t>
        </is>
      </c>
      <c r="F512" s="54" t="n"/>
      <c r="G512" s="54" t="n"/>
      <c r="H512" s="54" t="n"/>
      <c r="I512" s="1" t="n">
        <v>251013</v>
      </c>
      <c r="J512" s="4">
        <f>IF((LEN(F512)-LEN(SUBSTITUTE(F512,"%","")))=(LEN(G512)-LEN(SUBSTITUTE(G512,"#","")))+1,"",FALSE)</f>
        <v/>
      </c>
      <c r="K512" s="0">
        <f>IF((LEN(G512)-LEN(SUBSTITUTE(G512,"#","")))=(LEN(H512)-LEN(SUBSTITUTE(H512,"#",""))),"",FALSE)</f>
        <v/>
      </c>
      <c r="M512" s="0" t="n"/>
    </row>
    <row r="513">
      <c r="B513" s="53" t="inlineStr">
        <is>
          <t>1005114</t>
        </is>
      </c>
      <c r="C513" s="53" t="inlineStr">
        <is>
          <t>Chấn nguyên</t>
        </is>
      </c>
      <c r="D513" s="30" t="n">
        <v>1</v>
      </c>
      <c r="E513" s="53" t="inlineStr">
        <is>
          <t>光的力量，你想知道多少？</t>
        </is>
      </c>
      <c r="F513" s="54" t="n"/>
      <c r="G513" s="54" t="n"/>
      <c r="H513" s="54" t="n"/>
      <c r="I513" s="1" t="n">
        <v>251014</v>
      </c>
      <c r="J513" s="4">
        <f>IF((LEN(F513)-LEN(SUBSTITUTE(F513,"%","")))=(LEN(G513)-LEN(SUBSTITUTE(G513,"#","")))+1,"",FALSE)</f>
        <v/>
      </c>
      <c r="K513" s="0">
        <f>IF((LEN(G513)-LEN(SUBSTITUTE(G513,"#","")))=(LEN(H513)-LEN(SUBSTITUTE(H513,"#",""))),"",FALSE)</f>
        <v/>
      </c>
      <c r="M513" s="0" t="n"/>
    </row>
    <row r="514">
      <c r="B514" s="53" t="inlineStr">
        <is>
          <t>1005115</t>
        </is>
      </c>
      <c r="C514" s="53" t="inlineStr">
        <is>
          <t>Chấn nguyên</t>
        </is>
      </c>
      <c r="D514" s="30" t="n">
        <v>1</v>
      </c>
      <c r="E514" s="53" t="inlineStr">
        <is>
          <t>光的力量，你想知道多少？</t>
        </is>
      </c>
      <c r="F514" s="54" t="n"/>
      <c r="G514" s="54" t="n"/>
      <c r="H514" s="54" t="n"/>
      <c r="I514" s="1" t="n">
        <v>251015</v>
      </c>
      <c r="J514" s="4">
        <f>IF((LEN(F514)-LEN(SUBSTITUTE(F514,"%","")))=(LEN(G514)-LEN(SUBSTITUTE(G514,"#","")))+1,"",FALSE)</f>
        <v/>
      </c>
      <c r="K514" s="0">
        <f>IF((LEN(G514)-LEN(SUBSTITUTE(G514,"#","")))=(LEN(H514)-LEN(SUBSTITUTE(H514,"#",""))),"",FALSE)</f>
        <v/>
      </c>
      <c r="M514" s="0" t="n"/>
    </row>
    <row r="515">
      <c r="B515" s="53" t="inlineStr">
        <is>
          <t>1005121</t>
        </is>
      </c>
      <c r="C515" s="55" t="n"/>
      <c r="D515" s="30" t="n">
        <v>2</v>
      </c>
      <c r="E515" s="55" t="n"/>
      <c r="F515" s="54" t="n"/>
      <c r="G515" s="54" t="n"/>
      <c r="H515" s="54" t="n"/>
      <c r="I515" s="1" t="n">
        <v>251021</v>
      </c>
      <c r="J515" s="4">
        <f>IF((LEN(F515)-LEN(SUBSTITUTE(F515,"%","")))=(LEN(G515)-LEN(SUBSTITUTE(G515,"#","")))+1,"",FALSE)</f>
        <v/>
      </c>
      <c r="K515" s="0">
        <f>IF((LEN(G515)-LEN(SUBSTITUTE(G515,"#","")))=(LEN(H515)-LEN(SUBSTITUTE(H515,"#",""))),"",FALSE)</f>
        <v/>
      </c>
      <c r="M515" s="0" t="n"/>
    </row>
    <row r="516">
      <c r="B516" s="53" t="inlineStr">
        <is>
          <t>1005122</t>
        </is>
      </c>
      <c r="C516" s="55" t="n"/>
      <c r="D516" s="30" t="n">
        <v>2</v>
      </c>
      <c r="E516" s="55" t="n"/>
      <c r="F516" s="54" t="inlineStr"/>
      <c r="G516" s="54" t="n"/>
      <c r="H516" s="54" t="n"/>
      <c r="I516" s="1" t="n">
        <v>251022</v>
      </c>
      <c r="J516" s="4">
        <f>IF((LEN(F516)-LEN(SUBSTITUTE(F516,"%","")))=(LEN(G516)-LEN(SUBSTITUTE(G516,"#","")))+1,"",FALSE)</f>
        <v/>
      </c>
      <c r="K516" s="0">
        <f>IF((LEN(G516)-LEN(SUBSTITUTE(G516,"#","")))=(LEN(H516)-LEN(SUBSTITUTE(H516,"#",""))),"",FALSE)</f>
        <v/>
      </c>
      <c r="M516" s="0" t="n"/>
    </row>
    <row r="517">
      <c r="B517" s="53" t="inlineStr">
        <is>
          <t>1005123</t>
        </is>
      </c>
      <c r="C517" s="55" t="n"/>
      <c r="D517" s="30" t="n">
        <v>2</v>
      </c>
      <c r="E517" s="55" t="n"/>
      <c r="F517" s="54" t="inlineStr"/>
      <c r="G517" s="54" t="n"/>
      <c r="H517" s="54" t="n"/>
      <c r="I517" s="1" t="n">
        <v>251023</v>
      </c>
      <c r="J517" s="4">
        <f>IF((LEN(F517)-LEN(SUBSTITUTE(F517,"%","")))=(LEN(G517)-LEN(SUBSTITUTE(G517,"#","")))+1,"",FALSE)</f>
        <v/>
      </c>
      <c r="K517" s="0">
        <f>IF((LEN(G517)-LEN(SUBSTITUTE(G517,"#","")))=(LEN(H517)-LEN(SUBSTITUTE(H517,"#",""))),"",FALSE)</f>
        <v/>
      </c>
      <c r="M517" s="0" t="n"/>
    </row>
    <row r="518">
      <c r="B518" s="53" t="inlineStr">
        <is>
          <t>1005124</t>
        </is>
      </c>
      <c r="C518" s="55" t="n"/>
      <c r="D518" s="30" t="n">
        <v>2</v>
      </c>
      <c r="E518" s="55" t="n"/>
      <c r="F518" s="54" t="inlineStr"/>
      <c r="G518" s="54" t="n"/>
      <c r="H518" s="54" t="n"/>
      <c r="I518" s="1" t="n">
        <v>251024</v>
      </c>
      <c r="J518" s="4">
        <f>IF((LEN(F518)-LEN(SUBSTITUTE(F518,"%","")))=(LEN(G518)-LEN(SUBSTITUTE(G518,"#","")))+1,"",FALSE)</f>
        <v/>
      </c>
      <c r="K518" s="0">
        <f>IF((LEN(G518)-LEN(SUBSTITUTE(G518,"#","")))=(LEN(H518)-LEN(SUBSTITUTE(H518,"#",""))),"",FALSE)</f>
        <v/>
      </c>
      <c r="M518" s="0" t="n"/>
    </row>
    <row r="519">
      <c r="B519" s="53" t="inlineStr">
        <is>
          <t>1005125</t>
        </is>
      </c>
      <c r="C519" s="55" t="n"/>
      <c r="D519" s="30" t="n">
        <v>2</v>
      </c>
      <c r="E519" s="55" t="n"/>
      <c r="F519" s="54" t="inlineStr"/>
      <c r="G519" s="54" t="n"/>
      <c r="H519" s="54" t="n"/>
      <c r="I519" s="1" t="n">
        <v>251025</v>
      </c>
      <c r="J519" s="4">
        <f>IF((LEN(F519)-LEN(SUBSTITUTE(F519,"%","")))=(LEN(G519)-LEN(SUBSTITUTE(G519,"#","")))+1,"",FALSE)</f>
        <v/>
      </c>
      <c r="K519" s="0">
        <f>IF((LEN(G519)-LEN(SUBSTITUTE(G519,"#","")))=(LEN(H519)-LEN(SUBSTITUTE(H519,"#",""))),"",FALSE)</f>
        <v/>
      </c>
      <c r="M519" s="0" t="n"/>
    </row>
    <row r="520">
      <c r="B520" s="53" t="inlineStr">
        <is>
          <t>1005211</t>
        </is>
      </c>
      <c r="C520" s="53" t="inlineStr">
        <is>
          <t>Hỗn độn</t>
        </is>
      </c>
      <c r="D520" s="30" t="n">
        <v>1</v>
      </c>
      <c r="E520" s="53" t="inlineStr">
        <is>
          <t>黑暗之中，蕴藏的是希望还是绝望呢？</t>
        </is>
      </c>
      <c r="F520" s="54" t="inlineStr">
        <is>
          <t>Gây %s sát thương phép thuật thuộc tính bóng tối cho một kẻ địch.</t>
        </is>
      </c>
      <c r="G520" s="78" t="inlineStr">
        <is>
          <t>97%</t>
        </is>
      </c>
      <c r="H520" s="54" t="n">
        <v>2</v>
      </c>
      <c r="I520" s="1" t="n">
        <v>252011</v>
      </c>
      <c r="J520" s="4">
        <f>IF((LEN(F520)-LEN(SUBSTITUTE(F520,"%","")))=(LEN(G520)-LEN(SUBSTITUTE(G520,"#","")))+1,"",FALSE)</f>
        <v/>
      </c>
      <c r="K520" s="0">
        <f>IF((LEN(G520)-LEN(SUBSTITUTE(G520,"#","")))=(LEN(H520)-LEN(SUBSTITUTE(H520,"#",""))),"",FALSE)</f>
        <v/>
      </c>
      <c r="M520" s="0" t="n"/>
    </row>
    <row r="521">
      <c r="B521" s="53" t="inlineStr">
        <is>
          <t>1005212</t>
        </is>
      </c>
      <c r="C521" s="53" t="inlineStr">
        <is>
          <t>Hỗn độn</t>
        </is>
      </c>
      <c r="D521" s="30" t="n">
        <v>1</v>
      </c>
      <c r="E521" s="53" t="inlineStr">
        <is>
          <t>黑暗之中，蕴藏的是希望还是绝望呢？</t>
        </is>
      </c>
      <c r="F521" s="54" t="n"/>
      <c r="G521" s="54" t="n"/>
      <c r="H521" s="54" t="n"/>
      <c r="I521" s="1" t="n">
        <v>252012</v>
      </c>
      <c r="J521" s="4">
        <f>IF((LEN(F521)-LEN(SUBSTITUTE(F521,"%","")))=(LEN(G521)-LEN(SUBSTITUTE(G521,"#","")))+1,"",FALSE)</f>
        <v/>
      </c>
      <c r="K521" s="0">
        <f>IF((LEN(G521)-LEN(SUBSTITUTE(G521,"#","")))=(LEN(H521)-LEN(SUBSTITUTE(H521,"#",""))),"",FALSE)</f>
        <v/>
      </c>
      <c r="M521" s="0" t="n"/>
    </row>
    <row r="522">
      <c r="B522" s="53" t="inlineStr">
        <is>
          <t>1005213</t>
        </is>
      </c>
      <c r="C522" s="53" t="inlineStr">
        <is>
          <t>Hỗn độn</t>
        </is>
      </c>
      <c r="D522" s="30" t="n">
        <v>1</v>
      </c>
      <c r="E522" s="53" t="inlineStr">
        <is>
          <t>黑暗之中，蕴藏的是希望还是绝望呢？</t>
        </is>
      </c>
      <c r="F522" s="54" t="n"/>
      <c r="G522" s="54" t="n"/>
      <c r="H522" s="54" t="n"/>
      <c r="I522" s="1" t="n">
        <v>252013</v>
      </c>
      <c r="J522" s="4">
        <f>IF((LEN(F522)-LEN(SUBSTITUTE(F522,"%","")))=(LEN(G522)-LEN(SUBSTITUTE(G522,"#","")))+1,"",FALSE)</f>
        <v/>
      </c>
      <c r="K522" s="0">
        <f>IF((LEN(G522)-LEN(SUBSTITUTE(G522,"#","")))=(LEN(H522)-LEN(SUBSTITUTE(H522,"#",""))),"",FALSE)</f>
        <v/>
      </c>
      <c r="M522" s="0" t="n"/>
    </row>
    <row r="523">
      <c r="B523" s="53" t="inlineStr">
        <is>
          <t>1005214</t>
        </is>
      </c>
      <c r="C523" s="53" t="inlineStr">
        <is>
          <t>Hỗn độn</t>
        </is>
      </c>
      <c r="D523" s="30" t="n">
        <v>1</v>
      </c>
      <c r="E523" s="53" t="inlineStr">
        <is>
          <t>黑暗之中，蕴藏的是希望还是绝望呢？</t>
        </is>
      </c>
      <c r="F523" s="54" t="n"/>
      <c r="G523" s="54" t="n"/>
      <c r="H523" s="54" t="n"/>
      <c r="I523" s="1" t="n">
        <v>252014</v>
      </c>
      <c r="J523" s="4">
        <f>IF((LEN(F523)-LEN(SUBSTITUTE(F523,"%","")))=(LEN(G523)-LEN(SUBSTITUTE(G523,"#","")))+1,"",FALSE)</f>
        <v/>
      </c>
      <c r="K523" s="0">
        <f>IF((LEN(G523)-LEN(SUBSTITUTE(G523,"#","")))=(LEN(H523)-LEN(SUBSTITUTE(H523,"#",""))),"",FALSE)</f>
        <v/>
      </c>
      <c r="M523" s="0" t="n"/>
    </row>
    <row r="524">
      <c r="B524" s="53" t="inlineStr">
        <is>
          <t>1005215</t>
        </is>
      </c>
      <c r="C524" s="53" t="inlineStr">
        <is>
          <t>Hỗn độn</t>
        </is>
      </c>
      <c r="D524" s="30" t="n">
        <v>1</v>
      </c>
      <c r="E524" s="53" t="inlineStr">
        <is>
          <t>黑暗之中，蕴藏的是希望还是绝望呢？</t>
        </is>
      </c>
      <c r="F524" s="54" t="n"/>
      <c r="G524" s="54" t="n"/>
      <c r="H524" s="54" t="n"/>
      <c r="I524" s="1" t="n">
        <v>252015</v>
      </c>
      <c r="J524" s="4">
        <f>IF((LEN(F524)-LEN(SUBSTITUTE(F524,"%","")))=(LEN(G524)-LEN(SUBSTITUTE(G524,"#","")))+1,"",FALSE)</f>
        <v/>
      </c>
      <c r="K524" s="0">
        <f>IF((LEN(G524)-LEN(SUBSTITUTE(G524,"#","")))=(LEN(H524)-LEN(SUBSTITUTE(H524,"#",""))),"",FALSE)</f>
        <v/>
      </c>
      <c r="M524" s="0" t="n"/>
    </row>
    <row r="525">
      <c r="B525" s="53" t="inlineStr">
        <is>
          <t>1005221</t>
        </is>
      </c>
      <c r="C525" s="55" t="n"/>
      <c r="D525" s="30" t="n">
        <v>2</v>
      </c>
      <c r="E525" s="55" t="n"/>
      <c r="F525" s="54" t="n"/>
      <c r="G525" s="54" t="n"/>
      <c r="H525" s="54" t="n"/>
      <c r="I525" s="1" t="n">
        <v>252021</v>
      </c>
      <c r="J525" s="4">
        <f>IF((LEN(F525)-LEN(SUBSTITUTE(F525,"%","")))=(LEN(G525)-LEN(SUBSTITUTE(G525,"#","")))+1,"",FALSE)</f>
        <v/>
      </c>
      <c r="K525" s="0">
        <f>IF((LEN(G525)-LEN(SUBSTITUTE(G525,"#","")))=(LEN(H525)-LEN(SUBSTITUTE(H525,"#",""))),"",FALSE)</f>
        <v/>
      </c>
      <c r="M525" s="0" t="n"/>
    </row>
    <row r="526">
      <c r="B526" s="53" t="inlineStr">
        <is>
          <t>1005222</t>
        </is>
      </c>
      <c r="C526" s="55" t="n"/>
      <c r="D526" s="30" t="n">
        <v>2</v>
      </c>
      <c r="E526" s="55" t="n"/>
      <c r="F526" s="54" t="inlineStr"/>
      <c r="G526" s="54" t="n"/>
      <c r="H526" s="54" t="n"/>
      <c r="I526" s="1" t="n">
        <v>252022</v>
      </c>
      <c r="J526" s="4">
        <f>IF((LEN(F526)-LEN(SUBSTITUTE(F526,"%","")))=(LEN(G526)-LEN(SUBSTITUTE(G526,"#","")))+1,"",FALSE)</f>
        <v/>
      </c>
      <c r="K526" s="0">
        <f>IF((LEN(G526)-LEN(SUBSTITUTE(G526,"#","")))=(LEN(H526)-LEN(SUBSTITUTE(H526,"#",""))),"",FALSE)</f>
        <v/>
      </c>
      <c r="M526" s="0" t="n"/>
    </row>
    <row r="527">
      <c r="B527" s="53" t="inlineStr">
        <is>
          <t>1005223</t>
        </is>
      </c>
      <c r="C527" s="55" t="n"/>
      <c r="D527" s="30" t="n">
        <v>2</v>
      </c>
      <c r="E527" s="55" t="n"/>
      <c r="F527" s="54" t="inlineStr"/>
      <c r="G527" s="54" t="n"/>
      <c r="H527" s="54" t="n"/>
      <c r="I527" s="1" t="n">
        <v>252023</v>
      </c>
      <c r="J527" s="4">
        <f>IF((LEN(F527)-LEN(SUBSTITUTE(F527,"%","")))=(LEN(G527)-LEN(SUBSTITUTE(G527,"#","")))+1,"",FALSE)</f>
        <v/>
      </c>
      <c r="K527" s="0">
        <f>IF((LEN(G527)-LEN(SUBSTITUTE(G527,"#","")))=(LEN(H527)-LEN(SUBSTITUTE(H527,"#",""))),"",FALSE)</f>
        <v/>
      </c>
      <c r="M527" s="0" t="n"/>
    </row>
    <row r="528">
      <c r="B528" s="53" t="inlineStr">
        <is>
          <t>1005224</t>
        </is>
      </c>
      <c r="C528" s="55" t="n"/>
      <c r="D528" s="30" t="n">
        <v>2</v>
      </c>
      <c r="E528" s="55" t="n"/>
      <c r="F528" s="54" t="inlineStr"/>
      <c r="G528" s="54" t="n"/>
      <c r="H528" s="54" t="n"/>
      <c r="I528" s="1" t="n">
        <v>252024</v>
      </c>
      <c r="J528" s="4">
        <f>IF((LEN(F528)-LEN(SUBSTITUTE(F528,"%","")))=(LEN(G528)-LEN(SUBSTITUTE(G528,"#","")))+1,"",FALSE)</f>
        <v/>
      </c>
      <c r="K528" s="0">
        <f>IF((LEN(G528)-LEN(SUBSTITUTE(G528,"#","")))=(LEN(H528)-LEN(SUBSTITUTE(H528,"#",""))),"",FALSE)</f>
        <v/>
      </c>
      <c r="M528" s="0" t="n"/>
    </row>
    <row r="529">
      <c r="B529" s="53" t="inlineStr">
        <is>
          <t>1005225</t>
        </is>
      </c>
      <c r="C529" s="55" t="n"/>
      <c r="D529" s="30" t="n">
        <v>2</v>
      </c>
      <c r="E529" s="55" t="n"/>
      <c r="F529" s="54" t="inlineStr"/>
      <c r="G529" s="54" t="n"/>
      <c r="H529" s="54" t="n"/>
      <c r="I529" s="1" t="n">
        <v>252025</v>
      </c>
      <c r="J529" s="4">
        <f>IF((LEN(F529)-LEN(SUBSTITUTE(F529,"%","")))=(LEN(G529)-LEN(SUBSTITUTE(G529,"#","")))+1,"",FALSE)</f>
        <v/>
      </c>
      <c r="K529" s="0">
        <f>IF((LEN(G529)-LEN(SUBSTITUTE(G529,"#","")))=(LEN(H529)-LEN(SUBSTITUTE(H529,"#",""))),"",FALSE)</f>
        <v/>
      </c>
      <c r="M529" s="0" t="n"/>
    </row>
    <row r="530">
      <c r="B530" s="15" t="n">
        <v>500101</v>
      </c>
      <c r="C530" s="15" t="inlineStr">
        <is>
          <t>Li nhạ chiêu lai</t>
        </is>
      </c>
      <c r="D530" s="30" t="n">
        <v>2</v>
      </c>
      <c r="E530" s="15" t="inlineStr">
        <is>
          <t>感受痛苦吧</t>
        </is>
      </c>
      <c r="F530" s="56" t="inlineStr">
        <is>
          <t>Triệu hồi Cửu U Huyền Minh, gây %s điểm sát thương cho tất cả kẻ địch, khiến mục tiêu %s gây %s sát thương %s lần trong vòng %s giây.</t>
        </is>
      </c>
      <c r="G530" s="56" t="inlineStr">
        <is>
          <t>4000#流血#6#3#800</t>
        </is>
      </c>
      <c r="H530" s="56" t="inlineStr">
        <is>
          <t>2#1#0#0#2</t>
        </is>
      </c>
      <c r="I530" s="15" t="n">
        <v>17001</v>
      </c>
      <c r="J530" s="4">
        <f>IF((LEN(F530)-LEN(SUBSTITUTE(F530,"%","")))=(LEN(G530)-LEN(SUBSTITUTE(G530,"#","")))+1,"",FALSE)</f>
        <v/>
      </c>
      <c r="K530" s="0">
        <f>IF((LEN(G530)-LEN(SUBSTITUTE(G530,"#","")))=(LEN(H530)-LEN(SUBSTITUTE(H530,"#",""))),"",FALSE)</f>
        <v/>
      </c>
      <c r="M530" s="0" t="n"/>
    </row>
    <row r="531">
      <c r="B531" s="15" t="n">
        <v>500102</v>
      </c>
      <c r="C531" s="15" t="inlineStr">
        <is>
          <t>Li nhạ chiêu lai</t>
        </is>
      </c>
      <c r="D531" s="30" t="n">
        <v>2</v>
      </c>
      <c r="E531" s="15" t="inlineStr">
        <is>
          <t>感受痛苦吧</t>
        </is>
      </c>
      <c r="F531" s="56" t="inlineStr">
        <is>
          <t>Triệu hồi Cửu U Huyền Minh, gây %s điểm sát thương cho tất cả kẻ địch, khiến mục tiêu %s gây %s sát thương %s lần trong vòng %s giây.</t>
        </is>
      </c>
      <c r="G531" s="56" t="inlineStr">
        <is>
          <t>7000#流血#6#3#800</t>
        </is>
      </c>
      <c r="H531" s="56" t="inlineStr">
        <is>
          <t>2#1#0#0#2</t>
        </is>
      </c>
      <c r="I531" s="15" t="n">
        <v>17001</v>
      </c>
      <c r="J531" s="4">
        <f>IF((LEN(F531)-LEN(SUBSTITUTE(F531,"%","")))=(LEN(G531)-LEN(SUBSTITUTE(G531,"#","")))+1,"",FALSE)</f>
        <v/>
      </c>
      <c r="K531" s="0">
        <f>IF((LEN(G531)-LEN(SUBSTITUTE(G531,"#","")))=(LEN(H531)-LEN(SUBSTITUTE(H531,"#",""))),"",FALSE)</f>
        <v/>
      </c>
      <c r="M531" s="0" t="n"/>
    </row>
    <row r="532">
      <c r="B532" s="15" t="n">
        <v>500103</v>
      </c>
      <c r="C532" s="15" t="inlineStr">
        <is>
          <t>Li nhạ chiêu lai</t>
        </is>
      </c>
      <c r="D532" s="30" t="n">
        <v>2</v>
      </c>
      <c r="E532" s="15" t="inlineStr">
        <is>
          <t>感受痛苦吧</t>
        </is>
      </c>
      <c r="F532" s="56" t="inlineStr">
        <is>
          <t>Triệu hồi Cửu U Huyền Minh, gây %s điểm sát thương cho tất cả kẻ địch, khiến mục tiêu %s gây %s sát thương %s lần trong vòng %s giây.</t>
        </is>
      </c>
      <c r="G532" s="56" t="inlineStr">
        <is>
          <t>7000#流血#6#3#1400</t>
        </is>
      </c>
      <c r="H532" s="56" t="inlineStr">
        <is>
          <t>2#1#0#0#2</t>
        </is>
      </c>
      <c r="I532" s="15" t="n">
        <v>17001</v>
      </c>
      <c r="J532" s="4">
        <f>IF((LEN(F532)-LEN(SUBSTITUTE(F532,"%","")))=(LEN(G532)-LEN(SUBSTITUTE(G532,"#","")))+1,"",FALSE)</f>
        <v/>
      </c>
      <c r="K532" s="0">
        <f>IF((LEN(G532)-LEN(SUBSTITUTE(G532,"#","")))=(LEN(H532)-LEN(SUBSTITUTE(H532,"#",""))),"",FALSE)</f>
        <v/>
      </c>
      <c r="M532" s="0" t="n"/>
    </row>
    <row r="533">
      <c r="B533" s="15" t="n">
        <v>500104</v>
      </c>
      <c r="C533" s="15" t="inlineStr">
        <is>
          <t>Li nhạ chiêu lai</t>
        </is>
      </c>
      <c r="D533" s="30" t="n">
        <v>2</v>
      </c>
      <c r="E533" s="15" t="inlineStr">
        <is>
          <t>感受痛苦吧</t>
        </is>
      </c>
      <c r="F533" s="56" t="inlineStr">
        <is>
          <t>Triệu hồi Cửu U Huyền Minh, gây %s điểm sát thương cho tất cả kẻ địch, khiến mục tiêu %s gây %s sát thương %s lần trong vòng %s giây.</t>
        </is>
      </c>
      <c r="G533" s="56" t="inlineStr">
        <is>
          <t>10000#流血#6#3#1400</t>
        </is>
      </c>
      <c r="H533" s="56" t="inlineStr">
        <is>
          <t>2#1#0#0#2</t>
        </is>
      </c>
      <c r="I533" s="15" t="n">
        <v>17001</v>
      </c>
      <c r="J533" s="4">
        <f>IF((LEN(F533)-LEN(SUBSTITUTE(F533,"%","")))=(LEN(G533)-LEN(SUBSTITUTE(G533,"#","")))+1,"",FALSE)</f>
        <v/>
      </c>
      <c r="K533" s="0">
        <f>IF((LEN(G533)-LEN(SUBSTITUTE(G533,"#","")))=(LEN(H533)-LEN(SUBSTITUTE(H533,"#",""))),"",FALSE)</f>
        <v/>
      </c>
      <c r="M533" s="0" t="n"/>
    </row>
    <row r="534">
      <c r="B534" s="15" t="n">
        <v>500105</v>
      </c>
      <c r="C534" s="15" t="inlineStr">
        <is>
          <t>Li nhạ chiêu lai</t>
        </is>
      </c>
      <c r="D534" s="30" t="n">
        <v>2</v>
      </c>
      <c r="E534" s="15" t="inlineStr">
        <is>
          <t>感受痛苦吧</t>
        </is>
      </c>
      <c r="F534" s="56" t="inlineStr">
        <is>
          <t>Triệu hồi Cửu U Huyền Minh, gây %s điểm sát thương cho tất cả kẻ địch, khiến mục tiêu %s gây %s sát thương %s lần trong vòng %s giây.</t>
        </is>
      </c>
      <c r="G534" s="56" t="inlineStr">
        <is>
          <t>10000#流血#6#3#2000</t>
        </is>
      </c>
      <c r="H534" s="56" t="inlineStr">
        <is>
          <t>2#1#0#0#2</t>
        </is>
      </c>
      <c r="I534" s="15" t="n">
        <v>17001</v>
      </c>
      <c r="J534" s="4">
        <f>IF((LEN(F534)-LEN(SUBSTITUTE(F534,"%","")))=(LEN(G534)-LEN(SUBSTITUTE(G534,"#","")))+1,"",FALSE)</f>
        <v/>
      </c>
      <c r="K534" s="0">
        <f>IF((LEN(G534)-LEN(SUBSTITUTE(G534,"#","")))=(LEN(H534)-LEN(SUBSTITUTE(H534,"#",""))),"",FALSE)</f>
        <v/>
      </c>
      <c r="M534" s="0" t="n"/>
    </row>
    <row r="535">
      <c r="B535" s="15" t="n">
        <v>500106</v>
      </c>
      <c r="C535" s="15" t="inlineStr">
        <is>
          <t>Li nhạ chiêu lai</t>
        </is>
      </c>
      <c r="D535" s="30" t="n">
        <v>2</v>
      </c>
      <c r="E535" s="15" t="inlineStr">
        <is>
          <t>感受痛苦吧</t>
        </is>
      </c>
      <c r="F535" s="56" t="inlineStr">
        <is>
          <t>Triệu hồi Cửu U Huyền Minh, gây %s điểm sát thương cho tất cả kẻ địch, khiến mục tiêu %s gây %s sát thương %s lần trong vòng %s giây.</t>
        </is>
      </c>
      <c r="G535" s="56" t="inlineStr">
        <is>
          <t>10000#流血#8#4#2000</t>
        </is>
      </c>
      <c r="H535" s="56" t="inlineStr">
        <is>
          <t>2#1#0#0#2</t>
        </is>
      </c>
      <c r="I535" s="15" t="n">
        <v>17001</v>
      </c>
      <c r="J535" s="4">
        <f>IF((LEN(F535)-LEN(SUBSTITUTE(F535,"%","")))=(LEN(G535)-LEN(SUBSTITUTE(G535,"#","")))+1,"",FALSE)</f>
        <v/>
      </c>
      <c r="K535" s="0">
        <f>IF((LEN(G535)-LEN(SUBSTITUTE(G535,"#","")))=(LEN(H535)-LEN(SUBSTITUTE(H535,"#",""))),"",FALSE)</f>
        <v/>
      </c>
      <c r="M535" s="0" t="n"/>
    </row>
    <row r="536">
      <c r="B536" s="15" t="n">
        <v>500107</v>
      </c>
      <c r="C536" s="15" t="inlineStr">
        <is>
          <t>Li nhạ chiêu lai</t>
        </is>
      </c>
      <c r="D536" s="30" t="n">
        <v>2</v>
      </c>
      <c r="E536" s="15" t="inlineStr">
        <is>
          <t>感受痛苦吧</t>
        </is>
      </c>
      <c r="F536" s="56" t="inlineStr">
        <is>
          <t>Triệu hồi Cửu U Huyền Minh, gây %s điểm sát thương cho tất cả kẻ địch, khiến mục tiêu %s gây %s sát thương %s lần trong vòng %s giây.</t>
        </is>
      </c>
      <c r="G536" s="56" t="inlineStr">
        <is>
          <t>13000#流血#8#4#2000</t>
        </is>
      </c>
      <c r="H536" s="56" t="inlineStr">
        <is>
          <t>2#1#0#0#2</t>
        </is>
      </c>
      <c r="I536" s="15" t="n">
        <v>17001</v>
      </c>
      <c r="J536" s="4">
        <f>IF((LEN(F536)-LEN(SUBSTITUTE(F536,"%","")))=(LEN(G536)-LEN(SUBSTITUTE(G536,"#","")))+1,"",FALSE)</f>
        <v/>
      </c>
      <c r="K536" s="0">
        <f>IF((LEN(G536)-LEN(SUBSTITUTE(G536,"#","")))=(LEN(H536)-LEN(SUBSTITUTE(H536,"#",""))),"",FALSE)</f>
        <v/>
      </c>
      <c r="M536" s="0" t="n"/>
    </row>
    <row r="537">
      <c r="B537" s="15" t="n">
        <v>500108</v>
      </c>
      <c r="C537" s="15" t="inlineStr">
        <is>
          <t>Li nhạ chiêu lai</t>
        </is>
      </c>
      <c r="D537" s="30" t="n">
        <v>2</v>
      </c>
      <c r="E537" s="15" t="inlineStr">
        <is>
          <t>感受痛苦吧</t>
        </is>
      </c>
      <c r="F537" s="56" t="inlineStr">
        <is>
          <t>Triệu hồi Cửu U Huyền Minh, gây %s điểm sát thương cho tất cả kẻ địch, khiến mục tiêu %s gây %s sát thương %s lần trong vòng %s giây.</t>
        </is>
      </c>
      <c r="G537" s="56" t="inlineStr">
        <is>
          <t>13000#流血#8#4#2600</t>
        </is>
      </c>
      <c r="H537" s="56" t="inlineStr">
        <is>
          <t>2#1#0#0#2</t>
        </is>
      </c>
      <c r="I537" s="15" t="n">
        <v>17001</v>
      </c>
      <c r="J537" s="4">
        <f>IF((LEN(F537)-LEN(SUBSTITUTE(F537,"%","")))=(LEN(G537)-LEN(SUBSTITUTE(G537,"#","")))+1,"",FALSE)</f>
        <v/>
      </c>
      <c r="K537" s="0">
        <f>IF((LEN(G537)-LEN(SUBSTITUTE(G537,"#","")))=(LEN(H537)-LEN(SUBSTITUTE(H537,"#",""))),"",FALSE)</f>
        <v/>
      </c>
      <c r="M537" s="0" t="n"/>
    </row>
    <row r="538">
      <c r="B538" s="15" t="n">
        <v>500109</v>
      </c>
      <c r="C538" s="15" t="inlineStr">
        <is>
          <t>Li nhạ chiêu lai</t>
        </is>
      </c>
      <c r="D538" s="30" t="n">
        <v>2</v>
      </c>
      <c r="E538" s="15" t="inlineStr">
        <is>
          <t>感受痛苦吧</t>
        </is>
      </c>
      <c r="F538" s="56" t="inlineStr">
        <is>
          <t>Triệu hồi Cửu U Huyền Minh, gây %s điểm sát thương cho tất cả kẻ địch, khiến mục tiêu %s gây %s sát thương %s lần trong vòng %s giây.</t>
        </is>
      </c>
      <c r="G538" s="56" t="inlineStr">
        <is>
          <t>16000#流血#8#4#2600</t>
        </is>
      </c>
      <c r="H538" s="56" t="inlineStr">
        <is>
          <t>2#1#0#0#2</t>
        </is>
      </c>
      <c r="I538" s="15" t="n">
        <v>17001</v>
      </c>
      <c r="J538" s="4">
        <f>IF((LEN(F538)-LEN(SUBSTITUTE(F538,"%","")))=(LEN(G538)-LEN(SUBSTITUTE(G538,"#","")))+1,"",FALSE)</f>
        <v/>
      </c>
      <c r="K538" s="0">
        <f>IF((LEN(G538)-LEN(SUBSTITUTE(G538,"#","")))=(LEN(H538)-LEN(SUBSTITUTE(H538,"#",""))),"",FALSE)</f>
        <v/>
      </c>
      <c r="M538" s="0" t="n"/>
    </row>
    <row r="539">
      <c r="B539" s="15" t="n">
        <v>500110</v>
      </c>
      <c r="C539" s="15" t="inlineStr">
        <is>
          <t>Li nhạ chiêu lai</t>
        </is>
      </c>
      <c r="D539" s="30" t="n">
        <v>2</v>
      </c>
      <c r="E539" s="15" t="inlineStr">
        <is>
          <t>感受痛苦吧</t>
        </is>
      </c>
      <c r="F539" s="56" t="inlineStr">
        <is>
          <t>Triệu hồi Cửu U Huyền Minh, gây %s điểm sát thương cho tất cả kẻ địch, khiến mục tiêu %s gây %s sát thương %s lần trong vòng %s giây.</t>
        </is>
      </c>
      <c r="G539" s="56" t="inlineStr">
        <is>
          <t>16000#流血#8#4#3200</t>
        </is>
      </c>
      <c r="H539" s="56" t="inlineStr">
        <is>
          <t>2#1#0#0#2</t>
        </is>
      </c>
      <c r="I539" s="15">
        <f>I538</f>
        <v/>
      </c>
      <c r="J539" s="4">
        <f>IF((LEN(F539)-LEN(SUBSTITUTE(F539,"%","")))=(LEN(G539)-LEN(SUBSTITUTE(G539,"#","")))+1,"",FALSE)</f>
        <v/>
      </c>
      <c r="K539" s="0">
        <f>IF((LEN(G539)-LEN(SUBSTITUTE(G539,"#","")))=(LEN(H539)-LEN(SUBSTITUTE(H539,"#",""))),"",FALSE)</f>
        <v/>
      </c>
      <c r="M539" s="0" t="n"/>
    </row>
    <row r="540">
      <c r="B540" s="15">
        <f>B539+1</f>
        <v/>
      </c>
      <c r="C540" s="15" t="inlineStr">
        <is>
          <t>Li nhạ chiêu lai</t>
        </is>
      </c>
      <c r="D540" s="30" t="n">
        <v>2</v>
      </c>
      <c r="E540" s="15">
        <f>E539</f>
        <v/>
      </c>
      <c r="F540" s="56" t="inlineStr">
        <is>
          <t>Triệu hồi Cửu Âm, gây %s điểm sát thương cho tất cả kẻ thù. Mục tiêu %s sẽ gây %s sát thương %s lần trong vòng %s giây. Đồng thời, sát thương mà kẻ thù nhận được ở trạng thái %s sẽ tăng thêm %. s trong %s giây.</t>
        </is>
      </c>
      <c r="G540" s="56" t="inlineStr">
        <is>
          <t>16000#流血#8#4#3200#流血#10%#8</t>
        </is>
      </c>
      <c r="H540" s="56" t="inlineStr">
        <is>
          <t>2#1#0#0#2#1#0#0</t>
        </is>
      </c>
      <c r="I540" s="15">
        <f>I539</f>
        <v/>
      </c>
      <c r="J540" s="4">
        <f>IF((LEN(F540)-LEN(SUBSTITUTE(F540,"%","")))=(LEN(G540)-LEN(SUBSTITUTE(G540,"#","")))+1,"",FALSE)</f>
        <v/>
      </c>
      <c r="K540" s="0">
        <f>IF((LEN(G540)-LEN(SUBSTITUTE(G540,"#","")))=(LEN(H540)-LEN(SUBSTITUTE(H540,"#",""))),"",FALSE)</f>
        <v/>
      </c>
      <c r="M540" s="0" t="n"/>
    </row>
    <row r="541">
      <c r="B541" s="15">
        <f>B540+1</f>
        <v/>
      </c>
      <c r="C541" s="15" t="inlineStr">
        <is>
          <t>Li nhạ chiêu lai</t>
        </is>
      </c>
      <c r="D541" s="30" t="n">
        <v>2</v>
      </c>
      <c r="E541" s="15">
        <f>E540</f>
        <v/>
      </c>
      <c r="F541" s="56" t="inlineStr">
        <is>
          <t>Triệu hồi Cửu Âm, gây %s điểm sát thương cho tất cả kẻ thù. Mục tiêu %s sẽ gây %s sát thương %s lần trong vòng %s giây. Đồng thời, sát thương mà kẻ thù nhận được ở trạng thái %s sẽ tăng thêm %. s trong %s giây.</t>
        </is>
      </c>
      <c r="G541" s="56" t="inlineStr">
        <is>
          <t>19000#流血#8#4#3200#流血#10%#8</t>
        </is>
      </c>
      <c r="H541" s="56" t="inlineStr">
        <is>
          <t>2#1#0#0#2#1#0#0</t>
        </is>
      </c>
      <c r="I541" s="15">
        <f>I540</f>
        <v/>
      </c>
      <c r="J541" s="4">
        <f>IF((LEN(F541)-LEN(SUBSTITUTE(F541,"%","")))=(LEN(G541)-LEN(SUBSTITUTE(G541,"#","")))+1,"",FALSE)</f>
        <v/>
      </c>
      <c r="K541" s="0">
        <f>IF((LEN(G541)-LEN(SUBSTITUTE(G541,"#","")))=(LEN(H541)-LEN(SUBSTITUTE(H541,"#",""))),"",FALSE)</f>
        <v/>
      </c>
      <c r="M541" s="0" t="n"/>
    </row>
    <row r="542">
      <c r="B542" s="15">
        <f>B541+1</f>
        <v/>
      </c>
      <c r="C542" s="15" t="inlineStr">
        <is>
          <t>Li nhạ chiêu lai</t>
        </is>
      </c>
      <c r="D542" s="30" t="n">
        <v>2</v>
      </c>
      <c r="E542" s="15">
        <f>E541</f>
        <v/>
      </c>
      <c r="F542" s="56" t="inlineStr">
        <is>
          <t>Triệu hồi Cửu Âm, gây %s điểm sát thương cho tất cả kẻ thù. Mục tiêu %s sẽ gây %s sát thương %s lần trong vòng %s giây. Đồng thời, sát thương mà kẻ thù nhận được ở trạng thái %s sẽ tăng thêm %. s trong %s giây.</t>
        </is>
      </c>
      <c r="G542" s="56" t="inlineStr">
        <is>
          <t>19000#流血#8#4#3800#流血#10%#8</t>
        </is>
      </c>
      <c r="H542" s="56" t="inlineStr">
        <is>
          <t>2#1#0#0#2#1#0#0</t>
        </is>
      </c>
      <c r="I542" s="15">
        <f>I541</f>
        <v/>
      </c>
      <c r="J542" s="4">
        <f>IF((LEN(F542)-LEN(SUBSTITUTE(F542,"%","")))=(LEN(G542)-LEN(SUBSTITUTE(G542,"#","")))+1,"",FALSE)</f>
        <v/>
      </c>
      <c r="K542" s="0">
        <f>IF((LEN(G542)-LEN(SUBSTITUTE(G542,"#","")))=(LEN(H542)-LEN(SUBSTITUTE(H542,"#",""))),"",FALSE)</f>
        <v/>
      </c>
      <c r="M542" s="0" t="n"/>
    </row>
    <row r="543">
      <c r="B543" s="15">
        <f>B542+1</f>
        <v/>
      </c>
      <c r="C543" s="15" t="inlineStr">
        <is>
          <t>Li nhạ chiêu lai</t>
        </is>
      </c>
      <c r="D543" s="30" t="n">
        <v>2</v>
      </c>
      <c r="E543" s="15">
        <f>E542</f>
        <v/>
      </c>
      <c r="F543" s="56" t="inlineStr">
        <is>
          <t>Triệu hồi Cửu Âm, gây %s điểm sát thương cho tất cả kẻ thù. Mục tiêu %s sẽ gây %s sát thương %s lần trong vòng %s giây. Đồng thời, sát thương mà kẻ thù nhận được ở trạng thái %s sẽ tăng thêm %. s trong %s giây.</t>
        </is>
      </c>
      <c r="G543" s="56" t="inlineStr">
        <is>
          <t>19000#流血#8#4#3800#流血#20%#8</t>
        </is>
      </c>
      <c r="H543" s="56" t="inlineStr">
        <is>
          <t>2#1#0#0#2#1#0#0</t>
        </is>
      </c>
      <c r="I543" s="15">
        <f>I542</f>
        <v/>
      </c>
      <c r="J543" s="4">
        <f>IF((LEN(F543)-LEN(SUBSTITUTE(F543,"%","")))=(LEN(G543)-LEN(SUBSTITUTE(G543,"#","")))+1,"",FALSE)</f>
        <v/>
      </c>
      <c r="K543" s="0">
        <f>IF((LEN(G543)-LEN(SUBSTITUTE(G543,"#","")))=(LEN(H543)-LEN(SUBSTITUTE(H543,"#",""))),"",FALSE)</f>
        <v/>
      </c>
      <c r="M543" s="0" t="n"/>
    </row>
    <row r="544">
      <c r="B544" s="15">
        <f>B543+1</f>
        <v/>
      </c>
      <c r="C544" s="15" t="inlineStr">
        <is>
          <t>Li nhạ chiêu lai</t>
        </is>
      </c>
      <c r="D544" s="30" t="n">
        <v>2</v>
      </c>
      <c r="E544" s="15">
        <f>E543</f>
        <v/>
      </c>
      <c r="F544" s="56" t="inlineStr">
        <is>
          <t>Triệu hồi Cửu Âm, gây %s điểm sát thương cho tất cả kẻ thù. Mục tiêu %s sẽ gây %s sát thương %s lần trong vòng %s giây. Đồng thời, sát thương mà kẻ thù nhận được ở trạng thái %s sẽ tăng thêm %. s trong %s giây.</t>
        </is>
      </c>
      <c r="G544" s="56" t="inlineStr">
        <is>
          <t>22000#流血#8#4#3800#流血#20%#8</t>
        </is>
      </c>
      <c r="H544" s="56" t="inlineStr">
        <is>
          <t>2#1#0#0#2#1#0#0</t>
        </is>
      </c>
      <c r="I544" s="15">
        <f>I543</f>
        <v/>
      </c>
      <c r="J544" s="4">
        <f>IF((LEN(F544)-LEN(SUBSTITUTE(F544,"%","")))=(LEN(G544)-LEN(SUBSTITUTE(G544,"#","")))+1,"",FALSE)</f>
        <v/>
      </c>
      <c r="K544" s="0">
        <f>IF((LEN(G544)-LEN(SUBSTITUTE(G544,"#","")))=(LEN(H544)-LEN(SUBSTITUTE(H544,"#",""))),"",FALSE)</f>
        <v/>
      </c>
      <c r="M544" s="0" t="n"/>
    </row>
    <row r="545">
      <c r="B545" s="15">
        <f>B544+1</f>
        <v/>
      </c>
      <c r="C545" s="15" t="inlineStr">
        <is>
          <t>Li nhạ chiêu lai</t>
        </is>
      </c>
      <c r="D545" s="30" t="n">
        <v>2</v>
      </c>
      <c r="E545" s="15">
        <f>E544</f>
        <v/>
      </c>
      <c r="F545" s="56" t="inlineStr">
        <is>
          <t>Triệu hồi Cửu Âm, gây %s điểm sát thương cho tất cả kẻ thù. Mục tiêu %s sẽ gây %s sát thương %s lần trong vòng %s giây. Đồng thời, sát thương mà kẻ thù nhận được ở trạng thái %s sẽ tăng thêm %. s trong %s giây.</t>
        </is>
      </c>
      <c r="G545" s="56" t="inlineStr">
        <is>
          <t>22000#流血#10#5#3800#流血#20%#10</t>
        </is>
      </c>
      <c r="H545" s="56" t="inlineStr">
        <is>
          <t>2#1#0#0#2#1#0#0</t>
        </is>
      </c>
      <c r="I545" s="15">
        <f>I544</f>
        <v/>
      </c>
      <c r="J545" s="4">
        <f>IF((LEN(F545)-LEN(SUBSTITUTE(F545,"%","")))=(LEN(G545)-LEN(SUBSTITUTE(G545,"#","")))+1,"",FALSE)</f>
        <v/>
      </c>
      <c r="K545" s="0">
        <f>IF((LEN(G545)-LEN(SUBSTITUTE(G545,"#","")))=(LEN(H545)-LEN(SUBSTITUTE(H545,"#",""))),"",FALSE)</f>
        <v/>
      </c>
      <c r="M545" s="0" t="n"/>
    </row>
    <row r="546">
      <c r="B546" s="15">
        <f>B545+1</f>
        <v/>
      </c>
      <c r="C546" s="15" t="inlineStr">
        <is>
          <t>Li nhạ chiêu lai</t>
        </is>
      </c>
      <c r="D546" s="30" t="n">
        <v>2</v>
      </c>
      <c r="E546" s="15">
        <f>E545</f>
        <v/>
      </c>
      <c r="F546" s="56" t="inlineStr">
        <is>
          <t>Triệu hồi Cửu Âm, gây %s điểm sát thương cho tất cả kẻ thù. Mục tiêu %s sẽ gây %s sát thương %s lần trong vòng %s giây. Đồng thời, sát thương mà kẻ thù nhận được ở trạng thái %s sẽ tăng thêm %. s trong %s giây.</t>
        </is>
      </c>
      <c r="G546" s="56" t="inlineStr">
        <is>
          <t>22000#流血#10#5#4400#流血#20%#10</t>
        </is>
      </c>
      <c r="H546" s="56" t="inlineStr">
        <is>
          <t>2#1#0#0#2#1#0#0</t>
        </is>
      </c>
      <c r="I546" s="15">
        <f>I545</f>
        <v/>
      </c>
      <c r="J546" s="4">
        <f>IF((LEN(F546)-LEN(SUBSTITUTE(F546,"%","")))=(LEN(G546)-LEN(SUBSTITUTE(G546,"#","")))+1,"",FALSE)</f>
        <v/>
      </c>
      <c r="K546" s="0">
        <f>IF((LEN(G546)-LEN(SUBSTITUTE(G546,"#","")))=(LEN(H546)-LEN(SUBSTITUTE(H546,"#",""))),"",FALSE)</f>
        <v/>
      </c>
      <c r="M546" s="0" t="n"/>
    </row>
    <row r="547">
      <c r="B547" s="15">
        <f>B546+1</f>
        <v/>
      </c>
      <c r="C547" s="15" t="inlineStr">
        <is>
          <t>Li nhạ chiêu lai</t>
        </is>
      </c>
      <c r="D547" s="30" t="n">
        <v>2</v>
      </c>
      <c r="E547" s="15">
        <f>E546</f>
        <v/>
      </c>
      <c r="F547" s="56" t="inlineStr">
        <is>
          <t>Triệu hồi Cửu Âm, gây %s điểm sát thương cho tất cả kẻ thù. Mục tiêu %s sẽ gây %s sát thương %s lần trong vòng %s giây. Đồng thời, sát thương mà kẻ thù nhận được ở trạng thái %s sẽ tăng thêm %. s trong %s giây.</t>
        </is>
      </c>
      <c r="G547" s="56" t="inlineStr">
        <is>
          <t>22000#流血#10#5#4400#流血#30%#10</t>
        </is>
      </c>
      <c r="H547" s="56" t="inlineStr">
        <is>
          <t>2#1#0#0#2#1#0#0</t>
        </is>
      </c>
      <c r="I547" s="15">
        <f>I546</f>
        <v/>
      </c>
      <c r="J547" s="4">
        <f>IF((LEN(F547)-LEN(SUBSTITUTE(F547,"%","")))=(LEN(G547)-LEN(SUBSTITUTE(G547,"#","")))+1,"",FALSE)</f>
        <v/>
      </c>
      <c r="K547" s="0">
        <f>IF((LEN(G547)-LEN(SUBSTITUTE(G547,"#","")))=(LEN(H547)-LEN(SUBSTITUTE(H547,"#",""))),"",FALSE)</f>
        <v/>
      </c>
      <c r="M547" s="0" t="n"/>
    </row>
    <row r="548">
      <c r="B548" s="15">
        <f>B547+1</f>
        <v/>
      </c>
      <c r="C548" s="15" t="inlineStr">
        <is>
          <t>Li nhạ chiêu lai</t>
        </is>
      </c>
      <c r="D548" s="30" t="n">
        <v>2</v>
      </c>
      <c r="E548" s="15">
        <f>E547</f>
        <v/>
      </c>
      <c r="F548" s="56" t="inlineStr">
        <is>
          <t>Triệu hồi Cửu Âm, gây %s điểm sát thương cho tất cả kẻ thù. Mục tiêu %s sẽ gây %s sát thương %s lần trong vòng %s giây. Đồng thời, sát thương mà kẻ thù nhận được ở trạng thái %s sẽ tăng thêm %. s trong %s giây.</t>
        </is>
      </c>
      <c r="G548" s="56" t="inlineStr">
        <is>
          <t>25000#流血#10#5#4400#流血#30%#10</t>
        </is>
      </c>
      <c r="H548" s="56" t="inlineStr">
        <is>
          <t>2#1#0#0#2#1#0#0</t>
        </is>
      </c>
      <c r="I548" s="15">
        <f>I547</f>
        <v/>
      </c>
      <c r="J548" s="4">
        <f>IF((LEN(F548)-LEN(SUBSTITUTE(F548,"%","")))=(LEN(G548)-LEN(SUBSTITUTE(G548,"#","")))+1,"",FALSE)</f>
        <v/>
      </c>
      <c r="K548" s="0">
        <f>IF((LEN(G548)-LEN(SUBSTITUTE(G548,"#","")))=(LEN(H548)-LEN(SUBSTITUTE(H548,"#",""))),"",FALSE)</f>
        <v/>
      </c>
      <c r="M548" s="0" t="n"/>
    </row>
    <row r="549">
      <c r="B549" s="15">
        <f>B548+1</f>
        <v/>
      </c>
      <c r="C549" s="15" t="inlineStr">
        <is>
          <t>Li nhạ chiêu lai</t>
        </is>
      </c>
      <c r="D549" s="30" t="n">
        <v>2</v>
      </c>
      <c r="E549" s="15">
        <f>E548</f>
        <v/>
      </c>
      <c r="F549" s="56" t="inlineStr">
        <is>
          <t>Triệu hồi Cửu Âm, gây %s điểm sát thương cho tất cả kẻ thù. Mục tiêu %s sẽ gây %s sát thương %s lần trong vòng %s giây. Đồng thời, sát thương mà kẻ thù nhận được ở trạng thái %s sẽ tăng thêm %. s trong %s giây.</t>
        </is>
      </c>
      <c r="G549" s="56" t="inlineStr">
        <is>
          <t>25000#流血#10#5#4400#流血#50%#10</t>
        </is>
      </c>
      <c r="H549" s="56" t="inlineStr">
        <is>
          <t>2#1#0#0#2#1#0#0</t>
        </is>
      </c>
      <c r="I549" s="15">
        <f>I548</f>
        <v/>
      </c>
      <c r="J549" s="4">
        <f>IF((LEN(F549)-LEN(SUBSTITUTE(F549,"%","")))=(LEN(G549)-LEN(SUBSTITUTE(G549,"#","")))+1,"",FALSE)</f>
        <v/>
      </c>
      <c r="K549" s="0">
        <f>IF((LEN(G549)-LEN(SUBSTITUTE(G549,"#","")))=(LEN(H549)-LEN(SUBSTITUTE(H549,"#",""))),"",FALSE)</f>
        <v/>
      </c>
      <c r="M549" s="0" t="n"/>
    </row>
    <row r="550">
      <c r="B550" s="15" t="n">
        <v>500201</v>
      </c>
      <c r="C550" s="15" t="inlineStr">
        <is>
          <t>Diệu pháp thao thiết</t>
        </is>
      </c>
      <c r="D550" s="30" t="n">
        <v>2</v>
      </c>
      <c r="E550" s="15" t="inlineStr">
        <is>
          <t>吞天噬地，腹中乾坤</t>
        </is>
      </c>
      <c r="F550" s="56" t="inlineStr">
        <is>
          <t>Sử dụng sức mạnh nuốt chửng để gây %s điểm sát thương cho tất cả kẻ thù và ngay lập tức phục hồi %s máu cho tất cả đồng minh.</t>
        </is>
      </c>
      <c r="G550" s="56" t="inlineStr">
        <is>
          <t>6000#8000</t>
        </is>
      </c>
      <c r="H550" s="56" t="inlineStr">
        <is>
          <t>2#0</t>
        </is>
      </c>
      <c r="I550" s="15" t="n">
        <v>17002</v>
      </c>
      <c r="J550" s="4">
        <f>IF((LEN(F550)-LEN(SUBSTITUTE(F550,"%","")))=(LEN(G550)-LEN(SUBSTITUTE(G550,"#","")))+1,"",FALSE)</f>
        <v/>
      </c>
      <c r="K550" s="0">
        <f>IF((LEN(G550)-LEN(SUBSTITUTE(G550,"#","")))=(LEN(H550)-LEN(SUBSTITUTE(H550,"#",""))),"",FALSE)</f>
        <v/>
      </c>
      <c r="M550" s="0" t="n"/>
    </row>
    <row r="551">
      <c r="B551" s="15" t="n">
        <v>500202</v>
      </c>
      <c r="C551" s="15" t="inlineStr">
        <is>
          <t>Diệu pháp thao thiết</t>
        </is>
      </c>
      <c r="D551" s="30" t="n">
        <v>2</v>
      </c>
      <c r="E551" s="15" t="inlineStr">
        <is>
          <t>吞天噬地，腹中乾坤</t>
        </is>
      </c>
      <c r="F551" s="56" t="inlineStr">
        <is>
          <t>Sử dụng sức mạnh nuốt chửng để gây %s điểm sát thương cho tất cả kẻ thù và ngay lập tức phục hồi %s máu cho tất cả đồng minh.</t>
        </is>
      </c>
      <c r="G551" s="56" t="inlineStr">
        <is>
          <t>11000#8000</t>
        </is>
      </c>
      <c r="H551" s="56" t="inlineStr">
        <is>
          <t>2#0</t>
        </is>
      </c>
      <c r="I551" s="15" t="n">
        <v>17002</v>
      </c>
      <c r="J551" s="4">
        <f>IF((LEN(F551)-LEN(SUBSTITUTE(F551,"%","")))=(LEN(G551)-LEN(SUBSTITUTE(G551,"#","")))+1,"",FALSE)</f>
        <v/>
      </c>
      <c r="K551" s="0">
        <f>IF((LEN(G551)-LEN(SUBSTITUTE(G551,"#","")))=(LEN(H551)-LEN(SUBSTITUTE(H551,"#",""))),"",FALSE)</f>
        <v/>
      </c>
      <c r="M551" s="0" t="n"/>
    </row>
    <row r="552">
      <c r="B552" s="15" t="n">
        <v>500203</v>
      </c>
      <c r="C552" s="15" t="inlineStr">
        <is>
          <t>Diệu pháp thao thiết</t>
        </is>
      </c>
      <c r="D552" s="30" t="n">
        <v>2</v>
      </c>
      <c r="E552" s="15" t="inlineStr">
        <is>
          <t>吞天噬地，腹中乾坤</t>
        </is>
      </c>
      <c r="F552" s="56" t="inlineStr">
        <is>
          <t>Sử dụng sức mạnh nuốt chửng để gây %s điểm sát thương cho tất cả kẻ thù và ngay lập tức phục hồi %s máu cho tất cả đồng minh.</t>
        </is>
      </c>
      <c r="G552" s="56" t="inlineStr">
        <is>
          <t>11000#12000</t>
        </is>
      </c>
      <c r="H552" s="56" t="inlineStr">
        <is>
          <t>2#0</t>
        </is>
      </c>
      <c r="I552" s="15" t="n">
        <v>17002</v>
      </c>
      <c r="J552" s="4">
        <f>IF((LEN(F552)-LEN(SUBSTITUTE(F552,"%","")))=(LEN(G552)-LEN(SUBSTITUTE(G552,"#","")))+1,"",FALSE)</f>
        <v/>
      </c>
      <c r="K552" s="0">
        <f>IF((LEN(G552)-LEN(SUBSTITUTE(G552,"#","")))=(LEN(H552)-LEN(SUBSTITUTE(H552,"#",""))),"",FALSE)</f>
        <v/>
      </c>
      <c r="M552" s="0" t="n"/>
    </row>
    <row r="553">
      <c r="B553" s="15" t="n">
        <v>500204</v>
      </c>
      <c r="C553" s="15" t="inlineStr">
        <is>
          <t>Diệu pháp thao thiết</t>
        </is>
      </c>
      <c r="D553" s="30" t="n">
        <v>2</v>
      </c>
      <c r="E553" s="15" t="inlineStr">
        <is>
          <t>吞天噬地，腹中乾坤</t>
        </is>
      </c>
      <c r="F553" s="56" t="inlineStr">
        <is>
          <t>Sử dụng sức mạnh nuốt chửng để gây %s điểm sát thương cho tất cả kẻ thù và ngay lập tức phục hồi %s máu cho tất cả đồng minh.</t>
        </is>
      </c>
      <c r="G553" s="56" t="inlineStr">
        <is>
          <t>16000#12000</t>
        </is>
      </c>
      <c r="H553" s="56" t="inlineStr">
        <is>
          <t>2#0</t>
        </is>
      </c>
      <c r="I553" s="15" t="n">
        <v>17002</v>
      </c>
      <c r="J553" s="4">
        <f>IF((LEN(F553)-LEN(SUBSTITUTE(F553,"%","")))=(LEN(G553)-LEN(SUBSTITUTE(G553,"#","")))+1,"",FALSE)</f>
        <v/>
      </c>
      <c r="K553" s="0">
        <f>IF((LEN(G553)-LEN(SUBSTITUTE(G553,"#","")))=(LEN(H553)-LEN(SUBSTITUTE(H553,"#",""))),"",FALSE)</f>
        <v/>
      </c>
      <c r="M553" s="0" t="n"/>
    </row>
    <row r="554">
      <c r="B554" s="15" t="n">
        <v>500205</v>
      </c>
      <c r="C554" s="15" t="inlineStr">
        <is>
          <t>Diệu pháp thao thiết</t>
        </is>
      </c>
      <c r="D554" s="30" t="n">
        <v>2</v>
      </c>
      <c r="E554" s="15" t="inlineStr">
        <is>
          <t>吞天噬地，腹中乾坤</t>
        </is>
      </c>
      <c r="F554" s="56" t="inlineStr">
        <is>
          <t>Sử dụng sức mạnh nuốt chửng để gây %s điểm sát thương cho tất cả kẻ thù và ngay lập tức phục hồi %s máu cho tất cả đồng minh.</t>
        </is>
      </c>
      <c r="G554" s="56" t="inlineStr">
        <is>
          <t>16000#16000</t>
        </is>
      </c>
      <c r="H554" s="56" t="inlineStr">
        <is>
          <t>2#0</t>
        </is>
      </c>
      <c r="I554" s="15" t="n">
        <v>17002</v>
      </c>
      <c r="J554" s="4">
        <f>IF((LEN(F554)-LEN(SUBSTITUTE(F554,"%","")))=(LEN(G554)-LEN(SUBSTITUTE(G554,"#","")))+1,"",FALSE)</f>
        <v/>
      </c>
      <c r="K554" s="0">
        <f>IF((LEN(G554)-LEN(SUBSTITUTE(G554,"#","")))=(LEN(H554)-LEN(SUBSTITUTE(H554,"#",""))),"",FALSE)</f>
        <v/>
      </c>
      <c r="M554" s="0" t="n"/>
    </row>
    <row r="555">
      <c r="B555" s="15" t="n">
        <v>500206</v>
      </c>
      <c r="C555" s="15" t="inlineStr">
        <is>
          <t>Diệu pháp thao thiết</t>
        </is>
      </c>
      <c r="D555" s="30" t="n">
        <v>2</v>
      </c>
      <c r="E555" s="15" t="inlineStr">
        <is>
          <t>吞天噬地，腹中乾坤</t>
        </is>
      </c>
      <c r="F555" s="56" t="inlineStr">
        <is>
          <t>Sử dụng sức mạnh nuốt chửng để gây %s điểm sát thương cho tất cả kẻ thù và ngay lập tức phục hồi %s máu cho tất cả đồng minh.</t>
        </is>
      </c>
      <c r="G555" s="56" t="inlineStr">
        <is>
          <t>21000#16000</t>
        </is>
      </c>
      <c r="H555" s="56" t="inlineStr">
        <is>
          <t>2#0</t>
        </is>
      </c>
      <c r="I555" s="15" t="n">
        <v>17002</v>
      </c>
      <c r="J555" s="4">
        <f>IF((LEN(F555)-LEN(SUBSTITUTE(F555,"%","")))=(LEN(G555)-LEN(SUBSTITUTE(G555,"#","")))+1,"",FALSE)</f>
        <v/>
      </c>
      <c r="K555" s="0">
        <f>IF((LEN(G555)-LEN(SUBSTITUTE(G555,"#","")))=(LEN(H555)-LEN(SUBSTITUTE(H555,"#",""))),"",FALSE)</f>
        <v/>
      </c>
      <c r="M555" s="0" t="n"/>
    </row>
    <row r="556">
      <c r="B556" s="15" t="n">
        <v>500207</v>
      </c>
      <c r="C556" s="15" t="inlineStr">
        <is>
          <t>Diệu pháp thao thiết</t>
        </is>
      </c>
      <c r="D556" s="30" t="n">
        <v>2</v>
      </c>
      <c r="E556" s="15" t="inlineStr">
        <is>
          <t>吞天噬地，腹中乾坤</t>
        </is>
      </c>
      <c r="F556" s="56" t="inlineStr">
        <is>
          <t>Sử dụng sức mạnh nuốt chửng để gây %s điểm sát thương cho tất cả kẻ thù và ngay lập tức phục hồi %s máu cho tất cả đồng minh.</t>
        </is>
      </c>
      <c r="G556" s="56" t="inlineStr">
        <is>
          <t>21000#20000</t>
        </is>
      </c>
      <c r="H556" s="56" t="inlineStr">
        <is>
          <t>2#0</t>
        </is>
      </c>
      <c r="I556" s="15" t="n">
        <v>17002</v>
      </c>
      <c r="J556" s="4">
        <f>IF((LEN(F556)-LEN(SUBSTITUTE(F556,"%","")))=(LEN(G556)-LEN(SUBSTITUTE(G556,"#","")))+1,"",FALSE)</f>
        <v/>
      </c>
      <c r="K556" s="0">
        <f>IF((LEN(G556)-LEN(SUBSTITUTE(G556,"#","")))=(LEN(H556)-LEN(SUBSTITUTE(H556,"#",""))),"",FALSE)</f>
        <v/>
      </c>
      <c r="M556" s="0" t="n"/>
    </row>
    <row r="557">
      <c r="B557" s="15" t="n">
        <v>500208</v>
      </c>
      <c r="C557" s="15" t="inlineStr">
        <is>
          <t>Diệu pháp thao thiết</t>
        </is>
      </c>
      <c r="D557" s="30" t="n">
        <v>2</v>
      </c>
      <c r="E557" s="15" t="inlineStr">
        <is>
          <t>吞天噬地，腹中乾坤</t>
        </is>
      </c>
      <c r="F557" s="56" t="inlineStr">
        <is>
          <t>Sử dụng sức mạnh nuốt chửng để gây %s điểm sát thương cho tất cả kẻ thù và ngay lập tức phục hồi %s máu cho tất cả đồng minh.</t>
        </is>
      </c>
      <c r="G557" s="56" t="inlineStr">
        <is>
          <t>26000#20000</t>
        </is>
      </c>
      <c r="H557" s="56" t="inlineStr">
        <is>
          <t>2#0</t>
        </is>
      </c>
      <c r="I557" s="15" t="n">
        <v>17002</v>
      </c>
      <c r="J557" s="4">
        <f>IF((LEN(F557)-LEN(SUBSTITUTE(F557,"%","")))=(LEN(G557)-LEN(SUBSTITUTE(G557,"#","")))+1,"",FALSE)</f>
        <v/>
      </c>
      <c r="K557" s="0">
        <f>IF((LEN(G557)-LEN(SUBSTITUTE(G557,"#","")))=(LEN(H557)-LEN(SUBSTITUTE(H557,"#",""))),"",FALSE)</f>
        <v/>
      </c>
      <c r="M557" s="0" t="n"/>
    </row>
    <row r="558">
      <c r="B558" s="15" t="n">
        <v>500209</v>
      </c>
      <c r="C558" s="15" t="inlineStr">
        <is>
          <t>Diệu pháp thao thiết</t>
        </is>
      </c>
      <c r="D558" s="30" t="n">
        <v>2</v>
      </c>
      <c r="E558" s="15" t="inlineStr">
        <is>
          <t>吞天噬地，腹中乾坤</t>
        </is>
      </c>
      <c r="F558" s="56" t="inlineStr">
        <is>
          <t>Sử dụng sức mạnh nuốt chửng để gây %s điểm sát thương cho tất cả kẻ thù và ngay lập tức phục hồi %s máu cho tất cả đồng minh.</t>
        </is>
      </c>
      <c r="G558" s="56" t="inlineStr">
        <is>
          <t>26000#24000</t>
        </is>
      </c>
      <c r="H558" s="56" t="inlineStr">
        <is>
          <t>2#0</t>
        </is>
      </c>
      <c r="I558" s="15" t="n">
        <v>17002</v>
      </c>
      <c r="J558" s="4">
        <f>IF((LEN(F558)-LEN(SUBSTITUTE(F558,"%","")))=(LEN(G558)-LEN(SUBSTITUTE(G558,"#","")))+1,"",FALSE)</f>
        <v/>
      </c>
      <c r="K558" s="0">
        <f>IF((LEN(G558)-LEN(SUBSTITUTE(G558,"#","")))=(LEN(H558)-LEN(SUBSTITUTE(H558,"#",""))),"",FALSE)</f>
        <v/>
      </c>
      <c r="M558" s="0" t="n"/>
    </row>
    <row r="559">
      <c r="B559" s="15" t="n">
        <v>500210</v>
      </c>
      <c r="C559" s="15" t="inlineStr">
        <is>
          <t>Diệu pháp thao thiết</t>
        </is>
      </c>
      <c r="D559" s="30" t="n">
        <v>2</v>
      </c>
      <c r="E559" s="15" t="inlineStr">
        <is>
          <t>吞天噬地，腹中乾坤</t>
        </is>
      </c>
      <c r="F559" s="56" t="inlineStr">
        <is>
          <t>Sử dụng sức mạnh nuốt chửng để gây %s điểm sát thương cho tất cả kẻ thù và ngay lập tức phục hồi %s máu cho tất cả đồng minh.</t>
        </is>
      </c>
      <c r="G559" s="56" t="inlineStr">
        <is>
          <t>31000#24000</t>
        </is>
      </c>
      <c r="H559" s="56" t="inlineStr">
        <is>
          <t>2#0</t>
        </is>
      </c>
      <c r="I559" s="15">
        <f>I558</f>
        <v/>
      </c>
      <c r="J559" s="4">
        <f>IF((LEN(F559)-LEN(SUBSTITUTE(F559,"%","")))=(LEN(G559)-LEN(SUBSTITUTE(G559,"#","")))+1,"",FALSE)</f>
        <v/>
      </c>
      <c r="K559" s="0">
        <f>IF((LEN(G559)-LEN(SUBSTITUTE(G559,"#","")))=(LEN(H559)-LEN(SUBSTITUTE(H559,"#",""))),"",FALSE)</f>
        <v/>
      </c>
      <c r="M559" s="0" t="n"/>
    </row>
    <row r="560">
      <c r="B560" s="15">
        <f>B559+1</f>
        <v/>
      </c>
      <c r="C560" s="15" t="inlineStr">
        <is>
          <t>Diệu pháp thao thiết</t>
        </is>
      </c>
      <c r="D560" s="30" t="n">
        <v>2</v>
      </c>
      <c r="E560" s="15">
        <f>E559</f>
        <v/>
      </c>
      <c r="F560" s="56" t="inlineStr">
        <is>
          <t>Sử dụng sức mạnh nuốt chửng để gây %s điểm sát thương cho tất cả kẻ thù và phục hồi ngay lập tức %s máu cho tất cả đồng minh. Đồng thời, nó làm tăng gấp đôi lực cản %s của phe ta trong %s giây.</t>
        </is>
      </c>
      <c r="G560" s="56" t="inlineStr">
        <is>
          <t>31000#24000#30%#6</t>
        </is>
      </c>
      <c r="H560" s="56" t="inlineStr">
        <is>
          <t>2#0#0#0</t>
        </is>
      </c>
      <c r="I560" s="15">
        <f>I559</f>
        <v/>
      </c>
      <c r="J560" s="4">
        <f>IF((LEN(F560)-LEN(SUBSTITUTE(F560,"%","")))=(LEN(G560)-LEN(SUBSTITUTE(G560,"#","")))+1,"",FALSE)</f>
        <v/>
      </c>
      <c r="K560" s="0">
        <f>IF((LEN(G560)-LEN(SUBSTITUTE(G560,"#","")))=(LEN(H560)-LEN(SUBSTITUTE(H560,"#",""))),"",FALSE)</f>
        <v/>
      </c>
      <c r="M560" s="0" t="n"/>
    </row>
    <row r="561">
      <c r="B561" s="15">
        <f>B560+1</f>
        <v/>
      </c>
      <c r="C561" s="15" t="inlineStr">
        <is>
          <t>Diệu pháp thao thiết</t>
        </is>
      </c>
      <c r="D561" s="30" t="n">
        <v>2</v>
      </c>
      <c r="E561" s="15">
        <f>E560</f>
        <v/>
      </c>
      <c r="F561" s="56" t="inlineStr">
        <is>
          <t>Sử dụng sức mạnh nuốt chửng để gây %s điểm sát thương cho tất cả kẻ thù và phục hồi ngay lập tức %s máu cho tất cả đồng minh. Đồng thời, nó làm tăng gấp đôi lực cản %s của phe ta trong %s giây.</t>
        </is>
      </c>
      <c r="G561" s="56" t="inlineStr">
        <is>
          <t>31000#28000#30%#6</t>
        </is>
      </c>
      <c r="H561" s="56" t="inlineStr">
        <is>
          <t>2#0#0#0</t>
        </is>
      </c>
      <c r="I561" s="15">
        <f>I560</f>
        <v/>
      </c>
      <c r="J561" s="4">
        <f>IF((LEN(F561)-LEN(SUBSTITUTE(F561,"%","")))=(LEN(G561)-LEN(SUBSTITUTE(G561,"#","")))+1,"",FALSE)</f>
        <v/>
      </c>
      <c r="K561" s="0">
        <f>IF((LEN(G561)-LEN(SUBSTITUTE(G561,"#","")))=(LEN(H561)-LEN(SUBSTITUTE(H561,"#",""))),"",FALSE)</f>
        <v/>
      </c>
      <c r="M561" s="0" t="n"/>
    </row>
    <row r="562">
      <c r="B562" s="15">
        <f>B561+1</f>
        <v/>
      </c>
      <c r="C562" s="15" t="inlineStr">
        <is>
          <t>Diệu pháp thao thiết</t>
        </is>
      </c>
      <c r="D562" s="30" t="n">
        <v>2</v>
      </c>
      <c r="E562" s="15">
        <f>E561</f>
        <v/>
      </c>
      <c r="F562" s="56" t="inlineStr">
        <is>
          <t>Sử dụng sức mạnh nuốt chửng để gây %s điểm sát thương cho tất cả kẻ thù và phục hồi ngay lập tức %s máu cho tất cả đồng minh. Đồng thời, nó làm tăng gấp đôi lực cản %s của phe ta trong %s giây.</t>
        </is>
      </c>
      <c r="G562" s="56" t="inlineStr">
        <is>
          <t>31000#28000#40%#6</t>
        </is>
      </c>
      <c r="H562" s="56" t="inlineStr">
        <is>
          <t>2#0#0#0</t>
        </is>
      </c>
      <c r="I562" s="15">
        <f>I561</f>
        <v/>
      </c>
      <c r="J562" s="4">
        <f>IF((LEN(F562)-LEN(SUBSTITUTE(F562,"%","")))=(LEN(G562)-LEN(SUBSTITUTE(G562,"#","")))+1,"",FALSE)</f>
        <v/>
      </c>
      <c r="K562" s="0">
        <f>IF((LEN(G562)-LEN(SUBSTITUTE(G562,"#","")))=(LEN(H562)-LEN(SUBSTITUTE(H562,"#",""))),"",FALSE)</f>
        <v/>
      </c>
      <c r="M562" s="0" t="n"/>
    </row>
    <row r="563">
      <c r="B563" s="15">
        <f>B562+1</f>
        <v/>
      </c>
      <c r="C563" s="15" t="inlineStr">
        <is>
          <t>Diệu pháp thao thiết</t>
        </is>
      </c>
      <c r="D563" s="30" t="n">
        <v>2</v>
      </c>
      <c r="E563" s="15">
        <f>E562</f>
        <v/>
      </c>
      <c r="F563" s="56" t="inlineStr">
        <is>
          <t>Sử dụng sức mạnh nuốt chửng để gây %s điểm sát thương cho tất cả kẻ thù và phục hồi ngay lập tức %s máu cho tất cả đồng minh. Đồng thời, nó làm tăng gấp đôi lực cản %s của phe ta trong %s giây.</t>
        </is>
      </c>
      <c r="G563" s="56" t="inlineStr">
        <is>
          <t>36000#28000#40%#6</t>
        </is>
      </c>
      <c r="H563" s="56" t="inlineStr">
        <is>
          <t>2#0#0#0</t>
        </is>
      </c>
      <c r="I563" s="15">
        <f>I562</f>
        <v/>
      </c>
      <c r="J563" s="4">
        <f>IF((LEN(F563)-LEN(SUBSTITUTE(F563,"%","")))=(LEN(G563)-LEN(SUBSTITUTE(G563,"#","")))+1,"",FALSE)</f>
        <v/>
      </c>
      <c r="K563" s="0">
        <f>IF((LEN(G563)-LEN(SUBSTITUTE(G563,"#","")))=(LEN(H563)-LEN(SUBSTITUTE(H563,"#",""))),"",FALSE)</f>
        <v/>
      </c>
      <c r="M563" s="0" t="n"/>
    </row>
    <row r="564">
      <c r="B564" s="15">
        <f>B563+1</f>
        <v/>
      </c>
      <c r="C564" s="15" t="inlineStr">
        <is>
          <t>Diệu pháp thao thiết</t>
        </is>
      </c>
      <c r="D564" s="30" t="n">
        <v>2</v>
      </c>
      <c r="E564" s="15">
        <f>E563</f>
        <v/>
      </c>
      <c r="F564" s="56" t="inlineStr">
        <is>
          <t>Sử dụng sức mạnh nuốt chửng để gây %s điểm sát thương cho tất cả kẻ thù và phục hồi ngay lập tức %s máu cho tất cả đồng minh. Đồng thời, nó làm tăng gấp đôi lực cản %s của phe ta trong %s giây.</t>
        </is>
      </c>
      <c r="G564" s="56" t="inlineStr">
        <is>
          <t>36000#32000#40%#6</t>
        </is>
      </c>
      <c r="H564" s="56" t="inlineStr">
        <is>
          <t>2#0#0#0</t>
        </is>
      </c>
      <c r="I564" s="15">
        <f>I563</f>
        <v/>
      </c>
      <c r="J564" s="4">
        <f>IF((LEN(F564)-LEN(SUBSTITUTE(F564,"%","")))=(LEN(G564)-LEN(SUBSTITUTE(G564,"#","")))+1,"",FALSE)</f>
        <v/>
      </c>
      <c r="K564" s="0">
        <f>IF((LEN(G564)-LEN(SUBSTITUTE(G564,"#","")))=(LEN(H564)-LEN(SUBSTITUTE(H564,"#",""))),"",FALSE)</f>
        <v/>
      </c>
      <c r="M564" s="0" t="n"/>
    </row>
    <row r="565">
      <c r="B565" s="15">
        <f>B564+1</f>
        <v/>
      </c>
      <c r="C565" s="15" t="inlineStr">
        <is>
          <t>Diệu pháp thao thiết</t>
        </is>
      </c>
      <c r="D565" s="30" t="n">
        <v>2</v>
      </c>
      <c r="E565" s="15">
        <f>E564</f>
        <v/>
      </c>
      <c r="F565" s="56" t="inlineStr">
        <is>
          <t>Sử dụng sức mạnh nuốt chửng để gây %s điểm sát thương cho tất cả kẻ thù và phục hồi ngay lập tức %s máu cho tất cả đồng minh. Đồng thời, nó làm tăng gấp đôi lực cản %s của phe ta trong %s giây.</t>
        </is>
      </c>
      <c r="G565" s="56" t="inlineStr">
        <is>
          <t>36000#32000#40%#10</t>
        </is>
      </c>
      <c r="H565" s="56" t="inlineStr">
        <is>
          <t>2#0#0#0</t>
        </is>
      </c>
      <c r="I565" s="15">
        <f>I564</f>
        <v/>
      </c>
      <c r="J565" s="4">
        <f>IF((LEN(F565)-LEN(SUBSTITUTE(F565,"%","")))=(LEN(G565)-LEN(SUBSTITUTE(G565,"#","")))+1,"",FALSE)</f>
        <v/>
      </c>
      <c r="K565" s="0">
        <f>IF((LEN(G565)-LEN(SUBSTITUTE(G565,"#","")))=(LEN(H565)-LEN(SUBSTITUTE(H565,"#",""))),"",FALSE)</f>
        <v/>
      </c>
      <c r="M565" s="0" t="n"/>
    </row>
    <row r="566">
      <c r="B566" s="15">
        <f>B565+1</f>
        <v/>
      </c>
      <c r="C566" s="15" t="inlineStr">
        <is>
          <t>Diệu pháp thao thiết</t>
        </is>
      </c>
      <c r="D566" s="30" t="n">
        <v>2</v>
      </c>
      <c r="E566" s="15">
        <f>E565</f>
        <v/>
      </c>
      <c r="F566" s="56" t="inlineStr">
        <is>
          <t>Sử dụng sức mạnh nuốt chửng để gây %s điểm sát thương cho tất cả kẻ thù và phục hồi ngay lập tức %s máu cho tất cả đồng minh. Đồng thời, nó làm tăng gấp đôi lực cản %s của phe ta trong %s giây.</t>
        </is>
      </c>
      <c r="G566" s="56" t="inlineStr">
        <is>
          <t>36000#32000#50%#10</t>
        </is>
      </c>
      <c r="H566" s="56" t="inlineStr">
        <is>
          <t>2#0#0#0</t>
        </is>
      </c>
      <c r="I566" s="15">
        <f>I565</f>
        <v/>
      </c>
      <c r="J566" s="4">
        <f>IF((LEN(F566)-LEN(SUBSTITUTE(F566,"%","")))=(LEN(G566)-LEN(SUBSTITUTE(G566,"#","")))+1,"",FALSE)</f>
        <v/>
      </c>
      <c r="K566" s="0">
        <f>IF((LEN(G566)-LEN(SUBSTITUTE(G566,"#","")))=(LEN(H566)-LEN(SUBSTITUTE(H566,"#",""))),"",FALSE)</f>
        <v/>
      </c>
      <c r="M566" s="0" t="n"/>
    </row>
    <row r="567">
      <c r="B567" s="15">
        <f>B566+1</f>
        <v/>
      </c>
      <c r="C567" s="15" t="inlineStr">
        <is>
          <t>Diệu pháp thao thiết</t>
        </is>
      </c>
      <c r="D567" s="30" t="n">
        <v>2</v>
      </c>
      <c r="E567" s="15">
        <f>E566</f>
        <v/>
      </c>
      <c r="F567" s="56" t="inlineStr">
        <is>
          <t>Sử dụng sức mạnh nuốt chửng để gây %s điểm sát thương cho tất cả kẻ thù và phục hồi ngay lập tức %s máu cho tất cả đồng minh. Đồng thời, nó làm tăng gấp đôi lực cản %s của phe ta trong %s giây.</t>
        </is>
      </c>
      <c r="G567" s="56" t="inlineStr">
        <is>
          <t>41000#32000#50%#10</t>
        </is>
      </c>
      <c r="H567" s="56" t="inlineStr">
        <is>
          <t>2#0#0#0</t>
        </is>
      </c>
      <c r="I567" s="15">
        <f>I566</f>
        <v/>
      </c>
      <c r="J567" s="4">
        <f>IF((LEN(F567)-LEN(SUBSTITUTE(F567,"%","")))=(LEN(G567)-LEN(SUBSTITUTE(G567,"#","")))+1,"",FALSE)</f>
        <v/>
      </c>
      <c r="K567" s="0">
        <f>IF((LEN(G567)-LEN(SUBSTITUTE(G567,"#","")))=(LEN(H567)-LEN(SUBSTITUTE(H567,"#",""))),"",FALSE)</f>
        <v/>
      </c>
      <c r="M567" s="0" t="n"/>
    </row>
    <row r="568">
      <c r="B568" s="15">
        <f>B567+1</f>
        <v/>
      </c>
      <c r="C568" s="15" t="inlineStr">
        <is>
          <t>Diệu pháp thao thiết</t>
        </is>
      </c>
      <c r="D568" s="30" t="n">
        <v>2</v>
      </c>
      <c r="E568" s="15">
        <f>E567</f>
        <v/>
      </c>
      <c r="F568" s="56" t="inlineStr">
        <is>
          <t>Sử dụng sức mạnh nuốt chửng để gây %s điểm sát thương cho tất cả kẻ thù và phục hồi ngay lập tức %s máu cho tất cả đồng minh. Đồng thời, nó làm tăng gấp đôi lực cản %s của phe ta trong %s giây.</t>
        </is>
      </c>
      <c r="G568" s="56" t="inlineStr">
        <is>
          <t>41000#36000#50%#10</t>
        </is>
      </c>
      <c r="H568" s="56" t="inlineStr">
        <is>
          <t>2#0#0#0</t>
        </is>
      </c>
      <c r="I568" s="15">
        <f>I567</f>
        <v/>
      </c>
      <c r="J568" s="4">
        <f>IF((LEN(F568)-LEN(SUBSTITUTE(F568,"%","")))=(LEN(G568)-LEN(SUBSTITUTE(G568,"#","")))+1,"",FALSE)</f>
        <v/>
      </c>
      <c r="K568" s="0">
        <f>IF((LEN(G568)-LEN(SUBSTITUTE(G568,"#","")))=(LEN(H568)-LEN(SUBSTITUTE(H568,"#",""))),"",FALSE)</f>
        <v/>
      </c>
      <c r="M568" s="0" t="n"/>
    </row>
    <row r="569">
      <c r="B569" s="15">
        <f>B568+1</f>
        <v/>
      </c>
      <c r="C569" s="15" t="inlineStr">
        <is>
          <t>Diệu pháp thao thiết</t>
        </is>
      </c>
      <c r="D569" s="30" t="n">
        <v>2</v>
      </c>
      <c r="E569" s="15">
        <f>E568</f>
        <v/>
      </c>
      <c r="F569" s="56" t="inlineStr">
        <is>
          <t>Sử dụng sức mạnh nuốt chửng để gây %s điểm sát thương cho tất cả kẻ thù và phục hồi ngay lập tức %s máu cho tất cả đồng minh. Đồng thời, nó làm tăng gấp đôi lực cản %s của phe ta trong %s giây.</t>
        </is>
      </c>
      <c r="G569" s="56" t="inlineStr">
        <is>
          <t>41000#36000#60%#10</t>
        </is>
      </c>
      <c r="H569" s="56" t="inlineStr">
        <is>
          <t>2#0#0#0</t>
        </is>
      </c>
      <c r="I569" s="15">
        <f>I568</f>
        <v/>
      </c>
      <c r="J569" s="4">
        <f>IF((LEN(F569)-LEN(SUBSTITUTE(F569,"%","")))=(LEN(G569)-LEN(SUBSTITUTE(G569,"#","")))+1,"",FALSE)</f>
        <v/>
      </c>
      <c r="K569" s="0">
        <f>IF((LEN(G569)-LEN(SUBSTITUTE(G569,"#","")))=(LEN(H569)-LEN(SUBSTITUTE(H569,"#",""))),"",FALSE)</f>
        <v/>
      </c>
      <c r="M569" s="0" t="n"/>
    </row>
    <row r="570">
      <c r="B570" s="15" t="n">
        <v>500301</v>
      </c>
      <c r="C570" s="15" t="inlineStr">
        <is>
          <t>Hồng phúc tề thiên</t>
        </is>
      </c>
      <c r="D570" s="30" t="n">
        <v>2</v>
      </c>
      <c r="E570" s="15" t="inlineStr">
        <is>
          <t>与天同福，与地同泽</t>
        </is>
      </c>
      <c r="F570" s="56" t="inlineStr">
        <is>
          <t>Phước lành thì sâu xa và phước lành thì vô tận. Gây %s điểm sát thương cho tất cả kẻ thù và có %s xác suất gây ra %s đến %s mục tiêu của kẻ thù, kéo dài %s giây.</t>
        </is>
      </c>
      <c r="G570" s="56" t="inlineStr">
        <is>
          <t>8000#20%#1#眩晕#6</t>
        </is>
      </c>
      <c r="H570" s="56" t="inlineStr">
        <is>
          <t>2#0#0#1#0</t>
        </is>
      </c>
      <c r="I570" s="15" t="n">
        <v>17003</v>
      </c>
      <c r="J570" s="4">
        <f>IF((LEN(F570)-LEN(SUBSTITUTE(F570,"%","")))=(LEN(G570)-LEN(SUBSTITUTE(G570,"#","")))+1,"",FALSE)</f>
        <v/>
      </c>
      <c r="K570" s="0">
        <f>IF((LEN(G570)-LEN(SUBSTITUTE(G570,"#","")))=(LEN(H570)-LEN(SUBSTITUTE(H570,"#",""))),"",FALSE)</f>
        <v/>
      </c>
      <c r="M570" s="0" t="n"/>
    </row>
    <row r="571">
      <c r="B571" s="15" t="n">
        <v>500302</v>
      </c>
      <c r="C571" s="15" t="inlineStr">
        <is>
          <t>Hồng phúc tề thiên</t>
        </is>
      </c>
      <c r="D571" s="30" t="n">
        <v>2</v>
      </c>
      <c r="E571" s="15" t="inlineStr">
        <is>
          <t>与天同福，与地同泽</t>
        </is>
      </c>
      <c r="F571" s="56" t="inlineStr">
        <is>
          <t>Phước lành thì sâu xa và phước lành thì vô tận. Gây %s điểm sát thương cho tất cả kẻ thù và có %s xác suất gây ra %s đến %s mục tiêu của kẻ thù, kéo dài %s giây.</t>
        </is>
      </c>
      <c r="G571" s="56" t="inlineStr">
        <is>
          <t>12000#20%#1#眩晕#6</t>
        </is>
      </c>
      <c r="H571" s="56" t="inlineStr">
        <is>
          <t>2#0#0#1#0</t>
        </is>
      </c>
      <c r="I571" s="15" t="n">
        <v>17003</v>
      </c>
      <c r="J571" s="4">
        <f>IF((LEN(F571)-LEN(SUBSTITUTE(F571,"%","")))=(LEN(G571)-LEN(SUBSTITUTE(G571,"#","")))+1,"",FALSE)</f>
        <v/>
      </c>
      <c r="K571" s="0">
        <f>IF((LEN(G571)-LEN(SUBSTITUTE(G571,"#","")))=(LEN(H571)-LEN(SUBSTITUTE(H571,"#",""))),"",FALSE)</f>
        <v/>
      </c>
      <c r="M571" s="0" t="n"/>
    </row>
    <row r="572">
      <c r="B572" s="15" t="n">
        <v>500303</v>
      </c>
      <c r="C572" s="15" t="inlineStr">
        <is>
          <t>Hồng phúc tề thiên</t>
        </is>
      </c>
      <c r="D572" s="30" t="n">
        <v>2</v>
      </c>
      <c r="E572" s="15" t="inlineStr">
        <is>
          <t>与天同福，与地同泽</t>
        </is>
      </c>
      <c r="F572" s="56" t="inlineStr">
        <is>
          <t>Phước lành thì sâu xa và phước lành thì vô tận. Gây %s điểm sát thương cho tất cả kẻ thù và có %s xác suất gây ra %s đến %s mục tiêu của kẻ thù, kéo dài %s giây.</t>
        </is>
      </c>
      <c r="G572" s="56" t="inlineStr">
        <is>
          <t>12000#30%#1#眩晕#6</t>
        </is>
      </c>
      <c r="H572" s="56" t="inlineStr">
        <is>
          <t>2#0#0#1#0</t>
        </is>
      </c>
      <c r="I572" s="15" t="n">
        <v>17003</v>
      </c>
      <c r="J572" s="4">
        <f>IF((LEN(F572)-LEN(SUBSTITUTE(F572,"%","")))=(LEN(G572)-LEN(SUBSTITUTE(G572,"#","")))+1,"",FALSE)</f>
        <v/>
      </c>
      <c r="K572" s="0">
        <f>IF((LEN(G572)-LEN(SUBSTITUTE(G572,"#","")))=(LEN(H572)-LEN(SUBSTITUTE(H572,"#",""))),"",FALSE)</f>
        <v/>
      </c>
      <c r="M572" s="0" t="n"/>
    </row>
    <row r="573">
      <c r="B573" s="15" t="n">
        <v>500304</v>
      </c>
      <c r="C573" s="15" t="inlineStr">
        <is>
          <t>Hồng phúc tề thiên</t>
        </is>
      </c>
      <c r="D573" s="30" t="n">
        <v>2</v>
      </c>
      <c r="E573" s="15" t="inlineStr">
        <is>
          <t>与天同福，与地同泽</t>
        </is>
      </c>
      <c r="F573" s="56" t="inlineStr">
        <is>
          <t>Phước lành thì sâu xa và phước lành thì vô tận. Gây %s điểm sát thương cho tất cả kẻ thù và có %s xác suất gây ra %s đến %s mục tiêu của kẻ thù, kéo dài %s giây.</t>
        </is>
      </c>
      <c r="G573" s="56" t="inlineStr">
        <is>
          <t>16000#30%#1#眩晕#6</t>
        </is>
      </c>
      <c r="H573" s="56" t="inlineStr">
        <is>
          <t>2#0#0#1#0</t>
        </is>
      </c>
      <c r="I573" s="15" t="n">
        <v>17003</v>
      </c>
      <c r="J573" s="4">
        <f>IF((LEN(F573)-LEN(SUBSTITUTE(F573,"%","")))=(LEN(G573)-LEN(SUBSTITUTE(G573,"#","")))+1,"",FALSE)</f>
        <v/>
      </c>
      <c r="K573" s="0">
        <f>IF((LEN(G573)-LEN(SUBSTITUTE(G573,"#","")))=(LEN(H573)-LEN(SUBSTITUTE(H573,"#",""))),"",FALSE)</f>
        <v/>
      </c>
      <c r="M573" s="0" t="n"/>
    </row>
    <row r="574">
      <c r="B574" s="15" t="n">
        <v>500305</v>
      </c>
      <c r="C574" s="15" t="inlineStr">
        <is>
          <t>Hồng phúc tề thiên</t>
        </is>
      </c>
      <c r="D574" s="30" t="n">
        <v>2</v>
      </c>
      <c r="E574" s="15" t="inlineStr">
        <is>
          <t>与天同福，与地同泽</t>
        </is>
      </c>
      <c r="F574" s="56" t="inlineStr">
        <is>
          <t>Phước lành thì sâu xa và phước lành thì vô tận. Gây %s điểm sát thương cho tất cả kẻ thù và có %s xác suất gây ra %s đến %s mục tiêu của kẻ thù, kéo dài %s giây.</t>
        </is>
      </c>
      <c r="G574" s="56" t="inlineStr">
        <is>
          <t>16000#40%#1#眩晕#6</t>
        </is>
      </c>
      <c r="H574" s="56" t="inlineStr">
        <is>
          <t>2#0#0#1#0</t>
        </is>
      </c>
      <c r="I574" s="15" t="n">
        <v>17003</v>
      </c>
      <c r="J574" s="4">
        <f>IF((LEN(F574)-LEN(SUBSTITUTE(F574,"%","")))=(LEN(G574)-LEN(SUBSTITUTE(G574,"#","")))+1,"",FALSE)</f>
        <v/>
      </c>
      <c r="K574" s="0">
        <f>IF((LEN(G574)-LEN(SUBSTITUTE(G574,"#","")))=(LEN(H574)-LEN(SUBSTITUTE(H574,"#",""))),"",FALSE)</f>
        <v/>
      </c>
      <c r="M574" s="0" t="n"/>
    </row>
    <row r="575">
      <c r="B575" s="15" t="n">
        <v>500306</v>
      </c>
      <c r="C575" s="15" t="inlineStr">
        <is>
          <t>Hồng phúc tề thiên</t>
        </is>
      </c>
      <c r="D575" s="30" t="n">
        <v>2</v>
      </c>
      <c r="E575" s="15" t="inlineStr">
        <is>
          <t>与天同福，与地同泽</t>
        </is>
      </c>
      <c r="F575" s="56" t="inlineStr">
        <is>
          <t>Phước lành thì sâu xa và phước lành thì vô tận. Gây %s điểm sát thương cho tất cả kẻ thù và có %s xác suất gây ra %s đến %s mục tiêu của kẻ thù, kéo dài %s giây.</t>
        </is>
      </c>
      <c r="G575" s="56" t="inlineStr">
        <is>
          <t>16000#40%#2#眩晕#6</t>
        </is>
      </c>
      <c r="H575" s="56" t="inlineStr">
        <is>
          <t>2#0#0#1#0</t>
        </is>
      </c>
      <c r="I575" s="15" t="n">
        <v>17003</v>
      </c>
      <c r="J575" s="4">
        <f>IF((LEN(F575)-LEN(SUBSTITUTE(F575,"%","")))=(LEN(G575)-LEN(SUBSTITUTE(G575,"#","")))+1,"",FALSE)</f>
        <v/>
      </c>
      <c r="K575" s="0">
        <f>IF((LEN(G575)-LEN(SUBSTITUTE(G575,"#","")))=(LEN(H575)-LEN(SUBSTITUTE(H575,"#",""))),"",FALSE)</f>
        <v/>
      </c>
      <c r="M575" s="0" t="n"/>
    </row>
    <row r="576">
      <c r="B576" s="15" t="n">
        <v>500307</v>
      </c>
      <c r="C576" s="15" t="inlineStr">
        <is>
          <t>Hồng phúc tề thiên</t>
        </is>
      </c>
      <c r="D576" s="30" t="n">
        <v>2</v>
      </c>
      <c r="E576" s="15" t="inlineStr">
        <is>
          <t>与天同福，与地同泽</t>
        </is>
      </c>
      <c r="F576" s="56" t="inlineStr">
        <is>
          <t>Phước lành thì sâu xa và phước lành thì vô tận. Gây %s điểm sát thương cho tất cả kẻ thù và có %s xác suất gây ra %s đến %s mục tiêu của kẻ thù, kéo dài %s giây.</t>
        </is>
      </c>
      <c r="G576" s="56" t="inlineStr">
        <is>
          <t>20000#40%#2#眩晕#6</t>
        </is>
      </c>
      <c r="H576" s="56" t="inlineStr">
        <is>
          <t>2#0#0#1#0</t>
        </is>
      </c>
      <c r="I576" s="15" t="n">
        <v>17003</v>
      </c>
      <c r="J576" s="4">
        <f>IF((LEN(F576)-LEN(SUBSTITUTE(F576,"%","")))=(LEN(G576)-LEN(SUBSTITUTE(G576,"#","")))+1,"",FALSE)</f>
        <v/>
      </c>
      <c r="K576" s="0">
        <f>IF((LEN(G576)-LEN(SUBSTITUTE(G576,"#","")))=(LEN(H576)-LEN(SUBSTITUTE(H576,"#",""))),"",FALSE)</f>
        <v/>
      </c>
      <c r="M576" s="0" t="n"/>
    </row>
    <row r="577">
      <c r="B577" s="15" t="n">
        <v>500308</v>
      </c>
      <c r="C577" s="15" t="inlineStr">
        <is>
          <t>Hồng phúc tề thiên</t>
        </is>
      </c>
      <c r="D577" s="30" t="n">
        <v>2</v>
      </c>
      <c r="E577" s="15" t="inlineStr">
        <is>
          <t>与天同福，与地同泽</t>
        </is>
      </c>
      <c r="F577" s="56" t="inlineStr">
        <is>
          <t>Phước lành thì sâu xa và phước lành thì vô tận. Gây %s điểm sát thương cho tất cả kẻ thù và có %s xác suất gây ra %s đến %s mục tiêu của kẻ thù, kéo dài %s giây.</t>
        </is>
      </c>
      <c r="G577" s="56" t="inlineStr">
        <is>
          <t>20000#50%#2#眩晕#6</t>
        </is>
      </c>
      <c r="H577" s="56" t="inlineStr">
        <is>
          <t>2#0#0#1#0</t>
        </is>
      </c>
      <c r="I577" s="15" t="n">
        <v>17003</v>
      </c>
      <c r="J577" s="4">
        <f>IF((LEN(F577)-LEN(SUBSTITUTE(F577,"%","")))=(LEN(G577)-LEN(SUBSTITUTE(G577,"#","")))+1,"",FALSE)</f>
        <v/>
      </c>
      <c r="K577" s="0">
        <f>IF((LEN(G577)-LEN(SUBSTITUTE(G577,"#","")))=(LEN(H577)-LEN(SUBSTITUTE(H577,"#",""))),"",FALSE)</f>
        <v/>
      </c>
      <c r="M577" s="0" t="n"/>
    </row>
    <row r="578">
      <c r="B578" s="15" t="n">
        <v>500309</v>
      </c>
      <c r="C578" s="15" t="inlineStr">
        <is>
          <t>Hồng phúc tề thiên</t>
        </is>
      </c>
      <c r="D578" s="30" t="n">
        <v>2</v>
      </c>
      <c r="E578" s="15" t="inlineStr">
        <is>
          <t>与天同福，与地同泽</t>
        </is>
      </c>
      <c r="F578" s="56" t="inlineStr">
        <is>
          <t>Phước lành thì sâu xa và phước lành thì vô tận. Gây %s điểm sát thương cho tất cả kẻ thù và có %s xác suất gây ra %s đến %s mục tiêu của kẻ thù, kéo dài %s giây.</t>
        </is>
      </c>
      <c r="G578" s="56" t="inlineStr">
        <is>
          <t>24000#50%#2#眩晕#6</t>
        </is>
      </c>
      <c r="H578" s="56" t="inlineStr">
        <is>
          <t>2#0#0#1#0</t>
        </is>
      </c>
      <c r="I578" s="15" t="n">
        <v>17003</v>
      </c>
      <c r="J578" s="4">
        <f>IF((LEN(F578)-LEN(SUBSTITUTE(F578,"%","")))=(LEN(G578)-LEN(SUBSTITUTE(G578,"#","")))+1,"",FALSE)</f>
        <v/>
      </c>
      <c r="K578" s="0">
        <f>IF((LEN(G578)-LEN(SUBSTITUTE(G578,"#","")))=(LEN(H578)-LEN(SUBSTITUTE(H578,"#",""))),"",FALSE)</f>
        <v/>
      </c>
      <c r="M578" s="0" t="n"/>
    </row>
    <row r="579">
      <c r="B579" s="15" t="n">
        <v>500310</v>
      </c>
      <c r="C579" s="15" t="inlineStr">
        <is>
          <t>Hồng phúc tề thiên</t>
        </is>
      </c>
      <c r="D579" s="30" t="n">
        <v>2</v>
      </c>
      <c r="E579" s="15" t="inlineStr">
        <is>
          <t>与天同福，与地同泽</t>
        </is>
      </c>
      <c r="F579" s="56" t="inlineStr">
        <is>
          <t>Phước lành thì sâu xa và phước lành thì vô tận. Gây %s điểm sát thương cho tất cả kẻ thù và có %s xác suất gây ra %s đến %s mục tiêu của kẻ thù, kéo dài %s giây.</t>
        </is>
      </c>
      <c r="G579" s="56" t="inlineStr">
        <is>
          <t>24000#60%#2#眩晕#6</t>
        </is>
      </c>
      <c r="H579" s="56" t="inlineStr">
        <is>
          <t>2#0#0#1#0</t>
        </is>
      </c>
      <c r="I579" s="15">
        <f>I578</f>
        <v/>
      </c>
      <c r="J579" s="4">
        <f>IF((LEN(F579)-LEN(SUBSTITUTE(F579,"%","")))=(LEN(G579)-LEN(SUBSTITUTE(G579,"#","")))+1,"",FALSE)</f>
        <v/>
      </c>
      <c r="K579" s="0">
        <f>IF((LEN(G579)-LEN(SUBSTITUTE(G579,"#","")))=(LEN(H579)-LEN(SUBSTITUTE(H579,"#",""))),"",FALSE)</f>
        <v/>
      </c>
      <c r="M579" s="0" t="n"/>
    </row>
    <row r="580">
      <c r="B580" s="15">
        <f>B579+1</f>
        <v/>
      </c>
      <c r="C580" s="15" t="inlineStr">
        <is>
          <t>Hồng phúc tề thiên</t>
        </is>
      </c>
      <c r="D580" s="30" t="n">
        <v>2</v>
      </c>
      <c r="E580" s="15">
        <f>E579</f>
        <v/>
      </c>
      <c r="F580" s="56" t="inlineStr">
        <is>
          <t>Phước lành thì sâu xa và phước lành thì vô tận. Gây %s điểm sát thương cho tất cả kẻ thù và có %s xác suất gây ra %s đến %s mục tiêu của kẻ thù, kéo dài %s giây.</t>
        </is>
      </c>
      <c r="G580" s="56" t="inlineStr">
        <is>
          <t>24000#60%#3#眩晕#6</t>
        </is>
      </c>
      <c r="H580" s="56" t="inlineStr">
        <is>
          <t>2#0#0#1#0</t>
        </is>
      </c>
      <c r="I580" s="15">
        <f>I579</f>
        <v/>
      </c>
      <c r="J580" s="4">
        <f>IF((LEN(F580)-LEN(SUBSTITUTE(F580,"%","")))=(LEN(G580)-LEN(SUBSTITUTE(G580,"#","")))+1,"",FALSE)</f>
        <v/>
      </c>
      <c r="K580" s="0">
        <f>IF((LEN(G580)-LEN(SUBSTITUTE(G580,"#","")))=(LEN(H580)-LEN(SUBSTITUTE(H580,"#",""))),"",FALSE)</f>
        <v/>
      </c>
      <c r="M580" s="0" t="n"/>
    </row>
    <row r="581">
      <c r="B581" s="15">
        <f>B580+1</f>
        <v/>
      </c>
      <c r="C581" s="15" t="inlineStr">
        <is>
          <t>Hồng phúc tề thiên</t>
        </is>
      </c>
      <c r="D581" s="30" t="n">
        <v>2</v>
      </c>
      <c r="E581" s="15">
        <f>E580</f>
        <v/>
      </c>
      <c r="F581" s="56" t="inlineStr">
        <is>
          <t>Phước lành thì sâu xa và phước lành thì vô tận. Gây %s điểm sát thương cho tất cả kẻ thù và có %s xác suất gây ra %s đến %s mục tiêu của kẻ thù, kéo dài %s giây.</t>
        </is>
      </c>
      <c r="G581" s="56" t="inlineStr">
        <is>
          <t>28000#60%#3#眩晕#6</t>
        </is>
      </c>
      <c r="H581" s="56" t="inlineStr">
        <is>
          <t>2#0#0#1#0</t>
        </is>
      </c>
      <c r="I581" s="15">
        <f>I580</f>
        <v/>
      </c>
      <c r="J581" s="4">
        <f>IF((LEN(F581)-LEN(SUBSTITUTE(F581,"%","")))=(LEN(G581)-LEN(SUBSTITUTE(G581,"#","")))+1,"",FALSE)</f>
        <v/>
      </c>
      <c r="K581" s="0">
        <f>IF((LEN(G581)-LEN(SUBSTITUTE(G581,"#","")))=(LEN(H581)-LEN(SUBSTITUTE(H581,"#",""))),"",FALSE)</f>
        <v/>
      </c>
      <c r="M581" s="0" t="n"/>
    </row>
    <row r="582">
      <c r="B582" s="15">
        <f>B581+1</f>
        <v/>
      </c>
      <c r="C582" s="15" t="inlineStr">
        <is>
          <t>Hồng phúc tề thiên</t>
        </is>
      </c>
      <c r="D582" s="30" t="n">
        <v>2</v>
      </c>
      <c r="E582" s="15">
        <f>E581</f>
        <v/>
      </c>
      <c r="F582" s="56" t="inlineStr">
        <is>
          <t>Phước lành thì sâu xa và phước lành thì vô tận. Gây %s điểm sát thương cho tất cả kẻ thù và có %s xác suất gây ra %s đến %s mục tiêu của kẻ thù, kéo dài %s giây.</t>
        </is>
      </c>
      <c r="G582" s="56" t="inlineStr">
        <is>
          <t>28000#70%#3#眩晕#6</t>
        </is>
      </c>
      <c r="H582" s="56" t="inlineStr">
        <is>
          <t>2#0#0#1#0</t>
        </is>
      </c>
      <c r="I582" s="15">
        <f>I581</f>
        <v/>
      </c>
      <c r="J582" s="4">
        <f>IF((LEN(F582)-LEN(SUBSTITUTE(F582,"%","")))=(LEN(G582)-LEN(SUBSTITUTE(G582,"#","")))+1,"",FALSE)</f>
        <v/>
      </c>
      <c r="K582" s="0">
        <f>IF((LEN(G582)-LEN(SUBSTITUTE(G582,"#","")))=(LEN(H582)-LEN(SUBSTITUTE(H582,"#",""))),"",FALSE)</f>
        <v/>
      </c>
      <c r="M582" s="0" t="n"/>
    </row>
    <row r="583">
      <c r="B583" s="15">
        <f>B582+1</f>
        <v/>
      </c>
      <c r="C583" s="15" t="inlineStr">
        <is>
          <t>Hồng phúc tề thiên</t>
        </is>
      </c>
      <c r="D583" s="30" t="n">
        <v>2</v>
      </c>
      <c r="E583" s="15">
        <f>E582</f>
        <v/>
      </c>
      <c r="F583" s="56" t="inlineStr">
        <is>
          <t>Phước lành thì sâu xa và phước lành thì vô tận. Gây %s điểm sát thương cho tất cả kẻ thù và có %s xác suất gây ra %s đến %s mục tiêu của kẻ thù, kéo dài %s giây.</t>
        </is>
      </c>
      <c r="G583" s="56" t="inlineStr">
        <is>
          <t>32000#70%#3#眩晕#6</t>
        </is>
      </c>
      <c r="H583" s="56" t="inlineStr">
        <is>
          <t>2#0#0#1#0</t>
        </is>
      </c>
      <c r="I583" s="15">
        <f>I582</f>
        <v/>
      </c>
      <c r="J583" s="4">
        <f>IF((LEN(F583)-LEN(SUBSTITUTE(F583,"%","")))=(LEN(G583)-LEN(SUBSTITUTE(G583,"#","")))+1,"",FALSE)</f>
        <v/>
      </c>
      <c r="K583" s="0">
        <f>IF((LEN(G583)-LEN(SUBSTITUTE(G583,"#","")))=(LEN(H583)-LEN(SUBSTITUTE(H583,"#",""))),"",FALSE)</f>
        <v/>
      </c>
      <c r="M583" s="0" t="n"/>
    </row>
    <row r="584">
      <c r="B584" s="15">
        <f>B583+1</f>
        <v/>
      </c>
      <c r="C584" s="15" t="inlineStr">
        <is>
          <t>Hồng phúc tề thiên</t>
        </is>
      </c>
      <c r="D584" s="30" t="n">
        <v>2</v>
      </c>
      <c r="E584" s="15">
        <f>E583</f>
        <v/>
      </c>
      <c r="F584" s="56" t="inlineStr">
        <is>
          <t>Phước lành thì sâu xa và phước lành thì vô tận. Gây %s điểm sát thương cho tất cả kẻ thù và có %s xác suất gây ra %s đến %s mục tiêu của kẻ thù, kéo dài %s giây.</t>
        </is>
      </c>
      <c r="G584" s="56" t="inlineStr">
        <is>
          <t>32000#80%#3#眩晕#6</t>
        </is>
      </c>
      <c r="H584" s="56" t="inlineStr">
        <is>
          <t>2#0#0#1#0</t>
        </is>
      </c>
      <c r="I584" s="15">
        <f>I583</f>
        <v/>
      </c>
      <c r="J584" s="4">
        <f>IF((LEN(F584)-LEN(SUBSTITUTE(F584,"%","")))=(LEN(G584)-LEN(SUBSTITUTE(G584,"#","")))+1,"",FALSE)</f>
        <v/>
      </c>
      <c r="K584" s="0">
        <f>IF((LEN(G584)-LEN(SUBSTITUTE(G584,"#","")))=(LEN(H584)-LEN(SUBSTITUTE(H584,"#",""))),"",FALSE)</f>
        <v/>
      </c>
      <c r="M584" s="0" t="n"/>
    </row>
    <row r="585">
      <c r="B585" s="15">
        <f>B584+1</f>
        <v/>
      </c>
      <c r="C585" s="15" t="inlineStr">
        <is>
          <t>Hồng phúc tề thiên</t>
        </is>
      </c>
      <c r="D585" s="30" t="n">
        <v>2</v>
      </c>
      <c r="E585" s="15">
        <f>E584</f>
        <v/>
      </c>
      <c r="F585" s="56" t="inlineStr">
        <is>
          <t>Phước lành thì sâu xa và phước lành thì vô tận. Gây %s điểm sát thương cho tất cả kẻ thù và có %s xác suất gây ra %s đến %s mục tiêu của kẻ thù, kéo dài %s giây.</t>
        </is>
      </c>
      <c r="G585" s="56" t="inlineStr">
        <is>
          <t>32000#80%#4#眩晕#6</t>
        </is>
      </c>
      <c r="H585" s="56" t="inlineStr">
        <is>
          <t>2#0#0#1#0</t>
        </is>
      </c>
      <c r="I585" s="15">
        <f>I584</f>
        <v/>
      </c>
      <c r="J585" s="4">
        <f>IF((LEN(F585)-LEN(SUBSTITUTE(F585,"%","")))=(LEN(G585)-LEN(SUBSTITUTE(G585,"#","")))+1,"",FALSE)</f>
        <v/>
      </c>
      <c r="K585" s="0">
        <f>IF((LEN(G585)-LEN(SUBSTITUTE(G585,"#","")))=(LEN(H585)-LEN(SUBSTITUTE(H585,"#",""))),"",FALSE)</f>
        <v/>
      </c>
      <c r="M585" s="0" t="n"/>
    </row>
    <row r="586">
      <c r="B586" s="15">
        <f>B585+1</f>
        <v/>
      </c>
      <c r="C586" s="15" t="inlineStr">
        <is>
          <t>Hồng phúc tề thiên</t>
        </is>
      </c>
      <c r="D586" s="30" t="n">
        <v>2</v>
      </c>
      <c r="E586" s="15">
        <f>E585</f>
        <v/>
      </c>
      <c r="F586" s="56" t="inlineStr">
        <is>
          <t>Phước lành thì sâu xa và phước lành thì vô tận. Gây %s điểm sát thương cho tất cả kẻ thù và có %s xác suất gây ra %s đến %s mục tiêu của kẻ thù, kéo dài %s giây.</t>
        </is>
      </c>
      <c r="G586" s="56" t="inlineStr">
        <is>
          <t>36000#80%#4#眩晕#6</t>
        </is>
      </c>
      <c r="H586" s="56" t="inlineStr">
        <is>
          <t>2#0#0#1#0</t>
        </is>
      </c>
      <c r="I586" s="15">
        <f>I585</f>
        <v/>
      </c>
      <c r="J586" s="4">
        <f>IF((LEN(F586)-LEN(SUBSTITUTE(F586,"%","")))=(LEN(G586)-LEN(SUBSTITUTE(G586,"#","")))+1,"",FALSE)</f>
        <v/>
      </c>
      <c r="K586" s="0">
        <f>IF((LEN(G586)-LEN(SUBSTITUTE(G586,"#","")))=(LEN(H586)-LEN(SUBSTITUTE(H586,"#",""))),"",FALSE)</f>
        <v/>
      </c>
      <c r="M586" s="0" t="n"/>
    </row>
    <row r="587">
      <c r="B587" s="15">
        <f>B586+1</f>
        <v/>
      </c>
      <c r="C587" s="15" t="inlineStr">
        <is>
          <t>Hồng phúc tề thiên</t>
        </is>
      </c>
      <c r="D587" s="30" t="n">
        <v>2</v>
      </c>
      <c r="E587" s="15">
        <f>E586</f>
        <v/>
      </c>
      <c r="F587" s="56" t="inlineStr">
        <is>
          <t>Phước lành thì sâu xa và phước lành thì vô tận. Gây %s điểm sát thương cho tất cả kẻ thù và có %s xác suất gây ra %s đến %s mục tiêu của kẻ thù, kéo dài %s giây.</t>
        </is>
      </c>
      <c r="G587" s="56" t="inlineStr">
        <is>
          <t>36000#90%#4#眩晕#6</t>
        </is>
      </c>
      <c r="H587" s="56" t="inlineStr">
        <is>
          <t>2#0#0#1#0</t>
        </is>
      </c>
      <c r="I587" s="15">
        <f>I586</f>
        <v/>
      </c>
      <c r="J587" s="4">
        <f>IF((LEN(F587)-LEN(SUBSTITUTE(F587,"%","")))=(LEN(G587)-LEN(SUBSTITUTE(G587,"#","")))+1,"",FALSE)</f>
        <v/>
      </c>
      <c r="K587" s="0">
        <f>IF((LEN(G587)-LEN(SUBSTITUTE(G587,"#","")))=(LEN(H587)-LEN(SUBSTITUTE(H587,"#",""))),"",FALSE)</f>
        <v/>
      </c>
      <c r="M587" s="0" t="n"/>
    </row>
    <row r="588">
      <c r="B588" s="15">
        <f>B587+1</f>
        <v/>
      </c>
      <c r="C588" s="15" t="inlineStr">
        <is>
          <t>Hồng phúc tề thiên</t>
        </is>
      </c>
      <c r="D588" s="30" t="n">
        <v>2</v>
      </c>
      <c r="E588" s="15">
        <f>E587</f>
        <v/>
      </c>
      <c r="F588" s="56" t="inlineStr">
        <is>
          <t>Phước lành thì sâu xa và phước lành thì vô tận. Gây %s điểm sát thương cho tất cả kẻ thù và có %s xác suất gây ra %s đến %s mục tiêu của kẻ thù, kéo dài %s giây.</t>
        </is>
      </c>
      <c r="G588" s="56" t="inlineStr">
        <is>
          <t>40000#90%#4#眩晕#6</t>
        </is>
      </c>
      <c r="H588" s="56" t="inlineStr">
        <is>
          <t>2#0#0#1#0</t>
        </is>
      </c>
      <c r="I588" s="15">
        <f>I587</f>
        <v/>
      </c>
      <c r="J588" s="4">
        <f>IF((LEN(F588)-LEN(SUBSTITUTE(F588,"%","")))=(LEN(G588)-LEN(SUBSTITUTE(G588,"#","")))+1,"",FALSE)</f>
        <v/>
      </c>
      <c r="K588" s="0">
        <f>IF((LEN(G588)-LEN(SUBSTITUTE(G588,"#","")))=(LEN(H588)-LEN(SUBSTITUTE(H588,"#",""))),"",FALSE)</f>
        <v/>
      </c>
      <c r="M588" s="0" t="n"/>
    </row>
    <row r="589">
      <c r="B589" s="15">
        <f>B588+1</f>
        <v/>
      </c>
      <c r="C589" s="15" t="inlineStr">
        <is>
          <t>Hồng phúc tề thiên</t>
        </is>
      </c>
      <c r="D589" s="30" t="n">
        <v>2</v>
      </c>
      <c r="E589" s="15">
        <f>E588</f>
        <v/>
      </c>
      <c r="F589" s="56" t="inlineStr">
        <is>
          <t>Phước lành thì sâu xa và phước lành thì vô tận. Gây %s điểm sát thương cho tất cả kẻ thù và có %s xác suất gây ra %s đến %s mục tiêu của kẻ thù, kéo dài %s giây.</t>
        </is>
      </c>
      <c r="G589" s="56" t="inlineStr">
        <is>
          <t>40000#100%#4#眩晕#6</t>
        </is>
      </c>
      <c r="H589" s="56" t="inlineStr">
        <is>
          <t>2#0#0#1#0</t>
        </is>
      </c>
      <c r="I589" s="15">
        <f>I588</f>
        <v/>
      </c>
      <c r="J589" s="4">
        <f>IF((LEN(F589)-LEN(SUBSTITUTE(F589,"%","")))=(LEN(G589)-LEN(SUBSTITUTE(G589,"#","")))+1,"",FALSE)</f>
        <v/>
      </c>
      <c r="K589" s="0">
        <f>IF((LEN(G589)-LEN(SUBSTITUTE(G589,"#","")))=(LEN(H589)-LEN(SUBSTITUTE(H589,"#",""))),"",FALSE)</f>
        <v/>
      </c>
      <c r="M589" s="0" t="n"/>
    </row>
    <row r="590">
      <c r="B590" s="15" t="n">
        <v>500401</v>
      </c>
      <c r="C590" s="15" t="inlineStr">
        <is>
          <t>Vạn tượng quân lâm</t>
        </is>
      </c>
      <c r="D590" s="30" t="n">
        <v>2</v>
      </c>
      <c r="E590" s="15" t="inlineStr">
        <is>
          <t>笛音空渺，索命无痕</t>
        </is>
      </c>
      <c r="F590" s="57" t="inlineStr">
        <is>
          <t>Sức mạnh ràng buộc linh hồn của Nine Nethers sẽ gây sát thương %s cho tất cả kẻ thù và tăng tốc độ của tất cả đồng minh trong %s giây.</t>
        </is>
      </c>
      <c r="G590" s="57" t="inlineStr">
        <is>
          <t>10000#30%#4</t>
        </is>
      </c>
      <c r="H590" s="56" t="inlineStr">
        <is>
          <t>2#0#0</t>
        </is>
      </c>
      <c r="I590" s="15" t="n">
        <v>17004</v>
      </c>
      <c r="J590" s="4">
        <f>IF((LEN(F590)-LEN(SUBSTITUTE(F590,"%","")))=(LEN(G590)-LEN(SUBSTITUTE(G590,"#","")))+1,"",FALSE)</f>
        <v/>
      </c>
      <c r="K590" s="0">
        <f>IF((LEN(G590)-LEN(SUBSTITUTE(G590,"#","")))=(LEN(H590)-LEN(SUBSTITUTE(H590,"#",""))),"",FALSE)</f>
        <v/>
      </c>
      <c r="M590" s="0" t="n"/>
    </row>
    <row r="591">
      <c r="B591" s="15" t="n">
        <v>500402</v>
      </c>
      <c r="C591" s="15" t="inlineStr">
        <is>
          <t>Vạn tượng quân lâm</t>
        </is>
      </c>
      <c r="D591" s="30" t="n">
        <v>2</v>
      </c>
      <c r="E591" s="15" t="inlineStr">
        <is>
          <t>笛音空渺，索命无痕</t>
        </is>
      </c>
      <c r="F591" s="57" t="inlineStr">
        <is>
          <t>Sức mạnh ràng buộc linh hồn của Nine Nethers sẽ gây sát thương %s cho tất cả kẻ thù và tăng tốc độ của tất cả đồng minh trong %s giây.</t>
        </is>
      </c>
      <c r="G591" s="57" t="inlineStr">
        <is>
          <t>20000#30%#4</t>
        </is>
      </c>
      <c r="H591" s="56" t="inlineStr">
        <is>
          <t>2#0#0</t>
        </is>
      </c>
      <c r="I591" s="15" t="n">
        <v>17004</v>
      </c>
      <c r="J591" s="4">
        <f>IF((LEN(F591)-LEN(SUBSTITUTE(F591,"%","")))=(LEN(G591)-LEN(SUBSTITUTE(G591,"#","")))+1,"",FALSE)</f>
        <v/>
      </c>
      <c r="K591" s="0">
        <f>IF((LEN(G591)-LEN(SUBSTITUTE(G591,"#","")))=(LEN(H591)-LEN(SUBSTITUTE(H591,"#",""))),"",FALSE)</f>
        <v/>
      </c>
      <c r="M591" s="0" t="n"/>
    </row>
    <row r="592">
      <c r="B592" s="15" t="n">
        <v>500403</v>
      </c>
      <c r="C592" s="15" t="inlineStr">
        <is>
          <t>Vạn tượng quân lâm</t>
        </is>
      </c>
      <c r="D592" s="30" t="n">
        <v>2</v>
      </c>
      <c r="E592" s="15" t="inlineStr">
        <is>
          <t>笛音空渺，索命无痕</t>
        </is>
      </c>
      <c r="F592" s="57" t="inlineStr">
        <is>
          <t>Sức mạnh ràng buộc linh hồn của Nine Nethers sẽ gây sát thương %s cho tất cả kẻ thù và tăng tốc độ của tất cả đồng minh trong %s giây.</t>
        </is>
      </c>
      <c r="G592" s="57" t="inlineStr">
        <is>
          <t>20000#35%#4</t>
        </is>
      </c>
      <c r="H592" s="56" t="inlineStr">
        <is>
          <t>2#0#0</t>
        </is>
      </c>
      <c r="I592" s="15" t="n">
        <v>17004</v>
      </c>
      <c r="J592" s="4">
        <f>IF((LEN(F592)-LEN(SUBSTITUTE(F592,"%","")))=(LEN(G592)-LEN(SUBSTITUTE(G592,"#","")))+1,"",FALSE)</f>
        <v/>
      </c>
      <c r="K592" s="0">
        <f>IF((LEN(G592)-LEN(SUBSTITUTE(G592,"#","")))=(LEN(H592)-LEN(SUBSTITUTE(H592,"#",""))),"",FALSE)</f>
        <v/>
      </c>
      <c r="M592" s="0" t="n"/>
    </row>
    <row r="593">
      <c r="B593" s="15" t="n">
        <v>500404</v>
      </c>
      <c r="C593" s="15" t="inlineStr">
        <is>
          <t>Vạn tượng quân lâm</t>
        </is>
      </c>
      <c r="D593" s="30" t="n">
        <v>2</v>
      </c>
      <c r="E593" s="15" t="inlineStr">
        <is>
          <t>笛音空渺，索命无痕</t>
        </is>
      </c>
      <c r="F593" s="57" t="inlineStr">
        <is>
          <t>Sức mạnh ràng buộc linh hồn của Nine Nethers sẽ gây sát thương %s cho tất cả kẻ thù và tăng tốc độ của tất cả đồng minh trong %s giây.</t>
        </is>
      </c>
      <c r="G593" s="57" t="inlineStr">
        <is>
          <t>30000#35%#4</t>
        </is>
      </c>
      <c r="H593" s="56" t="inlineStr">
        <is>
          <t>2#0#0</t>
        </is>
      </c>
      <c r="I593" s="15" t="n">
        <v>17004</v>
      </c>
      <c r="J593" s="4">
        <f>IF((LEN(F593)-LEN(SUBSTITUTE(F593,"%","")))=(LEN(G593)-LEN(SUBSTITUTE(G593,"#","")))+1,"",FALSE)</f>
        <v/>
      </c>
      <c r="K593" s="0">
        <f>IF((LEN(G593)-LEN(SUBSTITUTE(G593,"#","")))=(LEN(H593)-LEN(SUBSTITUTE(H593,"#",""))),"",FALSE)</f>
        <v/>
      </c>
      <c r="M593" s="0" t="n"/>
    </row>
    <row r="594">
      <c r="B594" s="15" t="n">
        <v>500405</v>
      </c>
      <c r="C594" s="15" t="inlineStr">
        <is>
          <t>Vạn tượng quân lâm</t>
        </is>
      </c>
      <c r="D594" s="30" t="n">
        <v>2</v>
      </c>
      <c r="E594" s="15" t="inlineStr">
        <is>
          <t>笛音空渺，索命无痕</t>
        </is>
      </c>
      <c r="F594" s="57" t="inlineStr">
        <is>
          <t>Sức mạnh ràng buộc linh hồn của Nine Nethers sẽ gây sát thương %s cho tất cả kẻ thù và tăng tốc độ của tất cả đồng minh trong %s giây.</t>
        </is>
      </c>
      <c r="G594" s="57" t="inlineStr">
        <is>
          <t>30000#40%#4</t>
        </is>
      </c>
      <c r="H594" s="56" t="inlineStr">
        <is>
          <t>2#0#0</t>
        </is>
      </c>
      <c r="I594" s="15" t="n">
        <v>17004</v>
      </c>
      <c r="J594" s="4">
        <f>IF((LEN(F594)-LEN(SUBSTITUTE(F594,"%","")))=(LEN(G594)-LEN(SUBSTITUTE(G594,"#","")))+1,"",FALSE)</f>
        <v/>
      </c>
      <c r="K594" s="0">
        <f>IF((LEN(G594)-LEN(SUBSTITUTE(G594,"#","")))=(LEN(H594)-LEN(SUBSTITUTE(H594,"#",""))),"",FALSE)</f>
        <v/>
      </c>
      <c r="M594" s="0" t="n"/>
    </row>
    <row r="595">
      <c r="B595" s="15" t="n">
        <v>500406</v>
      </c>
      <c r="C595" s="15" t="inlineStr">
        <is>
          <t>Vạn tượng quân lâm</t>
        </is>
      </c>
      <c r="D595" s="30" t="n">
        <v>2</v>
      </c>
      <c r="E595" s="15" t="inlineStr">
        <is>
          <t>笛音空渺，索命无痕</t>
        </is>
      </c>
      <c r="F595" s="57" t="inlineStr">
        <is>
          <t>Sức mạnh ràng buộc linh hồn của Nine Nethers sẽ gây sát thương %s cho tất cả kẻ thù và tăng tốc độ của tất cả đồng minh trong %s giây.</t>
        </is>
      </c>
      <c r="G595" s="57" t="inlineStr">
        <is>
          <t>30000#40%#8</t>
        </is>
      </c>
      <c r="H595" s="56" t="inlineStr">
        <is>
          <t>2#0#0</t>
        </is>
      </c>
      <c r="I595" s="15" t="n">
        <v>17004</v>
      </c>
      <c r="J595" s="4">
        <f>IF((LEN(F595)-LEN(SUBSTITUTE(F595,"%","")))=(LEN(G595)-LEN(SUBSTITUTE(G595,"#","")))+1,"",FALSE)</f>
        <v/>
      </c>
      <c r="K595" s="0">
        <f>IF((LEN(G595)-LEN(SUBSTITUTE(G595,"#","")))=(LEN(H595)-LEN(SUBSTITUTE(H595,"#",""))),"",FALSE)</f>
        <v/>
      </c>
      <c r="M595" s="0" t="n"/>
    </row>
    <row r="596">
      <c r="B596" s="15" t="n">
        <v>500407</v>
      </c>
      <c r="C596" s="15" t="inlineStr">
        <is>
          <t>Vạn tượng quân lâm</t>
        </is>
      </c>
      <c r="D596" s="30" t="n">
        <v>2</v>
      </c>
      <c r="E596" s="15" t="inlineStr">
        <is>
          <t>笛音空渺，索命无痕</t>
        </is>
      </c>
      <c r="F596" s="57" t="inlineStr">
        <is>
          <t>Sức mạnh ràng buộc linh hồn của Nine Nethers sẽ gây sát thương %s cho tất cả kẻ thù và tăng tốc độ của tất cả đồng minh trong %s giây.</t>
        </is>
      </c>
      <c r="G596" s="57" t="inlineStr">
        <is>
          <t>40000#40%#8</t>
        </is>
      </c>
      <c r="H596" s="56" t="inlineStr">
        <is>
          <t>2#0#0</t>
        </is>
      </c>
      <c r="I596" s="15" t="n">
        <v>17004</v>
      </c>
      <c r="J596" s="4">
        <f>IF((LEN(F596)-LEN(SUBSTITUTE(F596,"%","")))=(LEN(G596)-LEN(SUBSTITUTE(G596,"#","")))+1,"",FALSE)</f>
        <v/>
      </c>
      <c r="K596" s="0">
        <f>IF((LEN(G596)-LEN(SUBSTITUTE(G596,"#","")))=(LEN(H596)-LEN(SUBSTITUTE(H596,"#",""))),"",FALSE)</f>
        <v/>
      </c>
      <c r="M596" s="0" t="n"/>
    </row>
    <row r="597">
      <c r="B597" s="15" t="n">
        <v>500408</v>
      </c>
      <c r="C597" s="15" t="inlineStr">
        <is>
          <t>Vạn tượng quân lâm</t>
        </is>
      </c>
      <c r="D597" s="30" t="n">
        <v>2</v>
      </c>
      <c r="E597" s="15" t="inlineStr">
        <is>
          <t>笛音空渺，索命无痕</t>
        </is>
      </c>
      <c r="F597" s="57" t="inlineStr">
        <is>
          <t>Sức mạnh ràng buộc linh hồn của Nine Nethers sẽ gây sát thương %s cho tất cả kẻ thù và tăng tốc độ của tất cả đồng minh trong %s giây.</t>
        </is>
      </c>
      <c r="G597" s="57" t="inlineStr">
        <is>
          <t>40000#45%#8</t>
        </is>
      </c>
      <c r="H597" s="56" t="inlineStr">
        <is>
          <t>2#0#0</t>
        </is>
      </c>
      <c r="I597" s="15" t="n">
        <v>17004</v>
      </c>
      <c r="J597" s="4">
        <f>IF((LEN(F597)-LEN(SUBSTITUTE(F597,"%","")))=(LEN(G597)-LEN(SUBSTITUTE(G597,"#","")))+1,"",FALSE)</f>
        <v/>
      </c>
      <c r="K597" s="0">
        <f>IF((LEN(G597)-LEN(SUBSTITUTE(G597,"#","")))=(LEN(H597)-LEN(SUBSTITUTE(H597,"#",""))),"",FALSE)</f>
        <v/>
      </c>
      <c r="M597" s="0" t="n"/>
    </row>
    <row r="598">
      <c r="B598" s="15" t="n">
        <v>500409</v>
      </c>
      <c r="C598" s="15" t="inlineStr">
        <is>
          <t>Vạn tượng quân lâm</t>
        </is>
      </c>
      <c r="D598" s="30" t="n">
        <v>2</v>
      </c>
      <c r="E598" s="15" t="inlineStr">
        <is>
          <t>笛音空渺，索命无痕</t>
        </is>
      </c>
      <c r="F598" s="57" t="inlineStr">
        <is>
          <t>Sức mạnh ràng buộc linh hồn của Nine Nethers sẽ gây sát thương %s cho tất cả kẻ thù và tăng tốc độ của tất cả đồng minh trong %s giây.</t>
        </is>
      </c>
      <c r="G598" s="57" t="inlineStr">
        <is>
          <t>50000#45%#8</t>
        </is>
      </c>
      <c r="H598" s="56" t="inlineStr">
        <is>
          <t>2#0#0</t>
        </is>
      </c>
      <c r="I598" s="15" t="n">
        <v>17004</v>
      </c>
      <c r="J598" s="4">
        <f>IF((LEN(F598)-LEN(SUBSTITUTE(F598,"%","")))=(LEN(G598)-LEN(SUBSTITUTE(G598,"#","")))+1,"",FALSE)</f>
        <v/>
      </c>
      <c r="K598" s="0">
        <f>IF((LEN(G598)-LEN(SUBSTITUTE(G598,"#","")))=(LEN(H598)-LEN(SUBSTITUTE(H598,"#",""))),"",FALSE)</f>
        <v/>
      </c>
      <c r="M598" s="0" t="n"/>
    </row>
    <row r="599">
      <c r="B599" s="15" t="n">
        <v>500410</v>
      </c>
      <c r="C599" s="15" t="inlineStr">
        <is>
          <t>Vạn tượng quân lâm</t>
        </is>
      </c>
      <c r="D599" s="30" t="n">
        <v>2</v>
      </c>
      <c r="E599" s="15" t="inlineStr">
        <is>
          <t>笛音空渺，索命无痕</t>
        </is>
      </c>
      <c r="F599" s="57" t="inlineStr">
        <is>
          <t>Sức mạnh ràng buộc linh hồn của Nine Nethers sẽ gây sát thương %s cho tất cả kẻ thù và tăng tốc độ của tất cả đồng minh trong %s giây.</t>
        </is>
      </c>
      <c r="G599" s="57" t="inlineStr">
        <is>
          <t>50000#50%#8</t>
        </is>
      </c>
      <c r="H599" s="56" t="inlineStr">
        <is>
          <t>2#0#0</t>
        </is>
      </c>
      <c r="I599" s="15">
        <f>I598</f>
        <v/>
      </c>
      <c r="J599" s="4">
        <f>IF((LEN(F599)-LEN(SUBSTITUTE(F599,"%","")))=(LEN(G599)-LEN(SUBSTITUTE(G599,"#","")))+1,"",FALSE)</f>
        <v/>
      </c>
      <c r="K599" s="0">
        <f>IF((LEN(G599)-LEN(SUBSTITUTE(G599,"#","")))=(LEN(H599)-LEN(SUBSTITUTE(H599,"#",""))),"",FALSE)</f>
        <v/>
      </c>
      <c r="M599" s="0" t="n"/>
    </row>
    <row r="600">
      <c r="B600" s="15">
        <f>B599+1</f>
        <v/>
      </c>
      <c r="C600" s="15" t="inlineStr">
        <is>
          <t>Vạn tượng quân lâm</t>
        </is>
      </c>
      <c r="D600" s="30" t="n">
        <v>2</v>
      </c>
      <c r="E600" s="15">
        <f>E599</f>
        <v/>
      </c>
      <c r="F600" s="57" t="inlineStr">
        <is>
          <t>Sức mạnh ràng buộc linh hồn của Nine Nethers sẽ gây ra %s điểm sát thương cho tất cả kẻ thù, đồng thời tăng %s tốc độ và %s tốc độ thi triển của tất cả đồng minh trong %s giây.</t>
        </is>
      </c>
      <c r="G600" s="57" t="inlineStr">
        <is>
          <t>50000#50%#30%#8</t>
        </is>
      </c>
      <c r="H600" s="56" t="inlineStr">
        <is>
          <t>2#0#0#0</t>
        </is>
      </c>
      <c r="I600" s="15">
        <f>I599</f>
        <v/>
      </c>
      <c r="J600" s="4">
        <f>IF((LEN(F600)-LEN(SUBSTITUTE(F600,"%","")))=(LEN(G600)-LEN(SUBSTITUTE(G600,"#","")))+1,"",FALSE)</f>
        <v/>
      </c>
      <c r="K600" s="0">
        <f>IF((LEN(G600)-LEN(SUBSTITUTE(G600,"#","")))=(LEN(H600)-LEN(SUBSTITUTE(H600,"#",""))),"",FALSE)</f>
        <v/>
      </c>
      <c r="M600" s="0" t="n"/>
    </row>
    <row r="601">
      <c r="B601" s="15">
        <f>B600+1</f>
        <v/>
      </c>
      <c r="C601" s="15" t="inlineStr">
        <is>
          <t>Vạn tượng quân lâm</t>
        </is>
      </c>
      <c r="D601" s="30" t="n">
        <v>2</v>
      </c>
      <c r="E601" s="15">
        <f>E600</f>
        <v/>
      </c>
      <c r="F601" s="57" t="inlineStr">
        <is>
          <t>Sức mạnh ràng buộc linh hồn của Nine Nethers sẽ gây ra %s điểm sát thương cho tất cả kẻ thù, đồng thời tăng %s tốc độ và %s tốc độ thi triển của tất cả đồng minh trong %s giây.</t>
        </is>
      </c>
      <c r="G601" s="57" t="inlineStr">
        <is>
          <t>60000#50%#30%#8</t>
        </is>
      </c>
      <c r="H601" s="56" t="inlineStr">
        <is>
          <t>2#0#0#0</t>
        </is>
      </c>
      <c r="I601" s="15">
        <f>I600</f>
        <v/>
      </c>
      <c r="J601" s="4">
        <f>IF((LEN(F601)-LEN(SUBSTITUTE(F601,"%","")))=(LEN(G601)-LEN(SUBSTITUTE(G601,"#","")))+1,"",FALSE)</f>
        <v/>
      </c>
      <c r="K601" s="0">
        <f>IF((LEN(G601)-LEN(SUBSTITUTE(G601,"#","")))=(LEN(H601)-LEN(SUBSTITUTE(H601,"#",""))),"",FALSE)</f>
        <v/>
      </c>
      <c r="M601" s="0" t="n"/>
    </row>
    <row r="602">
      <c r="B602" s="15">
        <f>B601+1</f>
        <v/>
      </c>
      <c r="C602" s="15" t="inlineStr">
        <is>
          <t>Vạn tượng quân lâm</t>
        </is>
      </c>
      <c r="D602" s="30" t="n">
        <v>2</v>
      </c>
      <c r="E602" s="15">
        <f>E601</f>
        <v/>
      </c>
      <c r="F602" s="57" t="inlineStr">
        <is>
          <t>Sức mạnh ràng buộc linh hồn của Nine Nethers sẽ gây ra %s điểm sát thương cho tất cả kẻ thù, đồng thời tăng %s tốc độ và %s tốc độ thi triển của tất cả đồng minh trong %s giây.</t>
        </is>
      </c>
      <c r="G602" s="57" t="inlineStr">
        <is>
          <t>60000#55%#30%#8</t>
        </is>
      </c>
      <c r="H602" s="56" t="inlineStr">
        <is>
          <t>2#0#0#0</t>
        </is>
      </c>
      <c r="I602" s="15">
        <f>I601</f>
        <v/>
      </c>
      <c r="J602" s="4">
        <f>IF((LEN(F602)-LEN(SUBSTITUTE(F602,"%","")))=(LEN(G602)-LEN(SUBSTITUTE(G602,"#","")))+1,"",FALSE)</f>
        <v/>
      </c>
      <c r="K602" s="0">
        <f>IF((LEN(G602)-LEN(SUBSTITUTE(G602,"#","")))=(LEN(H602)-LEN(SUBSTITUTE(H602,"#",""))),"",FALSE)</f>
        <v/>
      </c>
      <c r="M602" s="0" t="n"/>
    </row>
    <row r="603">
      <c r="B603" s="15">
        <f>B602+1</f>
        <v/>
      </c>
      <c r="C603" s="15" t="inlineStr">
        <is>
          <t>Vạn tượng quân lâm</t>
        </is>
      </c>
      <c r="D603" s="30" t="n">
        <v>2</v>
      </c>
      <c r="E603" s="15">
        <f>E602</f>
        <v/>
      </c>
      <c r="F603" s="57" t="inlineStr">
        <is>
          <t>Sức mạnh ràng buộc linh hồn của Nine Nethers sẽ gây ra %s điểm sát thương cho tất cả kẻ thù, đồng thời tăng %s tốc độ và %s tốc độ thi triển của tất cả đồng minh trong %s giây.</t>
        </is>
      </c>
      <c r="G603" s="57" t="inlineStr">
        <is>
          <t>60000#55%#40%#8</t>
        </is>
      </c>
      <c r="H603" s="56" t="inlineStr">
        <is>
          <t>2#0#0#0</t>
        </is>
      </c>
      <c r="I603" s="15">
        <f>I602</f>
        <v/>
      </c>
      <c r="J603" s="4">
        <f>IF((LEN(F603)-LEN(SUBSTITUTE(F603,"%","")))=(LEN(G603)-LEN(SUBSTITUTE(G603,"#","")))+1,"",FALSE)</f>
        <v/>
      </c>
      <c r="K603" s="0">
        <f>IF((LEN(G603)-LEN(SUBSTITUTE(G603,"#","")))=(LEN(H603)-LEN(SUBSTITUTE(H603,"#",""))),"",FALSE)</f>
        <v/>
      </c>
      <c r="M603" s="0" t="n"/>
    </row>
    <row r="604">
      <c r="B604" s="15">
        <f>B603+1</f>
        <v/>
      </c>
      <c r="C604" s="15" t="inlineStr">
        <is>
          <t>Vạn tượng quân lâm</t>
        </is>
      </c>
      <c r="D604" s="30" t="n">
        <v>2</v>
      </c>
      <c r="E604" s="15">
        <f>E603</f>
        <v/>
      </c>
      <c r="F604" s="57" t="inlineStr">
        <is>
          <t>Sức mạnh ràng buộc linh hồn của Nine Nethers sẽ gây ra %s điểm sát thương cho tất cả kẻ thù, đồng thời tăng %s tốc độ và %s tốc độ thi triển của tất cả đồng minh trong %s giây.</t>
        </is>
      </c>
      <c r="G604" s="57" t="inlineStr">
        <is>
          <t>70000#55%#40%#8</t>
        </is>
      </c>
      <c r="H604" s="56" t="inlineStr">
        <is>
          <t>2#0#0#0</t>
        </is>
      </c>
      <c r="I604" s="15">
        <f>I603</f>
        <v/>
      </c>
      <c r="J604" s="4">
        <f>IF((LEN(F604)-LEN(SUBSTITUTE(F604,"%","")))=(LEN(G604)-LEN(SUBSTITUTE(G604,"#","")))+1,"",FALSE)</f>
        <v/>
      </c>
      <c r="K604" s="0">
        <f>IF((LEN(G604)-LEN(SUBSTITUTE(G604,"#","")))=(LEN(H604)-LEN(SUBSTITUTE(H604,"#",""))),"",FALSE)</f>
        <v/>
      </c>
      <c r="M604" s="0" t="n"/>
    </row>
    <row r="605">
      <c r="B605" s="15">
        <f>B604+1</f>
        <v/>
      </c>
      <c r="C605" s="15" t="inlineStr">
        <is>
          <t>Vạn tượng quân lâm</t>
        </is>
      </c>
      <c r="D605" s="30" t="n">
        <v>2</v>
      </c>
      <c r="E605" s="15">
        <f>E604</f>
        <v/>
      </c>
      <c r="F605" s="57" t="inlineStr">
        <is>
          <t>Sức mạnh ràng buộc linh hồn của Nine Nethers sẽ gây ra %s điểm sát thương cho tất cả kẻ thù, đồng thời tăng %s tốc độ và %s tốc độ thi triển của tất cả đồng minh trong %s giây.</t>
        </is>
      </c>
      <c r="G605" s="57" t="inlineStr">
        <is>
          <t>70000#55%#40%#10</t>
        </is>
      </c>
      <c r="H605" s="56" t="inlineStr">
        <is>
          <t>2#0#0#0</t>
        </is>
      </c>
      <c r="I605" s="15">
        <f>I604</f>
        <v/>
      </c>
      <c r="J605" s="4">
        <f>IF((LEN(F605)-LEN(SUBSTITUTE(F605,"%","")))=(LEN(G605)-LEN(SUBSTITUTE(G605,"#","")))+1,"",FALSE)</f>
        <v/>
      </c>
      <c r="K605" s="0">
        <f>IF((LEN(G605)-LEN(SUBSTITUTE(G605,"#","")))=(LEN(H605)-LEN(SUBSTITUTE(H605,"#",""))),"",FALSE)</f>
        <v/>
      </c>
      <c r="M605" s="0" t="n"/>
    </row>
    <row r="606">
      <c r="B606" s="15">
        <f>B605+1</f>
        <v/>
      </c>
      <c r="C606" s="15" t="inlineStr">
        <is>
          <t>Vạn tượng quân lâm</t>
        </is>
      </c>
      <c r="D606" s="30" t="n">
        <v>2</v>
      </c>
      <c r="E606" s="15">
        <f>E605</f>
        <v/>
      </c>
      <c r="F606" s="57" t="inlineStr">
        <is>
          <t>Sức mạnh ràng buộc linh hồn của Nine Nethers sẽ gây ra %s điểm sát thương cho tất cả kẻ thù, đồng thời tăng %s tốc độ và %s tốc độ thi triển của tất cả đồng minh trong %s giây.</t>
        </is>
      </c>
      <c r="G606" s="57" t="inlineStr">
        <is>
          <t>70000#60%#40%#10</t>
        </is>
      </c>
      <c r="H606" s="56" t="inlineStr">
        <is>
          <t>2#0#0#0</t>
        </is>
      </c>
      <c r="I606" s="15">
        <f>I605</f>
        <v/>
      </c>
      <c r="J606" s="4">
        <f>IF((LEN(F606)-LEN(SUBSTITUTE(F606,"%","")))=(LEN(G606)-LEN(SUBSTITUTE(G606,"#","")))+1,"",FALSE)</f>
        <v/>
      </c>
      <c r="K606" s="0">
        <f>IF((LEN(G606)-LEN(SUBSTITUTE(G606,"#","")))=(LEN(H606)-LEN(SUBSTITUTE(H606,"#",""))),"",FALSE)</f>
        <v/>
      </c>
      <c r="M606" s="0" t="n"/>
    </row>
    <row r="607">
      <c r="B607" s="15">
        <f>B606+1</f>
        <v/>
      </c>
      <c r="C607" s="15" t="inlineStr">
        <is>
          <t>Vạn tượng quân lâm</t>
        </is>
      </c>
      <c r="D607" s="30" t="n">
        <v>2</v>
      </c>
      <c r="E607" s="15">
        <f>E606</f>
        <v/>
      </c>
      <c r="F607" s="57" t="inlineStr">
        <is>
          <t>Sức mạnh ràng buộc linh hồn của Nine Nethers sẽ gây ra %s điểm sát thương cho tất cả kẻ thù, đồng thời tăng %s tốc độ và %s tốc độ thi triển của tất cả đồng minh trong %s giây.</t>
        </is>
      </c>
      <c r="G607" s="57" t="inlineStr">
        <is>
          <t>70000#60%#50%#10</t>
        </is>
      </c>
      <c r="H607" s="56" t="inlineStr">
        <is>
          <t>2#0#0#0</t>
        </is>
      </c>
      <c r="I607" s="15">
        <f>I606</f>
        <v/>
      </c>
      <c r="J607" s="4">
        <f>IF((LEN(F607)-LEN(SUBSTITUTE(F607,"%","")))=(LEN(G607)-LEN(SUBSTITUTE(G607,"#","")))+1,"",FALSE)</f>
        <v/>
      </c>
      <c r="K607" s="0">
        <f>IF((LEN(G607)-LEN(SUBSTITUTE(G607,"#","")))=(LEN(H607)-LEN(SUBSTITUTE(H607,"#",""))),"",FALSE)</f>
        <v/>
      </c>
      <c r="M607" s="0" t="n"/>
    </row>
    <row r="608">
      <c r="B608" s="15">
        <f>B607+1</f>
        <v/>
      </c>
      <c r="C608" s="15" t="inlineStr">
        <is>
          <t>Vạn tượng quân lâm</t>
        </is>
      </c>
      <c r="D608" s="30" t="n">
        <v>2</v>
      </c>
      <c r="E608" s="15">
        <f>E607</f>
        <v/>
      </c>
      <c r="F608" s="57" t="inlineStr">
        <is>
          <t>Sức mạnh ràng buộc linh hồn của Nine Nethers sẽ gây ra %s điểm sát thương cho tất cả kẻ thù, đồng thời tăng %s tốc độ và %s tốc độ thi triển của tất cả đồng minh trong %s giây.</t>
        </is>
      </c>
      <c r="G608" s="57" t="inlineStr">
        <is>
          <t>80000#60%#50%#10</t>
        </is>
      </c>
      <c r="H608" s="56" t="inlineStr">
        <is>
          <t>2#0#0#0</t>
        </is>
      </c>
      <c r="I608" s="15">
        <f>I607</f>
        <v/>
      </c>
      <c r="J608" s="4">
        <f>IF((LEN(F608)-LEN(SUBSTITUTE(F608,"%","")))=(LEN(G608)-LEN(SUBSTITUTE(G608,"#","")))+1,"",FALSE)</f>
        <v/>
      </c>
      <c r="K608" s="0">
        <f>IF((LEN(G608)-LEN(SUBSTITUTE(G608,"#","")))=(LEN(H608)-LEN(SUBSTITUTE(H608,"#",""))),"",FALSE)</f>
        <v/>
      </c>
      <c r="M608" s="0" t="n"/>
    </row>
    <row r="609">
      <c r="B609" s="15">
        <f>B608+1</f>
        <v/>
      </c>
      <c r="C609" s="15" t="inlineStr">
        <is>
          <t>Vạn tượng quân lâm</t>
        </is>
      </c>
      <c r="D609" s="30" t="n">
        <v>2</v>
      </c>
      <c r="E609" s="15">
        <f>E608</f>
        <v/>
      </c>
      <c r="F609" s="57" t="inlineStr">
        <is>
          <t>Sức mạnh ràng buộc linh hồn của Nine Nethers sẽ gây ra %s điểm sát thương cho tất cả kẻ thù, đồng thời tăng %s tốc độ và %s tốc độ thi triển của tất cả đồng minh trong %s giây.</t>
        </is>
      </c>
      <c r="G609" s="57" t="inlineStr">
        <is>
          <t>80000#65%#50%#10</t>
        </is>
      </c>
      <c r="H609" s="56" t="inlineStr">
        <is>
          <t>2#0#0#0</t>
        </is>
      </c>
      <c r="I609" s="15">
        <f>I608</f>
        <v/>
      </c>
      <c r="J609" s="4">
        <f>IF((LEN(F609)-LEN(SUBSTITUTE(F609,"%","")))=(LEN(G609)-LEN(SUBSTITUTE(G609,"#","")))+1,"",FALSE)</f>
        <v/>
      </c>
      <c r="K609" s="0">
        <f>IF((LEN(G609)-LEN(SUBSTITUTE(G609,"#","")))=(LEN(H609)-LEN(SUBSTITUTE(H609,"#",""))),"",FALSE)</f>
        <v/>
      </c>
      <c r="M609" s="0" t="n"/>
    </row>
    <row r="610">
      <c r="B610" s="15" t="n">
        <v>500501</v>
      </c>
      <c r="C610" s="15" t="inlineStr">
        <is>
          <t>Cấm Tuyệt ách hỏa</t>
        </is>
      </c>
      <c r="D610" s="30" t="n">
        <v>2</v>
      </c>
      <c r="E610" s="15" t="inlineStr">
        <is>
          <t>焚天炽地的力量，燃尽世间万物</t>
        </is>
      </c>
      <c r="F610"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10" s="56" t="inlineStr">
        <is>
          <t>10000#灼烧#6#3#5000#50%#6</t>
        </is>
      </c>
      <c r="H610" s="56" t="inlineStr">
        <is>
          <t>2#1#0#0#2#0#0</t>
        </is>
      </c>
      <c r="I610" s="15" t="n">
        <v>17005</v>
      </c>
      <c r="J610" s="4">
        <f>IF((LEN(F610)-LEN(SUBSTITUTE(F610,"%","")))=(LEN(G610)-LEN(SUBSTITUTE(G610,"#","")))+1,"",FALSE)</f>
        <v/>
      </c>
      <c r="K610" s="0">
        <f>IF((LEN(G610)-LEN(SUBSTITUTE(G610,"#","")))=(LEN(H610)-LEN(SUBSTITUTE(H610,"#",""))),"",FALSE)</f>
        <v/>
      </c>
      <c r="M610" s="0" t="n"/>
    </row>
    <row r="611">
      <c r="B611" s="15" t="n">
        <v>500502</v>
      </c>
      <c r="C611" s="15" t="inlineStr">
        <is>
          <t>Cấm Tuyệt ách hỏa</t>
        </is>
      </c>
      <c r="D611" s="30" t="n">
        <v>2</v>
      </c>
      <c r="E611" s="15" t="inlineStr">
        <is>
          <t>焚天炽地的力量，燃尽世间万物</t>
        </is>
      </c>
      <c r="F611"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11" s="56" t="inlineStr">
        <is>
          <t>25000#灼烧#6#3#5000#50%#6</t>
        </is>
      </c>
      <c r="H611" s="56" t="inlineStr">
        <is>
          <t>2#1#0#0#2#0#0</t>
        </is>
      </c>
      <c r="I611" s="15" t="n">
        <v>17005</v>
      </c>
      <c r="J611" s="4">
        <f>IF((LEN(F611)-LEN(SUBSTITUTE(F611,"%","")))=(LEN(G611)-LEN(SUBSTITUTE(G611,"#","")))+1,"",FALSE)</f>
        <v/>
      </c>
      <c r="K611" s="0">
        <f>IF((LEN(G611)-LEN(SUBSTITUTE(G611,"#","")))=(LEN(H611)-LEN(SUBSTITUTE(H611,"#",""))),"",FALSE)</f>
        <v/>
      </c>
      <c r="M611" s="0" t="n"/>
    </row>
    <row r="612">
      <c r="B612" s="15" t="n">
        <v>500503</v>
      </c>
      <c r="C612" s="15" t="inlineStr">
        <is>
          <t>Cấm Tuyệt ách hỏa</t>
        </is>
      </c>
      <c r="D612" s="30" t="n">
        <v>2</v>
      </c>
      <c r="E612" s="15" t="inlineStr">
        <is>
          <t>焚天炽地的力量，燃尽世间万物</t>
        </is>
      </c>
      <c r="F612"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12" s="56" t="inlineStr">
        <is>
          <t>25000#灼烧#6#3#6000#50%#6</t>
        </is>
      </c>
      <c r="H612" s="56" t="inlineStr">
        <is>
          <t>2#1#0#0#2#0#0</t>
        </is>
      </c>
      <c r="I612" s="15" t="n">
        <v>17005</v>
      </c>
      <c r="J612" s="4">
        <f>IF((LEN(F612)-LEN(SUBSTITUTE(F612,"%","")))=(LEN(G612)-LEN(SUBSTITUTE(G612,"#","")))+1,"",FALSE)</f>
        <v/>
      </c>
      <c r="K612" s="0">
        <f>IF((LEN(G612)-LEN(SUBSTITUTE(G612,"#","")))=(LEN(H612)-LEN(SUBSTITUTE(H612,"#",""))),"",FALSE)</f>
        <v/>
      </c>
      <c r="M612" s="0" t="n"/>
    </row>
    <row r="613">
      <c r="B613" s="15" t="n">
        <v>500504</v>
      </c>
      <c r="C613" s="15" t="inlineStr">
        <is>
          <t>Cấm Tuyệt ách hỏa</t>
        </is>
      </c>
      <c r="D613" s="30" t="n">
        <v>2</v>
      </c>
      <c r="E613" s="15" t="inlineStr">
        <is>
          <t>焚天炽地的力量，燃尽世间万物</t>
        </is>
      </c>
      <c r="F613"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13" s="56" t="inlineStr">
        <is>
          <t>25000#灼烧#6#3#6000#60%#6</t>
        </is>
      </c>
      <c r="H613" s="56" t="inlineStr">
        <is>
          <t>2#1#0#0#2#0#0</t>
        </is>
      </c>
      <c r="I613" s="15" t="n">
        <v>17005</v>
      </c>
      <c r="J613" s="4">
        <f>IF((LEN(F613)-LEN(SUBSTITUTE(F613,"%","")))=(LEN(G613)-LEN(SUBSTITUTE(G613,"#","")))+1,"",FALSE)</f>
        <v/>
      </c>
      <c r="K613" s="0">
        <f>IF((LEN(G613)-LEN(SUBSTITUTE(G613,"#","")))=(LEN(H613)-LEN(SUBSTITUTE(H613,"#",""))),"",FALSE)</f>
        <v/>
      </c>
      <c r="M613" s="0" t="n"/>
    </row>
    <row r="614">
      <c r="B614" s="15" t="n">
        <v>500505</v>
      </c>
      <c r="C614" s="15" t="inlineStr">
        <is>
          <t>Cấm Tuyệt ách hỏa</t>
        </is>
      </c>
      <c r="D614" s="30" t="n">
        <v>2</v>
      </c>
      <c r="E614" s="15" t="inlineStr">
        <is>
          <t>焚天炽地的力量，燃尽世间万物</t>
        </is>
      </c>
      <c r="F614"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14" s="56" t="inlineStr">
        <is>
          <t>40000#灼烧#6#3#6000#60%#6</t>
        </is>
      </c>
      <c r="H614" s="56" t="inlineStr">
        <is>
          <t>2#1#0#0#2#0#0</t>
        </is>
      </c>
      <c r="I614" s="15" t="n">
        <v>17005</v>
      </c>
      <c r="J614" s="4">
        <f>IF((LEN(F614)-LEN(SUBSTITUTE(F614,"%","")))=(LEN(G614)-LEN(SUBSTITUTE(G614,"#","")))+1,"",FALSE)</f>
        <v/>
      </c>
      <c r="K614" s="0">
        <f>IF((LEN(G614)-LEN(SUBSTITUTE(G614,"#","")))=(LEN(H614)-LEN(SUBSTITUTE(H614,"#",""))),"",FALSE)</f>
        <v/>
      </c>
      <c r="M614" s="0" t="n"/>
    </row>
    <row r="615">
      <c r="B615" s="15" t="n">
        <v>500506</v>
      </c>
      <c r="C615" s="15" t="inlineStr">
        <is>
          <t>Cấm Tuyệt ách hỏa</t>
        </is>
      </c>
      <c r="D615" s="30" t="n">
        <v>2</v>
      </c>
      <c r="E615" s="15" t="inlineStr">
        <is>
          <t>焚天炽地的力量，燃尽世间万物</t>
        </is>
      </c>
      <c r="F615"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15" s="56" t="inlineStr">
        <is>
          <t>40000#灼烧#8#4#6000#60%#8</t>
        </is>
      </c>
      <c r="H615" s="56" t="inlineStr">
        <is>
          <t>2#1#0#0#2#0#0</t>
        </is>
      </c>
      <c r="I615" s="15" t="n">
        <v>17005</v>
      </c>
      <c r="J615" s="4">
        <f>IF((LEN(F615)-LEN(SUBSTITUTE(F615,"%","")))=(LEN(G615)-LEN(SUBSTITUTE(G615,"#","")))+1,"",FALSE)</f>
        <v/>
      </c>
      <c r="K615" s="0">
        <f>IF((LEN(G615)-LEN(SUBSTITUTE(G615,"#","")))=(LEN(H615)-LEN(SUBSTITUTE(H615,"#",""))),"",FALSE)</f>
        <v/>
      </c>
      <c r="M615" s="0" t="n"/>
    </row>
    <row r="616">
      <c r="B616" s="15" t="n">
        <v>500507</v>
      </c>
      <c r="C616" s="15" t="inlineStr">
        <is>
          <t>Cấm Tuyệt ách hỏa</t>
        </is>
      </c>
      <c r="D616" s="30" t="n">
        <v>2</v>
      </c>
      <c r="E616" s="15" t="inlineStr">
        <is>
          <t>焚天炽地的力量，燃尽世间万物</t>
        </is>
      </c>
      <c r="F616"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16" s="56" t="inlineStr">
        <is>
          <t>40000#灼烧#8#4#7000#60%#8</t>
        </is>
      </c>
      <c r="H616" s="56" t="inlineStr">
        <is>
          <t>2#1#0#0#2#0#0</t>
        </is>
      </c>
      <c r="I616" s="15" t="n">
        <v>17005</v>
      </c>
      <c r="J616" s="4">
        <f>IF((LEN(F616)-LEN(SUBSTITUTE(F616,"%","")))=(LEN(G616)-LEN(SUBSTITUTE(G616,"#","")))+1,"",FALSE)</f>
        <v/>
      </c>
      <c r="K616" s="0">
        <f>IF((LEN(G616)-LEN(SUBSTITUTE(G616,"#","")))=(LEN(H616)-LEN(SUBSTITUTE(H616,"#",""))),"",FALSE)</f>
        <v/>
      </c>
      <c r="M616" s="0" t="n"/>
    </row>
    <row r="617">
      <c r="B617" s="15" t="n">
        <v>500508</v>
      </c>
      <c r="C617" s="15" t="inlineStr">
        <is>
          <t>Cấm Tuyệt ách hỏa</t>
        </is>
      </c>
      <c r="D617" s="30" t="n">
        <v>2</v>
      </c>
      <c r="E617" s="15" t="inlineStr">
        <is>
          <t>焚天炽地的力量，燃尽世间万物</t>
        </is>
      </c>
      <c r="F617"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17" s="56" t="inlineStr">
        <is>
          <t>40000#灼烧#8#4#7000#70%#8</t>
        </is>
      </c>
      <c r="H617" s="56" t="inlineStr">
        <is>
          <t>2#1#0#0#2#0#0</t>
        </is>
      </c>
      <c r="I617" s="15" t="n">
        <v>17005</v>
      </c>
      <c r="J617" s="4">
        <f>IF((LEN(F617)-LEN(SUBSTITUTE(F617,"%","")))=(LEN(G617)-LEN(SUBSTITUTE(G617,"#","")))+1,"",FALSE)</f>
        <v/>
      </c>
      <c r="K617" s="0">
        <f>IF((LEN(G617)-LEN(SUBSTITUTE(G617,"#","")))=(LEN(H617)-LEN(SUBSTITUTE(H617,"#",""))),"",FALSE)</f>
        <v/>
      </c>
      <c r="M617" s="0" t="n"/>
    </row>
    <row r="618">
      <c r="B618" s="15" t="n">
        <v>500509</v>
      </c>
      <c r="C618" s="15" t="inlineStr">
        <is>
          <t>Cấm Tuyệt ách hỏa</t>
        </is>
      </c>
      <c r="D618" s="30" t="n">
        <v>2</v>
      </c>
      <c r="E618" s="15" t="inlineStr">
        <is>
          <t>焚天炽地的力量，燃尽世间万物</t>
        </is>
      </c>
      <c r="F618"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18" s="56" t="inlineStr">
        <is>
          <t>55000#灼烧#8#4#7000#70%#8</t>
        </is>
      </c>
      <c r="H618" s="56" t="inlineStr">
        <is>
          <t>2#1#0#0#2#0#0</t>
        </is>
      </c>
      <c r="I618" s="15" t="n">
        <v>17005</v>
      </c>
      <c r="J618" s="4">
        <f>IF((LEN(F618)-LEN(SUBSTITUTE(F618,"%","")))=(LEN(G618)-LEN(SUBSTITUTE(G618,"#","")))+1,"",FALSE)</f>
        <v/>
      </c>
      <c r="K618" s="0">
        <f>IF((LEN(G618)-LEN(SUBSTITUTE(G618,"#","")))=(LEN(H618)-LEN(SUBSTITUTE(H618,"#",""))),"",FALSE)</f>
        <v/>
      </c>
      <c r="M618" s="0" t="n"/>
    </row>
    <row r="619">
      <c r="B619" s="15" t="n">
        <v>500510</v>
      </c>
      <c r="C619" s="15" t="inlineStr">
        <is>
          <t>Cấm Tuyệt ách hỏa</t>
        </is>
      </c>
      <c r="D619" s="30" t="n">
        <v>2</v>
      </c>
      <c r="E619" s="15" t="inlineStr">
        <is>
          <t>焚天炽地的力量，燃尽世间万物</t>
        </is>
      </c>
      <c r="F619"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19" s="56" t="inlineStr">
        <is>
          <t>55000#灼烧#8#4#8000#70%#8</t>
        </is>
      </c>
      <c r="H619" s="56" t="inlineStr">
        <is>
          <t>2#1#0#0#2#0#0</t>
        </is>
      </c>
      <c r="I619" s="15">
        <f>I618</f>
        <v/>
      </c>
      <c r="J619" s="4">
        <f>IF((LEN(F619)-LEN(SUBSTITUTE(F619,"%","")))=(LEN(G619)-LEN(SUBSTITUTE(G619,"#","")))+1,"",FALSE)</f>
        <v/>
      </c>
      <c r="K619" s="0">
        <f>IF((LEN(G619)-LEN(SUBSTITUTE(G619,"#","")))=(LEN(H619)-LEN(SUBSTITUTE(H619,"#",""))),"",FALSE)</f>
        <v/>
      </c>
      <c r="M619" s="0" t="n"/>
    </row>
    <row r="620">
      <c r="B620" s="15">
        <f>B619+1</f>
        <v/>
      </c>
      <c r="C620" s="15" t="inlineStr">
        <is>
          <t>Cấm Tuyệt ách hỏa</t>
        </is>
      </c>
      <c r="D620" s="30" t="n">
        <v>2</v>
      </c>
      <c r="E620" s="15">
        <f>E619</f>
        <v/>
      </c>
      <c r="F620"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20" s="56" t="inlineStr">
        <is>
          <t>55000#灼烧#8#4#8000#80%#8</t>
        </is>
      </c>
      <c r="H620" s="56" t="inlineStr">
        <is>
          <t>2#1#0#0#2#0#0</t>
        </is>
      </c>
      <c r="I620" s="15">
        <f>I619</f>
        <v/>
      </c>
      <c r="J620" s="4">
        <f>IF((LEN(F620)-LEN(SUBSTITUTE(F620,"%","")))=(LEN(G620)-LEN(SUBSTITUTE(G620,"#","")))+1,"",FALSE)</f>
        <v/>
      </c>
      <c r="K620" s="0">
        <f>IF((LEN(G620)-LEN(SUBSTITUTE(G620,"#","")))=(LEN(H620)-LEN(SUBSTITUTE(H620,"#",""))),"",FALSE)</f>
        <v/>
      </c>
      <c r="M620" s="0" t="n"/>
    </row>
    <row r="621">
      <c r="B621" s="15">
        <f>B620+1</f>
        <v/>
      </c>
      <c r="C621" s="15" t="inlineStr">
        <is>
          <t>Cấm Tuyệt ách hỏa</t>
        </is>
      </c>
      <c r="D621" s="30" t="n">
        <v>2</v>
      </c>
      <c r="E621" s="15">
        <f>E620</f>
        <v/>
      </c>
      <c r="F621"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21" s="56" t="inlineStr">
        <is>
          <t>70000#灼烧#8#4#8000#80%#8</t>
        </is>
      </c>
      <c r="H621" s="56" t="inlineStr">
        <is>
          <t>2#1#0#0#2#0#0</t>
        </is>
      </c>
      <c r="I621" s="15">
        <f>I620</f>
        <v/>
      </c>
      <c r="J621" s="4">
        <f>IF((LEN(F621)-LEN(SUBSTITUTE(F621,"%","")))=(LEN(G621)-LEN(SUBSTITUTE(G621,"#","")))+1,"",FALSE)</f>
        <v/>
      </c>
      <c r="K621" s="0">
        <f>IF((LEN(G621)-LEN(SUBSTITUTE(G621,"#","")))=(LEN(H621)-LEN(SUBSTITUTE(H621,"#",""))),"",FALSE)</f>
        <v/>
      </c>
      <c r="M621" s="0" t="n"/>
    </row>
    <row r="622">
      <c r="B622" s="15">
        <f>B621+1</f>
        <v/>
      </c>
      <c r="C622" s="15" t="inlineStr">
        <is>
          <t>Cấm Tuyệt ách hỏa</t>
        </is>
      </c>
      <c r="D622" s="30" t="n">
        <v>2</v>
      </c>
      <c r="E622" s="15">
        <f>E621</f>
        <v/>
      </c>
      <c r="F622"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22" s="56" t="inlineStr">
        <is>
          <t>70000#灼烧#8#4#9000#80%#8</t>
        </is>
      </c>
      <c r="H622" s="56" t="inlineStr">
        <is>
          <t>2#1#0#0#2#0#0</t>
        </is>
      </c>
      <c r="I622" s="15">
        <f>I621</f>
        <v/>
      </c>
      <c r="J622" s="4">
        <f>IF((LEN(F622)-LEN(SUBSTITUTE(F622,"%","")))=(LEN(G622)-LEN(SUBSTITUTE(G622,"#","")))+1,"",FALSE)</f>
        <v/>
      </c>
      <c r="K622" s="0">
        <f>IF((LEN(G622)-LEN(SUBSTITUTE(G622,"#","")))=(LEN(H622)-LEN(SUBSTITUTE(H622,"#",""))),"",FALSE)</f>
        <v/>
      </c>
      <c r="M622" s="0" t="n"/>
    </row>
    <row r="623">
      <c r="B623" s="15">
        <f>B622+1</f>
        <v/>
      </c>
      <c r="C623" s="15" t="inlineStr">
        <is>
          <t>Cấm Tuyệt ách hỏa</t>
        </is>
      </c>
      <c r="D623" s="30" t="n">
        <v>2</v>
      </c>
      <c r="E623" s="15">
        <f>E622</f>
        <v/>
      </c>
      <c r="F623"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23" s="56" t="inlineStr">
        <is>
          <t>70000#灼烧#8#4#9000#90%#8</t>
        </is>
      </c>
      <c r="H623" s="56" t="inlineStr">
        <is>
          <t>2#1#0#0#2#0#0</t>
        </is>
      </c>
      <c r="I623" s="15">
        <f>I622</f>
        <v/>
      </c>
      <c r="J623" s="4">
        <f>IF((LEN(F623)-LEN(SUBSTITUTE(F623,"%","")))=(LEN(G623)-LEN(SUBSTITUTE(G623,"#","")))+1,"",FALSE)</f>
        <v/>
      </c>
      <c r="K623" s="0">
        <f>IF((LEN(G623)-LEN(SUBSTITUTE(G623,"#","")))=(LEN(H623)-LEN(SUBSTITUTE(H623,"#",""))),"",FALSE)</f>
        <v/>
      </c>
      <c r="M623" s="0" t="n"/>
    </row>
    <row r="624">
      <c r="B624" s="15">
        <f>B623+1</f>
        <v/>
      </c>
      <c r="C624" s="15" t="inlineStr">
        <is>
          <t>Cấm Tuyệt ách hỏa</t>
        </is>
      </c>
      <c r="D624" s="30" t="n">
        <v>2</v>
      </c>
      <c r="E624" s="15">
        <f>E623</f>
        <v/>
      </c>
      <c r="F624"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24" s="56" t="inlineStr">
        <is>
          <t>85000#灼烧#8#4#9000#90%#8</t>
        </is>
      </c>
      <c r="H624" s="56" t="inlineStr">
        <is>
          <t>2#1#0#0#2#0#0</t>
        </is>
      </c>
      <c r="I624" s="15">
        <f>I623</f>
        <v/>
      </c>
      <c r="J624" s="4">
        <f>IF((LEN(F624)-LEN(SUBSTITUTE(F624,"%","")))=(LEN(G624)-LEN(SUBSTITUTE(G624,"#","")))+1,"",FALSE)</f>
        <v/>
      </c>
      <c r="K624" s="0">
        <f>IF((LEN(G624)-LEN(SUBSTITUTE(G624,"#","")))=(LEN(H624)-LEN(SUBSTITUTE(H624,"#",""))),"",FALSE)</f>
        <v/>
      </c>
      <c r="M624" s="0" t="n"/>
    </row>
    <row r="625">
      <c r="B625" s="15">
        <f>B624+1</f>
        <v/>
      </c>
      <c r="C625" s="15" t="inlineStr">
        <is>
          <t>Cấm Tuyệt ách hỏa</t>
        </is>
      </c>
      <c r="D625" s="30" t="n">
        <v>2</v>
      </c>
      <c r="E625" s="15">
        <f>E624</f>
        <v/>
      </c>
      <c r="F625"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25" s="56" t="inlineStr">
        <is>
          <t>85000#灼烧#10#5#9000#90%#10</t>
        </is>
      </c>
      <c r="H625" s="56" t="inlineStr">
        <is>
          <t>2#1#0#0#2#0#0</t>
        </is>
      </c>
      <c r="I625" s="15">
        <f>I624</f>
        <v/>
      </c>
      <c r="J625" s="4">
        <f>IF((LEN(F625)-LEN(SUBSTITUTE(F625,"%","")))=(LEN(G625)-LEN(SUBSTITUTE(G625,"#","")))+1,"",FALSE)</f>
        <v/>
      </c>
      <c r="K625" s="0">
        <f>IF((LEN(G625)-LEN(SUBSTITUTE(G625,"#","")))=(LEN(H625)-LEN(SUBSTITUTE(H625,"#",""))),"",FALSE)</f>
        <v/>
      </c>
      <c r="M625" s="0" t="n"/>
    </row>
    <row r="626">
      <c r="B626" s="15">
        <f>B625+1</f>
        <v/>
      </c>
      <c r="C626" s="15" t="inlineStr">
        <is>
          <t>Cấm Tuyệt ách hỏa</t>
        </is>
      </c>
      <c r="D626" s="30" t="n">
        <v>2</v>
      </c>
      <c r="E626" s="15">
        <f>E625</f>
        <v/>
      </c>
      <c r="F626"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26" s="56" t="inlineStr">
        <is>
          <t>85000#灼烧#10#5#10000#90%#10</t>
        </is>
      </c>
      <c r="H626" s="56" t="inlineStr">
        <is>
          <t>2#1#0#0#2#0#0</t>
        </is>
      </c>
      <c r="I626" s="15">
        <f>I625</f>
        <v/>
      </c>
      <c r="J626" s="4">
        <f>IF((LEN(F626)-LEN(SUBSTITUTE(F626,"%","")))=(LEN(G626)-LEN(SUBSTITUTE(G626,"#","")))+1,"",FALSE)</f>
        <v/>
      </c>
      <c r="K626" s="0">
        <f>IF((LEN(G626)-LEN(SUBSTITUTE(G626,"#","")))=(LEN(H626)-LEN(SUBSTITUTE(H626,"#",""))),"",FALSE)</f>
        <v/>
      </c>
      <c r="M626" s="0" t="n"/>
    </row>
    <row r="627">
      <c r="B627" s="15">
        <f>B626+1</f>
        <v/>
      </c>
      <c r="C627" s="15" t="inlineStr">
        <is>
          <t>Cấm Tuyệt ách hỏa</t>
        </is>
      </c>
      <c r="D627" s="30" t="n">
        <v>2</v>
      </c>
      <c r="E627" s="15">
        <f>E626</f>
        <v/>
      </c>
      <c r="F627"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27" s="56" t="inlineStr">
        <is>
          <t>85000#灼烧#10#5#10000#100%#10</t>
        </is>
      </c>
      <c r="H627" s="56" t="inlineStr">
        <is>
          <t>2#1#0#0#2#0#0</t>
        </is>
      </c>
      <c r="I627" s="15">
        <f>I626</f>
        <v/>
      </c>
      <c r="J627" s="4">
        <f>IF((LEN(F627)-LEN(SUBSTITUTE(F627,"%","")))=(LEN(G627)-LEN(SUBSTITUTE(G627,"#","")))+1,"",FALSE)</f>
        <v/>
      </c>
      <c r="K627" s="0">
        <f>IF((LEN(G627)-LEN(SUBSTITUTE(G627,"#","")))=(LEN(H627)-LEN(SUBSTITUTE(H627,"#",""))),"",FALSE)</f>
        <v/>
      </c>
      <c r="M627" s="0" t="n"/>
    </row>
    <row r="628">
      <c r="B628" s="15">
        <f>B627+1</f>
        <v/>
      </c>
      <c r="C628" s="15" t="inlineStr">
        <is>
          <t>Cấm Tuyệt ách hỏa</t>
        </is>
      </c>
      <c r="D628" s="30" t="n">
        <v>2</v>
      </c>
      <c r="E628" s="15">
        <f>E627</f>
        <v/>
      </c>
      <c r="F628"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28" s="56" t="inlineStr">
        <is>
          <t>100000#灼烧#10#5#10000#100%#10</t>
        </is>
      </c>
      <c r="H628" s="56" t="inlineStr">
        <is>
          <t>2#1#0#0#2#0#0</t>
        </is>
      </c>
      <c r="I628" s="15">
        <f>I627</f>
        <v/>
      </c>
      <c r="J628" s="4">
        <f>IF((LEN(F628)-LEN(SUBSTITUTE(F628,"%","")))=(LEN(G628)-LEN(SUBSTITUTE(G628,"#","")))+1,"",FALSE)</f>
        <v/>
      </c>
      <c r="K628" s="0">
        <f>IF((LEN(G628)-LEN(SUBSTITUTE(G628,"#","")))=(LEN(H628)-LEN(SUBSTITUTE(H628,"#",""))),"",FALSE)</f>
        <v/>
      </c>
      <c r="M628" s="0" t="n"/>
    </row>
    <row r="629">
      <c r="B629" s="15">
        <f>B628+1</f>
        <v/>
      </c>
      <c r="C629" s="15" t="inlineStr">
        <is>
          <t>Cấm Tuyệt ách hỏa</t>
        </is>
      </c>
      <c r="D629" s="30" t="n">
        <v>2</v>
      </c>
      <c r="E629" s="15">
        <f>E628</f>
        <v/>
      </c>
      <c r="F629" s="56" t="inlineStr">
        <is>
          <t>Sức mạnh của ngọn lửa thần thánh từ Kunlun gây ra %s điểm sát thương cho tất cả kẻ thù và %s kẻ thù, gây ra %s lần %s điểm sát thương thực sự trong vòng %s giây, đồng thời tăng sức tấn công của tất cả đồng minh của chúng ta % s, liên tục. %s giây.</t>
        </is>
      </c>
      <c r="G629" s="56" t="inlineStr">
        <is>
          <t>100000#灼烧#10#5#11000#100%#10</t>
        </is>
      </c>
      <c r="H629" s="56" t="inlineStr">
        <is>
          <t>2#1#0#0#2#0#0</t>
        </is>
      </c>
      <c r="I629" s="15">
        <f>I628</f>
        <v/>
      </c>
      <c r="J629" s="4">
        <f>IF((LEN(F629)-LEN(SUBSTITUTE(F629,"%","")))=(LEN(G629)-LEN(SUBSTITUTE(G629,"#","")))+1,"",FALSE)</f>
        <v/>
      </c>
      <c r="K629" s="0">
        <f>IF((LEN(G629)-LEN(SUBSTITUTE(G629,"#","")))=(LEN(H629)-LEN(SUBSTITUTE(H629,"#",""))),"",FALSE)</f>
        <v/>
      </c>
      <c r="M629" s="0" t="n"/>
    </row>
    <row r="630">
      <c r="B630" s="15" t="n">
        <v>500601</v>
      </c>
      <c r="C630" s="15" t="inlineStr">
        <is>
          <t>Diệt đế vô thường</t>
        </is>
      </c>
      <c r="D630" s="30" t="n">
        <v>2</v>
      </c>
      <c r="E630" s="15" t="inlineStr">
        <is>
          <t>三千烦恼，因果轮回，尽灭之</t>
        </is>
      </c>
      <c r="F630"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30" s="56" t="inlineStr">
        <is>
          <t>30000#30%#6#50%#6</t>
        </is>
      </c>
      <c r="H630" s="56" t="inlineStr">
        <is>
          <t>2#0#0#0#0</t>
        </is>
      </c>
      <c r="I630" s="15" t="n">
        <v>17006</v>
      </c>
      <c r="J630" s="4">
        <f>IF((LEN(F630)-LEN(SUBSTITUTE(F630,"%","")))=(LEN(G630)-LEN(SUBSTITUTE(G630,"#","")))+1,"",FALSE)</f>
        <v/>
      </c>
      <c r="K630" s="0">
        <f>IF((LEN(G630)-LEN(SUBSTITUTE(G630,"#","")))=(LEN(H630)-LEN(SUBSTITUTE(H630,"#",""))),"",FALSE)</f>
        <v/>
      </c>
      <c r="M630" s="0" t="n"/>
    </row>
    <row r="631">
      <c r="B631" s="15" t="n">
        <v>500602</v>
      </c>
      <c r="C631" s="15" t="inlineStr">
        <is>
          <t>Diệt đế vô thường</t>
        </is>
      </c>
      <c r="D631" s="30" t="n">
        <v>2</v>
      </c>
      <c r="E631" s="15" t="inlineStr">
        <is>
          <t>三千烦恼，因果轮回，尽灭之</t>
        </is>
      </c>
      <c r="F631"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31" s="56" t="inlineStr">
        <is>
          <t>50000#30%#6#50%#6</t>
        </is>
      </c>
      <c r="H631" s="56" t="inlineStr">
        <is>
          <t>2#0#0#0#0</t>
        </is>
      </c>
      <c r="I631" s="15" t="n">
        <v>17006</v>
      </c>
      <c r="J631" s="4">
        <f>IF((LEN(F631)-LEN(SUBSTITUTE(F631,"%","")))=(LEN(G631)-LEN(SUBSTITUTE(G631,"#","")))+1,"",FALSE)</f>
        <v/>
      </c>
      <c r="K631" s="0">
        <f>IF((LEN(G631)-LEN(SUBSTITUTE(G631,"#","")))=(LEN(H631)-LEN(SUBSTITUTE(H631,"#",""))),"",FALSE)</f>
        <v/>
      </c>
      <c r="M631" s="0" t="n"/>
    </row>
    <row r="632">
      <c r="B632" s="15" t="n">
        <v>500603</v>
      </c>
      <c r="C632" s="15" t="inlineStr">
        <is>
          <t>Diệt đế vô thường</t>
        </is>
      </c>
      <c r="D632" s="30" t="n">
        <v>2</v>
      </c>
      <c r="E632" s="15" t="inlineStr">
        <is>
          <t>三千烦恼，因果轮回，尽灭之</t>
        </is>
      </c>
      <c r="F632"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32" s="56" t="inlineStr">
        <is>
          <t>50000#35%#6#50%#6</t>
        </is>
      </c>
      <c r="H632" s="56" t="inlineStr">
        <is>
          <t>2#0#0#0#0</t>
        </is>
      </c>
      <c r="I632" s="15" t="n">
        <v>17006</v>
      </c>
      <c r="J632" s="4">
        <f>IF((LEN(F632)-LEN(SUBSTITUTE(F632,"%","")))=(LEN(G632)-LEN(SUBSTITUTE(G632,"#","")))+1,"",FALSE)</f>
        <v/>
      </c>
      <c r="K632" s="0">
        <f>IF((LEN(G632)-LEN(SUBSTITUTE(G632,"#","")))=(LEN(H632)-LEN(SUBSTITUTE(H632,"#",""))),"",FALSE)</f>
        <v/>
      </c>
      <c r="M632" s="0" t="n"/>
    </row>
    <row r="633">
      <c r="B633" s="15" t="n">
        <v>500604</v>
      </c>
      <c r="C633" s="15" t="inlineStr">
        <is>
          <t>Diệt đế vô thường</t>
        </is>
      </c>
      <c r="D633" s="30" t="n">
        <v>2</v>
      </c>
      <c r="E633" s="15" t="inlineStr">
        <is>
          <t>三千烦恼，因果轮回，尽灭之</t>
        </is>
      </c>
      <c r="F633"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33" s="56" t="inlineStr">
        <is>
          <t>50000#35%#6#60%#6</t>
        </is>
      </c>
      <c r="H633" s="56" t="inlineStr">
        <is>
          <t>2#0#0#0#0</t>
        </is>
      </c>
      <c r="I633" s="15" t="n">
        <v>17006</v>
      </c>
      <c r="J633" s="4">
        <f>IF((LEN(F633)-LEN(SUBSTITUTE(F633,"%","")))=(LEN(G633)-LEN(SUBSTITUTE(G633,"#","")))+1,"",FALSE)</f>
        <v/>
      </c>
      <c r="K633" s="0">
        <f>IF((LEN(G633)-LEN(SUBSTITUTE(G633,"#","")))=(LEN(H633)-LEN(SUBSTITUTE(H633,"#",""))),"",FALSE)</f>
        <v/>
      </c>
      <c r="M633" s="0" t="n"/>
    </row>
    <row r="634">
      <c r="B634" s="15" t="n">
        <v>500605</v>
      </c>
      <c r="C634" s="15" t="inlineStr">
        <is>
          <t>Diệt đế vô thường</t>
        </is>
      </c>
      <c r="D634" s="30" t="n">
        <v>2</v>
      </c>
      <c r="E634" s="15" t="inlineStr">
        <is>
          <t>三千烦恼，因果轮回，尽灭之</t>
        </is>
      </c>
      <c r="F634"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34" s="56" t="inlineStr">
        <is>
          <t>70000#35%#6#60%#6</t>
        </is>
      </c>
      <c r="H634" s="56" t="inlineStr">
        <is>
          <t>2#0#0#0#0</t>
        </is>
      </c>
      <c r="I634" s="15" t="n">
        <v>17006</v>
      </c>
      <c r="J634" s="4">
        <f>IF((LEN(F634)-LEN(SUBSTITUTE(F634,"%","")))=(LEN(G634)-LEN(SUBSTITUTE(G634,"#","")))+1,"",FALSE)</f>
        <v/>
      </c>
      <c r="K634" s="0">
        <f>IF((LEN(G634)-LEN(SUBSTITUTE(G634,"#","")))=(LEN(H634)-LEN(SUBSTITUTE(H634,"#",""))),"",FALSE)</f>
        <v/>
      </c>
      <c r="M634" s="0" t="n"/>
    </row>
    <row r="635">
      <c r="B635" s="15" t="n">
        <v>500606</v>
      </c>
      <c r="C635" s="15" t="inlineStr">
        <is>
          <t>Diệt đế vô thường</t>
        </is>
      </c>
      <c r="D635" s="30" t="n">
        <v>2</v>
      </c>
      <c r="E635" s="15" t="inlineStr">
        <is>
          <t>三千烦恼，因果轮回，尽灭之</t>
        </is>
      </c>
      <c r="F635"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35" s="56" t="inlineStr">
        <is>
          <t>70000#35%#8#60%#8</t>
        </is>
      </c>
      <c r="H635" s="56" t="inlineStr">
        <is>
          <t>2#0#0#0#0</t>
        </is>
      </c>
      <c r="I635" s="15" t="n">
        <v>17006</v>
      </c>
      <c r="J635" s="4">
        <f>IF((LEN(F635)-LEN(SUBSTITUTE(F635,"%","")))=(LEN(G635)-LEN(SUBSTITUTE(G635,"#","")))+1,"",FALSE)</f>
        <v/>
      </c>
      <c r="K635" s="0">
        <f>IF((LEN(G635)-LEN(SUBSTITUTE(G635,"#","")))=(LEN(H635)-LEN(SUBSTITUTE(H635,"#",""))),"",FALSE)</f>
        <v/>
      </c>
      <c r="M635" s="0" t="n"/>
    </row>
    <row r="636">
      <c r="B636" s="15" t="n">
        <v>500607</v>
      </c>
      <c r="C636" s="15" t="inlineStr">
        <is>
          <t>Diệt đế vô thường</t>
        </is>
      </c>
      <c r="D636" s="30" t="n">
        <v>2</v>
      </c>
      <c r="E636" s="15" t="inlineStr">
        <is>
          <t>三千烦恼，因果轮回，尽灭之</t>
        </is>
      </c>
      <c r="F636"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36" s="56" t="inlineStr">
        <is>
          <t>70000#40%#8#60%#8</t>
        </is>
      </c>
      <c r="H636" s="56" t="inlineStr">
        <is>
          <t>2#0#0#0#0</t>
        </is>
      </c>
      <c r="I636" s="15" t="n">
        <v>17006</v>
      </c>
      <c r="J636" s="4">
        <f>IF((LEN(F636)-LEN(SUBSTITUTE(F636,"%","")))=(LEN(G636)-LEN(SUBSTITUTE(G636,"#","")))+1,"",FALSE)</f>
        <v/>
      </c>
      <c r="K636" s="0">
        <f>IF((LEN(G636)-LEN(SUBSTITUTE(G636,"#","")))=(LEN(H636)-LEN(SUBSTITUTE(H636,"#",""))),"",FALSE)</f>
        <v/>
      </c>
      <c r="M636" s="0" t="n"/>
    </row>
    <row r="637">
      <c r="B637" s="15" t="n">
        <v>500608</v>
      </c>
      <c r="C637" s="15" t="inlineStr">
        <is>
          <t>Diệt đế vô thường</t>
        </is>
      </c>
      <c r="D637" s="30" t="n">
        <v>2</v>
      </c>
      <c r="E637" s="15" t="inlineStr">
        <is>
          <t>三千烦恼，因果轮回，尽灭之</t>
        </is>
      </c>
      <c r="F637"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37" s="56" t="inlineStr">
        <is>
          <t>70000#40%#8#70%#8</t>
        </is>
      </c>
      <c r="H637" s="56" t="inlineStr">
        <is>
          <t>2#0#0#0#0</t>
        </is>
      </c>
      <c r="I637" s="15" t="n">
        <v>17006</v>
      </c>
      <c r="J637" s="4">
        <f>IF((LEN(F637)-LEN(SUBSTITUTE(F637,"%","")))=(LEN(G637)-LEN(SUBSTITUTE(G637,"#","")))+1,"",FALSE)</f>
        <v/>
      </c>
      <c r="K637" s="0">
        <f>IF((LEN(G637)-LEN(SUBSTITUTE(G637,"#","")))=(LEN(H637)-LEN(SUBSTITUTE(H637,"#",""))),"",FALSE)</f>
        <v/>
      </c>
      <c r="M637" s="0" t="n"/>
    </row>
    <row r="638">
      <c r="B638" s="15" t="n">
        <v>500609</v>
      </c>
      <c r="C638" s="15" t="inlineStr">
        <is>
          <t>Diệt đế vô thường</t>
        </is>
      </c>
      <c r="D638" s="30" t="n">
        <v>2</v>
      </c>
      <c r="E638" s="15" t="inlineStr">
        <is>
          <t>三千烦恼，因果轮回，尽灭之</t>
        </is>
      </c>
      <c r="F638"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38" s="56" t="inlineStr">
        <is>
          <t>90000#40%#8#70%#8</t>
        </is>
      </c>
      <c r="H638" s="56" t="inlineStr">
        <is>
          <t>2#0#0#0#0</t>
        </is>
      </c>
      <c r="I638" s="15" t="n">
        <v>17006</v>
      </c>
      <c r="J638" s="4">
        <f>IF((LEN(F638)-LEN(SUBSTITUTE(F638,"%","")))=(LEN(G638)-LEN(SUBSTITUTE(G638,"#","")))+1,"",FALSE)</f>
        <v/>
      </c>
      <c r="K638" s="0">
        <f>IF((LEN(G638)-LEN(SUBSTITUTE(G638,"#","")))=(LEN(H638)-LEN(SUBSTITUTE(H638,"#",""))),"",FALSE)</f>
        <v/>
      </c>
      <c r="M638" s="0" t="n"/>
    </row>
    <row r="639">
      <c r="B639" s="15" t="n">
        <v>500610</v>
      </c>
      <c r="C639" s="15" t="inlineStr">
        <is>
          <t>Diệt đế vô thường</t>
        </is>
      </c>
      <c r="D639" s="30" t="n">
        <v>2</v>
      </c>
      <c r="E639" s="15" t="inlineStr">
        <is>
          <t>三千烦恼，因果轮回，尽灭之</t>
        </is>
      </c>
      <c r="F639"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39" s="56" t="inlineStr">
        <is>
          <t>90000#45%#8#70%#8</t>
        </is>
      </c>
      <c r="H639" s="56" t="inlineStr">
        <is>
          <t>2#0#0#0#0</t>
        </is>
      </c>
      <c r="I639" s="15">
        <f>I638</f>
        <v/>
      </c>
      <c r="J639" s="4">
        <f>IF((LEN(F639)-LEN(SUBSTITUTE(F639,"%","")))=(LEN(G639)-LEN(SUBSTITUTE(G639,"#","")))+1,"",FALSE)</f>
        <v/>
      </c>
      <c r="K639" s="0">
        <f>IF((LEN(G639)-LEN(SUBSTITUTE(G639,"#","")))=(LEN(H639)-LEN(SUBSTITUTE(H639,"#",""))),"",FALSE)</f>
        <v/>
      </c>
      <c r="M639" s="0" t="n"/>
    </row>
    <row r="640">
      <c r="B640" s="15">
        <f>B639+1</f>
        <v/>
      </c>
      <c r="C640" s="15" t="inlineStr">
        <is>
          <t>Diệt đế vô thường</t>
        </is>
      </c>
      <c r="D640" s="30" t="n">
        <v>2</v>
      </c>
      <c r="E640" s="15">
        <f>E639</f>
        <v/>
      </c>
      <c r="F640"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40" s="56" t="inlineStr">
        <is>
          <t>90000#45%#8#80%#8</t>
        </is>
      </c>
      <c r="H640" s="56" t="inlineStr">
        <is>
          <t>2#0#0#0#0</t>
        </is>
      </c>
      <c r="I640" s="15">
        <f>I639</f>
        <v/>
      </c>
      <c r="J640" s="4">
        <f>IF((LEN(F640)-LEN(SUBSTITUTE(F640,"%","")))=(LEN(G640)-LEN(SUBSTITUTE(G640,"#","")))+1,"",FALSE)</f>
        <v/>
      </c>
      <c r="K640" s="0">
        <f>IF((LEN(G640)-LEN(SUBSTITUTE(G640,"#","")))=(LEN(H640)-LEN(SUBSTITUTE(H640,"#",""))),"",FALSE)</f>
        <v/>
      </c>
      <c r="M640" s="0" t="n"/>
    </row>
    <row r="641">
      <c r="B641" s="15">
        <f>B640+1</f>
        <v/>
      </c>
      <c r="C641" s="15" t="inlineStr">
        <is>
          <t>Diệt đế vô thường</t>
        </is>
      </c>
      <c r="D641" s="30" t="n">
        <v>2</v>
      </c>
      <c r="E641" s="15">
        <f>E640</f>
        <v/>
      </c>
      <c r="F641"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41" s="56" t="inlineStr">
        <is>
          <t>110000#45%#8#80%#8</t>
        </is>
      </c>
      <c r="H641" s="56" t="inlineStr">
        <is>
          <t>2#0#0#0#0</t>
        </is>
      </c>
      <c r="I641" s="15">
        <f>I640</f>
        <v/>
      </c>
      <c r="J641" s="4">
        <f>IF((LEN(F641)-LEN(SUBSTITUTE(F641,"%","")))=(LEN(G641)-LEN(SUBSTITUTE(G641,"#","")))+1,"",FALSE)</f>
        <v/>
      </c>
      <c r="K641" s="0">
        <f>IF((LEN(G641)-LEN(SUBSTITUTE(G641,"#","")))=(LEN(H641)-LEN(SUBSTITUTE(H641,"#",""))),"",FALSE)</f>
        <v/>
      </c>
      <c r="M641" s="0" t="n"/>
    </row>
    <row r="642">
      <c r="B642" s="15">
        <f>B641+1</f>
        <v/>
      </c>
      <c r="C642" s="15" t="inlineStr">
        <is>
          <t>Diệt đế vô thường</t>
        </is>
      </c>
      <c r="D642" s="30" t="n">
        <v>2</v>
      </c>
      <c r="E642" s="15">
        <f>E641</f>
        <v/>
      </c>
      <c r="F642"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42" s="56" t="inlineStr">
        <is>
          <t>110000#50%#8#80%#8</t>
        </is>
      </c>
      <c r="H642" s="56" t="inlineStr">
        <is>
          <t>2#0#0#0#0</t>
        </is>
      </c>
      <c r="I642" s="15">
        <f>I641</f>
        <v/>
      </c>
      <c r="J642" s="4">
        <f>IF((LEN(F642)-LEN(SUBSTITUTE(F642,"%","")))=(LEN(G642)-LEN(SUBSTITUTE(G642,"#","")))+1,"",FALSE)</f>
        <v/>
      </c>
      <c r="K642" s="0">
        <f>IF((LEN(G642)-LEN(SUBSTITUTE(G642,"#","")))=(LEN(H642)-LEN(SUBSTITUTE(H642,"#",""))),"",FALSE)</f>
        <v/>
      </c>
      <c r="M642" s="0" t="n"/>
    </row>
    <row r="643">
      <c r="B643" s="15">
        <f>B642+1</f>
        <v/>
      </c>
      <c r="C643" s="15" t="inlineStr">
        <is>
          <t>Diệt đế vô thường</t>
        </is>
      </c>
      <c r="D643" s="30" t="n">
        <v>2</v>
      </c>
      <c r="E643" s="15">
        <f>E642</f>
        <v/>
      </c>
      <c r="F643"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43" s="56" t="inlineStr">
        <is>
          <t>110000#50%#8#90%#8</t>
        </is>
      </c>
      <c r="H643" s="56" t="inlineStr">
        <is>
          <t>2#0#0#0#0</t>
        </is>
      </c>
      <c r="I643" s="15">
        <f>I642</f>
        <v/>
      </c>
      <c r="J643" s="4">
        <f>IF((LEN(F643)-LEN(SUBSTITUTE(F643,"%","")))=(LEN(G643)-LEN(SUBSTITUTE(G643,"#","")))+1,"",FALSE)</f>
        <v/>
      </c>
      <c r="K643" s="0">
        <f>IF((LEN(G643)-LEN(SUBSTITUTE(G643,"#","")))=(LEN(H643)-LEN(SUBSTITUTE(H643,"#",""))),"",FALSE)</f>
        <v/>
      </c>
      <c r="M643" s="0" t="n"/>
    </row>
    <row r="644">
      <c r="B644" s="15">
        <f>B643+1</f>
        <v/>
      </c>
      <c r="C644" s="15" t="inlineStr">
        <is>
          <t>Diệt đế vô thường</t>
        </is>
      </c>
      <c r="D644" s="30" t="n">
        <v>2</v>
      </c>
      <c r="E644" s="15">
        <f>E643</f>
        <v/>
      </c>
      <c r="F644"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44" s="56" t="inlineStr">
        <is>
          <t>130000#50%#8#90%#8</t>
        </is>
      </c>
      <c r="H644" s="56" t="inlineStr">
        <is>
          <t>2#0#0#0#0</t>
        </is>
      </c>
      <c r="I644" s="15">
        <f>I643</f>
        <v/>
      </c>
      <c r="J644" s="4">
        <f>IF((LEN(F644)-LEN(SUBSTITUTE(F644,"%","")))=(LEN(G644)-LEN(SUBSTITUTE(G644,"#","")))+1,"",FALSE)</f>
        <v/>
      </c>
      <c r="K644" s="0">
        <f>IF((LEN(G644)-LEN(SUBSTITUTE(G644,"#","")))=(LEN(H644)-LEN(SUBSTITUTE(H644,"#",""))),"",FALSE)</f>
        <v/>
      </c>
      <c r="M644" s="0" t="n"/>
    </row>
    <row r="645">
      <c r="B645" s="15">
        <f>B644+1</f>
        <v/>
      </c>
      <c r="C645" s="15" t="inlineStr">
        <is>
          <t>Diệt đế vô thường</t>
        </is>
      </c>
      <c r="D645" s="30" t="n">
        <v>2</v>
      </c>
      <c r="E645" s="15">
        <f>E644</f>
        <v/>
      </c>
      <c r="F645"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45" s="56" t="inlineStr">
        <is>
          <t>130000#50%#10#90%#10</t>
        </is>
      </c>
      <c r="H645" s="56" t="inlineStr">
        <is>
          <t>2#0#0#0#0</t>
        </is>
      </c>
      <c r="I645" s="15">
        <f>I644</f>
        <v/>
      </c>
      <c r="J645" s="4">
        <f>IF((LEN(F645)-LEN(SUBSTITUTE(F645,"%","")))=(LEN(G645)-LEN(SUBSTITUTE(G645,"#","")))+1,"",FALSE)</f>
        <v/>
      </c>
      <c r="K645" s="0">
        <f>IF((LEN(G645)-LEN(SUBSTITUTE(G645,"#","")))=(LEN(H645)-LEN(SUBSTITUTE(H645,"#",""))),"",FALSE)</f>
        <v/>
      </c>
      <c r="M645" s="0" t="n"/>
    </row>
    <row r="646">
      <c r="B646" s="15">
        <f>B645+1</f>
        <v/>
      </c>
      <c r="C646" s="15" t="inlineStr">
        <is>
          <t>Diệt đế vô thường</t>
        </is>
      </c>
      <c r="D646" s="30" t="n">
        <v>2</v>
      </c>
      <c r="E646" s="15">
        <f>E645</f>
        <v/>
      </c>
      <c r="F646"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46" s="56" t="inlineStr">
        <is>
          <t>130000#55%#10#90%#10</t>
        </is>
      </c>
      <c r="H646" s="56" t="inlineStr">
        <is>
          <t>2#0#0#0#0</t>
        </is>
      </c>
      <c r="I646" s="15">
        <f>I645</f>
        <v/>
      </c>
      <c r="J646" s="4">
        <f>IF((LEN(F646)-LEN(SUBSTITUTE(F646,"%","")))=(LEN(G646)-LEN(SUBSTITUTE(G646,"#","")))+1,"",FALSE)</f>
        <v/>
      </c>
      <c r="K646" s="0">
        <f>IF((LEN(G646)-LEN(SUBSTITUTE(G646,"#","")))=(LEN(H646)-LEN(SUBSTITUTE(H646,"#",""))),"",FALSE)</f>
        <v/>
      </c>
      <c r="M646" s="0" t="n"/>
    </row>
    <row r="647">
      <c r="B647" s="15">
        <f>B646+1</f>
        <v/>
      </c>
      <c r="C647" s="15" t="inlineStr">
        <is>
          <t>Diệt đế vô thường</t>
        </is>
      </c>
      <c r="D647" s="30" t="n">
        <v>2</v>
      </c>
      <c r="E647" s="15">
        <f>E646</f>
        <v/>
      </c>
      <c r="F647"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47" s="56" t="inlineStr">
        <is>
          <t>130000#55%#10#100%#10</t>
        </is>
      </c>
      <c r="H647" s="56" t="inlineStr">
        <is>
          <t>2#0#0#0#0</t>
        </is>
      </c>
      <c r="I647" s="15">
        <f>I646</f>
        <v/>
      </c>
      <c r="J647" s="4">
        <f>IF((LEN(F647)-LEN(SUBSTITUTE(F647,"%","")))=(LEN(G647)-LEN(SUBSTITUTE(G647,"#","")))+1,"",FALSE)</f>
        <v/>
      </c>
      <c r="K647" s="0">
        <f>IF((LEN(G647)-LEN(SUBSTITUTE(G647,"#","")))=(LEN(H647)-LEN(SUBSTITUTE(H647,"#",""))),"",FALSE)</f>
        <v/>
      </c>
      <c r="M647" s="0" t="n"/>
    </row>
    <row r="648">
      <c r="B648" s="15">
        <f>B647+1</f>
        <v/>
      </c>
      <c r="C648" s="15" t="inlineStr">
        <is>
          <t>Diệt đế vô thường</t>
        </is>
      </c>
      <c r="D648" s="30" t="n">
        <v>2</v>
      </c>
      <c r="E648" s="15">
        <f>E647</f>
        <v/>
      </c>
      <c r="F648"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48" s="56" t="inlineStr">
        <is>
          <t>150000#55%#10#100%#10</t>
        </is>
      </c>
      <c r="H648" s="56" t="inlineStr">
        <is>
          <t>2#0#0#0#0</t>
        </is>
      </c>
      <c r="I648" s="15">
        <f>I647</f>
        <v/>
      </c>
      <c r="J648" s="4">
        <f>IF((LEN(F648)-LEN(SUBSTITUTE(F648,"%","")))=(LEN(G648)-LEN(SUBSTITUTE(G648,"#","")))+1,"",FALSE)</f>
        <v/>
      </c>
      <c r="K648" s="0">
        <f>IF((LEN(G648)-LEN(SUBSTITUTE(G648,"#","")))=(LEN(H648)-LEN(SUBSTITUTE(H648,"#",""))),"",FALSE)</f>
        <v/>
      </c>
      <c r="M648" s="0" t="n"/>
    </row>
    <row r="649">
      <c r="B649" s="15">
        <f>B648+1</f>
        <v/>
      </c>
      <c r="C649" s="15" t="inlineStr">
        <is>
          <t>Diệt đế vô thường</t>
        </is>
      </c>
      <c r="D649" s="30" t="n">
        <v>2</v>
      </c>
      <c r="E649" s="15">
        <f>E648</f>
        <v/>
      </c>
      <c r="F649" s="56" t="inlineStr">
        <is>
          <t>Khổ tập phá đường, sử dụng sức mạnh luân hồi tồn tại trong vạn vật, gây %s điểm sát thương cho toàn bộ kẻ địch, thêm %s giảm sát thương cho phe ta, kéo dài %s giây, đồng thời có % xác suất miễn nhiễm với trạng thái điều khiển, kéo dài %s Giây.</t>
        </is>
      </c>
      <c r="G649" s="56" t="inlineStr">
        <is>
          <t>150000#60%#10#100%#10</t>
        </is>
      </c>
      <c r="H649" s="56" t="inlineStr">
        <is>
          <t>2#0#0#0#0</t>
        </is>
      </c>
      <c r="I649" s="15">
        <f>I648</f>
        <v/>
      </c>
      <c r="J649" s="4">
        <f>IF((LEN(F649)-LEN(SUBSTITUTE(F649,"%","")))=(LEN(G649)-LEN(SUBSTITUTE(G649,"#","")))+1,"",FALSE)</f>
        <v/>
      </c>
      <c r="K649" s="0">
        <f>IF((LEN(G649)-LEN(SUBSTITUTE(G649,"#","")))=(LEN(H649)-LEN(SUBSTITUTE(H649,"#",""))),"",FALSE)</f>
        <v/>
      </c>
      <c r="M649" s="0" t="n"/>
    </row>
    <row r="650">
      <c r="B650" s="15" t="n">
        <v>500701</v>
      </c>
      <c r="C650" s="15" t="inlineStr">
        <is>
          <t>Tội hồn tru tâm</t>
        </is>
      </c>
      <c r="D650" s="30" t="n">
        <v>2</v>
      </c>
      <c r="E650" s="15" t="inlineStr">
        <is>
          <t>被黑暗吞噬吧</t>
        </is>
      </c>
      <c r="F650" s="56" t="inlineStr">
        <is>
          <t>Khuếch đại vô hạn con quỷ bên trong, gây %s điểm sát thương cho tất cả kẻ thù, đồng thời tăng %s tỷ lệ trúng đòn chí mạng và %s tốc độ thi triển trong %s giây.</t>
        </is>
      </c>
      <c r="G650" s="56" t="inlineStr">
        <is>
          <t>30000#10%#50%#6</t>
        </is>
      </c>
      <c r="H650" s="56" t="inlineStr">
        <is>
          <t>2#0#0#0</t>
        </is>
      </c>
      <c r="I650" s="15" t="n">
        <v>17007</v>
      </c>
      <c r="J650" s="4">
        <f>IF((LEN(F650)-LEN(SUBSTITUTE(F650,"%","")))=(LEN(G650)-LEN(SUBSTITUTE(G650,"#","")))+1,"",FALSE)</f>
        <v/>
      </c>
      <c r="K650" s="0">
        <f>IF((LEN(G650)-LEN(SUBSTITUTE(G650,"#","")))=(LEN(H650)-LEN(SUBSTITUTE(H650,"#",""))),"",FALSE)</f>
        <v/>
      </c>
      <c r="M650" s="0" t="n"/>
    </row>
    <row r="651">
      <c r="B651" s="15" t="n">
        <v>500702</v>
      </c>
      <c r="C651" s="15" t="inlineStr">
        <is>
          <t>Tội hồn tru tâm</t>
        </is>
      </c>
      <c r="D651" s="30" t="n">
        <v>2</v>
      </c>
      <c r="E651" s="15" t="inlineStr">
        <is>
          <t>被黑暗吞噬吧</t>
        </is>
      </c>
      <c r="F651" s="56" t="inlineStr">
        <is>
          <t>Khuếch đại vô hạn con quỷ bên trong, gây %s điểm sát thương cho tất cả kẻ thù, đồng thời tăng %s tỷ lệ trúng đòn chí mạng và %s tốc độ thi triển trong %s giây.</t>
        </is>
      </c>
      <c r="G651" s="56" t="inlineStr">
        <is>
          <t>50000#10%#50%#6</t>
        </is>
      </c>
      <c r="H651" s="56" t="inlineStr">
        <is>
          <t>2#0#0#0</t>
        </is>
      </c>
      <c r="I651" s="15" t="n">
        <v>17007</v>
      </c>
      <c r="J651" s="4">
        <f>IF((LEN(F651)-LEN(SUBSTITUTE(F651,"%","")))=(LEN(G651)-LEN(SUBSTITUTE(G651,"#","")))+1,"",FALSE)</f>
        <v/>
      </c>
      <c r="K651" s="0">
        <f>IF((LEN(G651)-LEN(SUBSTITUTE(G651,"#","")))=(LEN(H651)-LEN(SUBSTITUTE(H651,"#",""))),"",FALSE)</f>
        <v/>
      </c>
      <c r="M651" s="0" t="n"/>
    </row>
    <row r="652">
      <c r="B652" s="15" t="n">
        <v>500703</v>
      </c>
      <c r="C652" s="15" t="inlineStr">
        <is>
          <t>Tội hồn tru tâm</t>
        </is>
      </c>
      <c r="D652" s="30" t="n">
        <v>2</v>
      </c>
      <c r="E652" s="15" t="inlineStr">
        <is>
          <t>被黑暗吞噬吧</t>
        </is>
      </c>
      <c r="F652" s="56" t="inlineStr">
        <is>
          <t>Khuếch đại vô hạn con quỷ bên trong, gây %s điểm sát thương cho tất cả kẻ thù, đồng thời tăng %s tỷ lệ trúng đòn chí mạng và %s tốc độ thi triển trong %s giây.</t>
        </is>
      </c>
      <c r="G652" s="56" t="inlineStr">
        <is>
          <t>50000#20%#50%#6</t>
        </is>
      </c>
      <c r="H652" s="56" t="inlineStr">
        <is>
          <t>2#0#0#0</t>
        </is>
      </c>
      <c r="I652" s="15" t="n">
        <v>17007</v>
      </c>
      <c r="J652" s="4">
        <f>IF((LEN(F652)-LEN(SUBSTITUTE(F652,"%","")))=(LEN(G652)-LEN(SUBSTITUTE(G652,"#","")))+1,"",FALSE)</f>
        <v/>
      </c>
      <c r="K652" s="0">
        <f>IF((LEN(G652)-LEN(SUBSTITUTE(G652,"#","")))=(LEN(H652)-LEN(SUBSTITUTE(H652,"#",""))),"",FALSE)</f>
        <v/>
      </c>
      <c r="M652" s="0" t="n"/>
    </row>
    <row r="653">
      <c r="B653" s="15" t="n">
        <v>500704</v>
      </c>
      <c r="C653" s="15" t="inlineStr">
        <is>
          <t>Tội hồn tru tâm</t>
        </is>
      </c>
      <c r="D653" s="30" t="n">
        <v>2</v>
      </c>
      <c r="E653" s="15" t="inlineStr">
        <is>
          <t>被黑暗吞噬吧</t>
        </is>
      </c>
      <c r="F653" s="56" t="inlineStr">
        <is>
          <t>Khuếch đại vô hạn con quỷ bên trong, gây %s điểm sát thương cho tất cả kẻ thù, đồng thời tăng %s tỷ lệ trúng đòn chí mạng và %s tốc độ thi triển trong %s giây.</t>
        </is>
      </c>
      <c r="G653" s="56" t="inlineStr">
        <is>
          <t>50000#20%#60%#6</t>
        </is>
      </c>
      <c r="H653" s="56" t="inlineStr">
        <is>
          <t>2#0#0#0</t>
        </is>
      </c>
      <c r="I653" s="15" t="n">
        <v>17007</v>
      </c>
      <c r="J653" s="4">
        <f>IF((LEN(F653)-LEN(SUBSTITUTE(F653,"%","")))=(LEN(G653)-LEN(SUBSTITUTE(G653,"#","")))+1,"",FALSE)</f>
        <v/>
      </c>
      <c r="K653" s="0">
        <f>IF((LEN(G653)-LEN(SUBSTITUTE(G653,"#","")))=(LEN(H653)-LEN(SUBSTITUTE(H653,"#",""))),"",FALSE)</f>
        <v/>
      </c>
      <c r="M653" s="0" t="n"/>
    </row>
    <row r="654">
      <c r="B654" s="15" t="n">
        <v>500705</v>
      </c>
      <c r="C654" s="15" t="inlineStr">
        <is>
          <t>Tội hồn tru tâm</t>
        </is>
      </c>
      <c r="D654" s="30" t="n">
        <v>2</v>
      </c>
      <c r="E654" s="15" t="inlineStr">
        <is>
          <t>被黑暗吞噬吧</t>
        </is>
      </c>
      <c r="F654" s="56" t="inlineStr">
        <is>
          <t>Khuếch đại vô hạn con quỷ bên trong, gây %s điểm sát thương cho tất cả kẻ thù, đồng thời tăng %s tỷ lệ trúng đòn chí mạng và %s tốc độ thi triển trong %s giây.</t>
        </is>
      </c>
      <c r="G654" s="56" t="inlineStr">
        <is>
          <t>70000#20%#60%#6</t>
        </is>
      </c>
      <c r="H654" s="56" t="inlineStr">
        <is>
          <t>2#0#0#0</t>
        </is>
      </c>
      <c r="I654" s="15" t="n">
        <v>17007</v>
      </c>
      <c r="J654" s="4">
        <f>IF((LEN(F654)-LEN(SUBSTITUTE(F654,"%","")))=(LEN(G654)-LEN(SUBSTITUTE(G654,"#","")))+1,"",FALSE)</f>
        <v/>
      </c>
      <c r="K654" s="0">
        <f>IF((LEN(G654)-LEN(SUBSTITUTE(G654,"#","")))=(LEN(H654)-LEN(SUBSTITUTE(H654,"#",""))),"",FALSE)</f>
        <v/>
      </c>
      <c r="M654" s="0" t="n"/>
    </row>
    <row r="655">
      <c r="B655" s="15" t="n">
        <v>500706</v>
      </c>
      <c r="C655" s="15" t="inlineStr">
        <is>
          <t>Tội hồn tru tâm</t>
        </is>
      </c>
      <c r="D655" s="30" t="n">
        <v>2</v>
      </c>
      <c r="E655" s="15" t="inlineStr">
        <is>
          <t>被黑暗吞噬吧</t>
        </is>
      </c>
      <c r="F655" s="56" t="inlineStr">
        <is>
          <t>Khuếch đại vô hạn con quỷ bên trong, gây %s điểm sát thương cho tất cả kẻ thù, đồng thời tăng %s tỷ lệ trúng đòn chí mạng và %s tốc độ thi triển trong %s giây.</t>
        </is>
      </c>
      <c r="G655" s="56" t="inlineStr">
        <is>
          <t>70000#20%#60%#8</t>
        </is>
      </c>
      <c r="H655" s="56" t="inlineStr">
        <is>
          <t>2#0#0#0</t>
        </is>
      </c>
      <c r="I655" s="15" t="n">
        <v>17007</v>
      </c>
      <c r="J655" s="4">
        <f>IF((LEN(F655)-LEN(SUBSTITUTE(F655,"%","")))=(LEN(G655)-LEN(SUBSTITUTE(G655,"#","")))+1,"",FALSE)</f>
        <v/>
      </c>
      <c r="K655" s="0">
        <f>IF((LEN(G655)-LEN(SUBSTITUTE(G655,"#","")))=(LEN(H655)-LEN(SUBSTITUTE(H655,"#",""))),"",FALSE)</f>
        <v/>
      </c>
      <c r="M655" s="0" t="n"/>
    </row>
    <row r="656">
      <c r="B656" s="15" t="n">
        <v>500707</v>
      </c>
      <c r="C656" s="15" t="inlineStr">
        <is>
          <t>Tội hồn tru tâm</t>
        </is>
      </c>
      <c r="D656" s="30" t="n">
        <v>2</v>
      </c>
      <c r="E656" s="15" t="inlineStr">
        <is>
          <t>被黑暗吞噬吧</t>
        </is>
      </c>
      <c r="F656" s="56" t="inlineStr">
        <is>
          <t>Khuếch đại vô hạn con quỷ bên trong, gây %s điểm sát thương cho tất cả kẻ thù, đồng thời tăng %s tỷ lệ trúng đòn chí mạng và %s tốc độ thi triển trong %s giây.</t>
        </is>
      </c>
      <c r="G656" s="56" t="inlineStr">
        <is>
          <t>70000#30%#60%#8</t>
        </is>
      </c>
      <c r="H656" s="56" t="inlineStr">
        <is>
          <t>2#0#0#0</t>
        </is>
      </c>
      <c r="I656" s="15" t="n">
        <v>17007</v>
      </c>
      <c r="J656" s="4">
        <f>IF((LEN(F656)-LEN(SUBSTITUTE(F656,"%","")))=(LEN(G656)-LEN(SUBSTITUTE(G656,"#","")))+1,"",FALSE)</f>
        <v/>
      </c>
      <c r="K656" s="0">
        <f>IF((LEN(G656)-LEN(SUBSTITUTE(G656,"#","")))=(LEN(H656)-LEN(SUBSTITUTE(H656,"#",""))),"",FALSE)</f>
        <v/>
      </c>
      <c r="M656" s="0" t="n"/>
    </row>
    <row r="657">
      <c r="B657" s="15" t="n">
        <v>500708</v>
      </c>
      <c r="C657" s="15" t="inlineStr">
        <is>
          <t>Tội hồn tru tâm</t>
        </is>
      </c>
      <c r="D657" s="30" t="n">
        <v>2</v>
      </c>
      <c r="E657" s="15" t="inlineStr">
        <is>
          <t>被黑暗吞噬吧</t>
        </is>
      </c>
      <c r="F657" s="56" t="inlineStr">
        <is>
          <t>Khuếch đại vô hạn con quỷ bên trong, gây %s điểm sát thương cho tất cả kẻ thù, đồng thời tăng %s tỷ lệ trúng đòn chí mạng và %s tốc độ thi triển trong %s giây.</t>
        </is>
      </c>
      <c r="G657" s="56" t="inlineStr">
        <is>
          <t>70000#30%#70%#8</t>
        </is>
      </c>
      <c r="H657" s="56" t="inlineStr">
        <is>
          <t>2#0#0#0</t>
        </is>
      </c>
      <c r="I657" s="15" t="n">
        <v>17007</v>
      </c>
      <c r="J657" s="4">
        <f>IF((LEN(F657)-LEN(SUBSTITUTE(F657,"%","")))=(LEN(G657)-LEN(SUBSTITUTE(G657,"#","")))+1,"",FALSE)</f>
        <v/>
      </c>
      <c r="K657" s="0">
        <f>IF((LEN(G657)-LEN(SUBSTITUTE(G657,"#","")))=(LEN(H657)-LEN(SUBSTITUTE(H657,"#",""))),"",FALSE)</f>
        <v/>
      </c>
      <c r="M657" s="0" t="n"/>
    </row>
    <row r="658">
      <c r="B658" s="15" t="n">
        <v>500709</v>
      </c>
      <c r="C658" s="15" t="inlineStr">
        <is>
          <t>Tội hồn tru tâm</t>
        </is>
      </c>
      <c r="D658" s="30" t="n">
        <v>2</v>
      </c>
      <c r="E658" s="15" t="inlineStr">
        <is>
          <t>被黑暗吞噬吧</t>
        </is>
      </c>
      <c r="F658" s="56" t="inlineStr">
        <is>
          <t>Khuếch đại vô hạn con quỷ bên trong, gây %s điểm sát thương cho tất cả kẻ thù, đồng thời tăng %s tỷ lệ trúng đòn chí mạng và %s tốc độ thi triển trong %s giây.</t>
        </is>
      </c>
      <c r="G658" s="56" t="inlineStr">
        <is>
          <t>90000#30%#70%#8</t>
        </is>
      </c>
      <c r="H658" s="56" t="inlineStr">
        <is>
          <t>2#0#0#0</t>
        </is>
      </c>
      <c r="I658" s="15" t="n">
        <v>17007</v>
      </c>
      <c r="J658" s="4">
        <f>IF((LEN(F658)-LEN(SUBSTITUTE(F658,"%","")))=(LEN(G658)-LEN(SUBSTITUTE(G658,"#","")))+1,"",FALSE)</f>
        <v/>
      </c>
      <c r="K658" s="0">
        <f>IF((LEN(G658)-LEN(SUBSTITUTE(G658,"#","")))=(LEN(H658)-LEN(SUBSTITUTE(H658,"#",""))),"",FALSE)</f>
        <v/>
      </c>
      <c r="M658" s="0" t="n"/>
    </row>
    <row r="659">
      <c r="B659" s="15" t="n">
        <v>500710</v>
      </c>
      <c r="C659" s="15" t="inlineStr">
        <is>
          <t>Tội hồn tru tâm</t>
        </is>
      </c>
      <c r="D659" s="30" t="n">
        <v>2</v>
      </c>
      <c r="E659" s="15" t="inlineStr">
        <is>
          <t>被黑暗吞噬吧</t>
        </is>
      </c>
      <c r="F659" s="56" t="inlineStr">
        <is>
          <t>Khuếch đại vô hạn con quỷ bên trong, gây %s điểm sát thương cho tất cả kẻ thù, đồng thời tăng %s tỷ lệ trúng đòn chí mạng và %s tốc độ thi triển trong %s giây.</t>
        </is>
      </c>
      <c r="G659" s="56" t="inlineStr">
        <is>
          <t>90000#40%#70%#8</t>
        </is>
      </c>
      <c r="H659" s="56" t="inlineStr">
        <is>
          <t>2#0#0#0</t>
        </is>
      </c>
      <c r="I659" s="15">
        <f>I658</f>
        <v/>
      </c>
      <c r="J659" s="4">
        <f>IF((LEN(F659)-LEN(SUBSTITUTE(F659,"%","")))=(LEN(G659)-LEN(SUBSTITUTE(G659,"#","")))+1,"",FALSE)</f>
        <v/>
      </c>
      <c r="K659" s="0">
        <f>IF((LEN(G659)-LEN(SUBSTITUTE(G659,"#","")))=(LEN(H659)-LEN(SUBSTITUTE(H659,"#",""))),"",FALSE)</f>
        <v/>
      </c>
      <c r="M659" s="0" t="n"/>
    </row>
    <row r="660">
      <c r="B660" s="15">
        <f>B659+1</f>
        <v/>
      </c>
      <c r="C660" s="15" t="inlineStr">
        <is>
          <t>Tội hồn tru tâm</t>
        </is>
      </c>
      <c r="D660" s="30" t="n">
        <v>2</v>
      </c>
      <c r="E660" s="15">
        <f>E659</f>
        <v/>
      </c>
      <c r="F660" s="56" t="inlineStr">
        <is>
          <t>Khuếch đại vô hạn con quỷ bên trong, gây %s điểm sát thương cho tất cả kẻ thù, đồng thời tăng %s tỷ lệ trúng đòn chí mạng và %s tốc độ thi triển trong %s giây.</t>
        </is>
      </c>
      <c r="G660" s="56" t="inlineStr">
        <is>
          <t>90000#40%#80%#8</t>
        </is>
      </c>
      <c r="H660" s="56" t="inlineStr">
        <is>
          <t>2#0#0#0</t>
        </is>
      </c>
      <c r="I660" s="15">
        <f>I659</f>
        <v/>
      </c>
      <c r="J660" s="4">
        <f>IF((LEN(F660)-LEN(SUBSTITUTE(F660,"%","")))=(LEN(G660)-LEN(SUBSTITUTE(G660,"#","")))+1,"",FALSE)</f>
        <v/>
      </c>
      <c r="K660" s="0">
        <f>IF((LEN(G660)-LEN(SUBSTITUTE(G660,"#","")))=(LEN(H660)-LEN(SUBSTITUTE(H660,"#",""))),"",FALSE)</f>
        <v/>
      </c>
      <c r="M660" s="0" t="n"/>
    </row>
    <row r="661">
      <c r="B661" s="15">
        <f>B660+1</f>
        <v/>
      </c>
      <c r="C661" s="15" t="inlineStr">
        <is>
          <t>Tội hồn tru tâm</t>
        </is>
      </c>
      <c r="D661" s="30" t="n">
        <v>2</v>
      </c>
      <c r="E661" s="15">
        <f>E660</f>
        <v/>
      </c>
      <c r="F661" s="56" t="inlineStr">
        <is>
          <t>Khuếch đại vô hạn con quỷ bên trong, gây %s điểm sát thương cho tất cả kẻ thù, đồng thời tăng %s tỷ lệ trúng đòn chí mạng và %s tốc độ thi triển trong %s giây.</t>
        </is>
      </c>
      <c r="G661" s="56" t="inlineStr">
        <is>
          <t>110000#40%#80%#8</t>
        </is>
      </c>
      <c r="H661" s="56" t="inlineStr">
        <is>
          <t>2#0#0#0</t>
        </is>
      </c>
      <c r="I661" s="15">
        <f>I660</f>
        <v/>
      </c>
      <c r="J661" s="4">
        <f>IF((LEN(F661)-LEN(SUBSTITUTE(F661,"%","")))=(LEN(G661)-LEN(SUBSTITUTE(G661,"#","")))+1,"",FALSE)</f>
        <v/>
      </c>
      <c r="K661" s="0">
        <f>IF((LEN(G661)-LEN(SUBSTITUTE(G661,"#","")))=(LEN(H661)-LEN(SUBSTITUTE(H661,"#",""))),"",FALSE)</f>
        <v/>
      </c>
      <c r="M661" s="0" t="n"/>
    </row>
    <row r="662">
      <c r="B662" s="15">
        <f>B661+1</f>
        <v/>
      </c>
      <c r="C662" s="15" t="inlineStr">
        <is>
          <t>Tội hồn tru tâm</t>
        </is>
      </c>
      <c r="D662" s="30" t="n">
        <v>2</v>
      </c>
      <c r="E662" s="15">
        <f>E661</f>
        <v/>
      </c>
      <c r="F662" s="56" t="inlineStr">
        <is>
          <t>Khuếch đại vô hạn con quỷ bên trong, gây %s điểm sát thương cho tất cả kẻ thù, đồng thời tăng %s tỷ lệ trúng đòn chí mạng và %s tốc độ thi triển trong %s giây.</t>
        </is>
      </c>
      <c r="G662" s="56" t="inlineStr">
        <is>
          <t>110000#50%#80%#8</t>
        </is>
      </c>
      <c r="H662" s="56" t="inlineStr">
        <is>
          <t>2#0#0#0</t>
        </is>
      </c>
      <c r="I662" s="15">
        <f>I661</f>
        <v/>
      </c>
      <c r="J662" s="4">
        <f>IF((LEN(F662)-LEN(SUBSTITUTE(F662,"%","")))=(LEN(G662)-LEN(SUBSTITUTE(G662,"#","")))+1,"",FALSE)</f>
        <v/>
      </c>
      <c r="K662" s="0">
        <f>IF((LEN(G662)-LEN(SUBSTITUTE(G662,"#","")))=(LEN(H662)-LEN(SUBSTITUTE(H662,"#",""))),"",FALSE)</f>
        <v/>
      </c>
      <c r="M662" s="0" t="n"/>
    </row>
    <row r="663">
      <c r="B663" s="15">
        <f>B662+1</f>
        <v/>
      </c>
      <c r="C663" s="15" t="inlineStr">
        <is>
          <t>Tội hồn tru tâm</t>
        </is>
      </c>
      <c r="D663" s="30" t="n">
        <v>2</v>
      </c>
      <c r="E663" s="15">
        <f>E662</f>
        <v/>
      </c>
      <c r="F663" s="56" t="inlineStr">
        <is>
          <t>Khuếch đại vô hạn con quỷ bên trong, gây %s điểm sát thương cho tất cả kẻ thù, đồng thời tăng %s tỷ lệ trúng đòn chí mạng và %s tốc độ thi triển trong %s giây.</t>
        </is>
      </c>
      <c r="G663" s="56" t="inlineStr">
        <is>
          <t>110000#50%#90%#8</t>
        </is>
      </c>
      <c r="H663" s="56" t="inlineStr">
        <is>
          <t>2#0#0#0</t>
        </is>
      </c>
      <c r="I663" s="15">
        <f>I662</f>
        <v/>
      </c>
      <c r="J663" s="4">
        <f>IF((LEN(F663)-LEN(SUBSTITUTE(F663,"%","")))=(LEN(G663)-LEN(SUBSTITUTE(G663,"#","")))+1,"",FALSE)</f>
        <v/>
      </c>
      <c r="K663" s="0">
        <f>IF((LEN(G663)-LEN(SUBSTITUTE(G663,"#","")))=(LEN(H663)-LEN(SUBSTITUTE(H663,"#",""))),"",FALSE)</f>
        <v/>
      </c>
      <c r="M663" s="0" t="n"/>
    </row>
    <row r="664">
      <c r="B664" s="15">
        <f>B663+1</f>
        <v/>
      </c>
      <c r="C664" s="15" t="inlineStr">
        <is>
          <t>Tội hồn tru tâm</t>
        </is>
      </c>
      <c r="D664" s="30" t="n">
        <v>2</v>
      </c>
      <c r="E664" s="15">
        <f>E663</f>
        <v/>
      </c>
      <c r="F664" s="56" t="inlineStr">
        <is>
          <t>Khuếch đại vô hạn con quỷ bên trong, gây %s điểm sát thương cho tất cả kẻ thù, đồng thời tăng %s tỷ lệ trúng đòn chí mạng và %s tốc độ thi triển trong %s giây.</t>
        </is>
      </c>
      <c r="G664" s="56" t="inlineStr">
        <is>
          <t>130000#50%#90%#8</t>
        </is>
      </c>
      <c r="H664" s="56" t="inlineStr">
        <is>
          <t>2#0#0#0</t>
        </is>
      </c>
      <c r="I664" s="15">
        <f>I663</f>
        <v/>
      </c>
      <c r="J664" s="4">
        <f>IF((LEN(F664)-LEN(SUBSTITUTE(F664,"%","")))=(LEN(G664)-LEN(SUBSTITUTE(G664,"#","")))+1,"",FALSE)</f>
        <v/>
      </c>
      <c r="K664" s="0">
        <f>IF((LEN(G664)-LEN(SUBSTITUTE(G664,"#","")))=(LEN(H664)-LEN(SUBSTITUTE(H664,"#",""))),"",FALSE)</f>
        <v/>
      </c>
      <c r="M664" s="0" t="n"/>
    </row>
    <row r="665">
      <c r="B665" s="15">
        <f>B664+1</f>
        <v/>
      </c>
      <c r="C665" s="15" t="inlineStr">
        <is>
          <t>Tội hồn tru tâm</t>
        </is>
      </c>
      <c r="D665" s="30" t="n">
        <v>2</v>
      </c>
      <c r="E665" s="15">
        <f>E664</f>
        <v/>
      </c>
      <c r="F665" s="56" t="inlineStr">
        <is>
          <t>Khuếch đại vô hạn con quỷ bên trong, gây %s điểm sát thương cho tất cả kẻ thù, đồng thời tăng %s tỷ lệ trúng đòn chí mạng và %s tốc độ thi triển trong %s giây.</t>
        </is>
      </c>
      <c r="G665" s="56" t="inlineStr">
        <is>
          <t>130000#50%#90%#10</t>
        </is>
      </c>
      <c r="H665" s="56" t="inlineStr">
        <is>
          <t>2#0#0#0</t>
        </is>
      </c>
      <c r="I665" s="15">
        <f>I664</f>
        <v/>
      </c>
      <c r="J665" s="4">
        <f>IF((LEN(F665)-LEN(SUBSTITUTE(F665,"%","")))=(LEN(G665)-LEN(SUBSTITUTE(G665,"#","")))+1,"",FALSE)</f>
        <v/>
      </c>
      <c r="K665" s="0">
        <f>IF((LEN(G665)-LEN(SUBSTITUTE(G665,"#","")))=(LEN(H665)-LEN(SUBSTITUTE(H665,"#",""))),"",FALSE)</f>
        <v/>
      </c>
      <c r="M665" s="0" t="n"/>
    </row>
    <row r="666">
      <c r="B666" s="15">
        <f>B665+1</f>
        <v/>
      </c>
      <c r="C666" s="15" t="inlineStr">
        <is>
          <t>Tội hồn tru tâm</t>
        </is>
      </c>
      <c r="D666" s="30" t="n">
        <v>2</v>
      </c>
      <c r="E666" s="15">
        <f>E665</f>
        <v/>
      </c>
      <c r="F666" s="56" t="inlineStr">
        <is>
          <t>Khuếch đại vô hạn con quỷ bên trong, gây %s điểm sát thương cho tất cả kẻ thù, đồng thời tăng %s tỷ lệ trúng đòn chí mạng và %s tốc độ thi triển trong %s giây.</t>
        </is>
      </c>
      <c r="G666" s="56" t="inlineStr">
        <is>
          <t>130000#60%#90%#10</t>
        </is>
      </c>
      <c r="H666" s="56" t="inlineStr">
        <is>
          <t>2#0#0#0</t>
        </is>
      </c>
      <c r="I666" s="15">
        <f>I665</f>
        <v/>
      </c>
      <c r="J666" s="4">
        <f>IF((LEN(F666)-LEN(SUBSTITUTE(F666,"%","")))=(LEN(G666)-LEN(SUBSTITUTE(G666,"#","")))+1,"",FALSE)</f>
        <v/>
      </c>
      <c r="K666" s="0">
        <f>IF((LEN(G666)-LEN(SUBSTITUTE(G666,"#","")))=(LEN(H666)-LEN(SUBSTITUTE(H666,"#",""))),"",FALSE)</f>
        <v/>
      </c>
      <c r="M666" s="0" t="n"/>
    </row>
    <row r="667">
      <c r="B667" s="15">
        <f>B666+1</f>
        <v/>
      </c>
      <c r="C667" s="15" t="inlineStr">
        <is>
          <t>Tội hồn tru tâm</t>
        </is>
      </c>
      <c r="D667" s="30" t="n">
        <v>2</v>
      </c>
      <c r="E667" s="15">
        <f>E666</f>
        <v/>
      </c>
      <c r="F667" s="56" t="inlineStr">
        <is>
          <t>Khuếch đại vô hạn con quỷ bên trong, gây %s điểm sát thương cho tất cả kẻ thù, đồng thời tăng %s tỷ lệ trúng đòn chí mạng và %s tốc độ thi triển trong %s giây.</t>
        </is>
      </c>
      <c r="G667" s="56" t="inlineStr">
        <is>
          <t>130000#60%#100%#10</t>
        </is>
      </c>
      <c r="H667" s="56" t="inlineStr">
        <is>
          <t>2#0#0#0</t>
        </is>
      </c>
      <c r="I667" s="15">
        <f>I666</f>
        <v/>
      </c>
      <c r="J667" s="4">
        <f>IF((LEN(F667)-LEN(SUBSTITUTE(F667,"%","")))=(LEN(G667)-LEN(SUBSTITUTE(G667,"#","")))+1,"",FALSE)</f>
        <v/>
      </c>
      <c r="K667" s="0">
        <f>IF((LEN(G667)-LEN(SUBSTITUTE(G667,"#","")))=(LEN(H667)-LEN(SUBSTITUTE(H667,"#",""))),"",FALSE)</f>
        <v/>
      </c>
      <c r="M667" s="0" t="n"/>
    </row>
    <row r="668">
      <c r="B668" s="15">
        <f>B667+1</f>
        <v/>
      </c>
      <c r="C668" s="15" t="inlineStr">
        <is>
          <t>Tội hồn tru tâm</t>
        </is>
      </c>
      <c r="D668" s="30" t="n">
        <v>2</v>
      </c>
      <c r="E668" s="15">
        <f>E667</f>
        <v/>
      </c>
      <c r="F668" s="56" t="inlineStr">
        <is>
          <t>Khuếch đại vô hạn con quỷ bên trong, gây %s điểm sát thương cho tất cả kẻ thù, đồng thời tăng %s tỷ lệ trúng đòn chí mạng và %s tốc độ thi triển trong %s giây.</t>
        </is>
      </c>
      <c r="G668" s="56" t="inlineStr">
        <is>
          <t>150000#60%#100%#10</t>
        </is>
      </c>
      <c r="H668" s="56" t="inlineStr">
        <is>
          <t>2#0#0#0</t>
        </is>
      </c>
      <c r="I668" s="15">
        <f>I667</f>
        <v/>
      </c>
      <c r="J668" s="4">
        <f>IF((LEN(F668)-LEN(SUBSTITUTE(F668,"%","")))=(LEN(G668)-LEN(SUBSTITUTE(G668,"#","")))+1,"",FALSE)</f>
        <v/>
      </c>
      <c r="K668" s="0">
        <f>IF((LEN(G668)-LEN(SUBSTITUTE(G668,"#","")))=(LEN(H668)-LEN(SUBSTITUTE(H668,"#",""))),"",FALSE)</f>
        <v/>
      </c>
      <c r="M668" s="0" t="n"/>
    </row>
    <row r="669">
      <c r="B669" s="15">
        <f>B668+1</f>
        <v/>
      </c>
      <c r="C669" s="15" t="inlineStr">
        <is>
          <t>Tội hồn tru tâm</t>
        </is>
      </c>
      <c r="D669" s="30" t="n">
        <v>2</v>
      </c>
      <c r="E669" s="15">
        <f>E668</f>
        <v/>
      </c>
      <c r="F669" s="56" t="inlineStr">
        <is>
          <t>Khuếch đại vô hạn con quỷ bên trong, gây %s điểm sát thương cho tất cả kẻ thù, đồng thời tăng %s tỷ lệ trúng đòn chí mạng và %s tốc độ thi triển trong %s giây.</t>
        </is>
      </c>
      <c r="G669" s="56" t="inlineStr">
        <is>
          <t>150000#70%#100%#10</t>
        </is>
      </c>
      <c r="H669" s="56" t="inlineStr">
        <is>
          <t>2#0#0#0</t>
        </is>
      </c>
      <c r="I669" s="15">
        <f>I668</f>
        <v/>
      </c>
      <c r="J669" s="4">
        <f>IF((LEN(F669)-LEN(SUBSTITUTE(F669,"%","")))=(LEN(G669)-LEN(SUBSTITUTE(G669,"#","")))+1,"",FALSE)</f>
        <v/>
      </c>
      <c r="K669" s="0">
        <f>IF((LEN(G669)-LEN(SUBSTITUTE(G669,"#","")))=(LEN(H669)-LEN(SUBSTITUTE(H669,"#",""))),"",FALSE)</f>
        <v/>
      </c>
      <c r="M669" s="0" t="n"/>
    </row>
    <row r="670">
      <c r="B670" s="15" t="n">
        <v>500801</v>
      </c>
      <c r="C670" s="15" t="inlineStr">
        <is>
          <t>Bát hoang sâm la trảm</t>
        </is>
      </c>
      <c r="D670" s="30" t="n">
        <v>2</v>
      </c>
      <c r="E670" s="15" t="inlineStr">
        <is>
          <t>八荒无尽，森罗万象</t>
        </is>
      </c>
      <c r="F670"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70" s="56" t="inlineStr">
        <is>
          <t>20000#流血#6#3#2000#25%#6</t>
        </is>
      </c>
      <c r="H670" s="56" t="inlineStr">
        <is>
          <t>2#1#0#0#2#0#0</t>
        </is>
      </c>
      <c r="I670" s="15" t="n">
        <v>17008</v>
      </c>
      <c r="J670" s="4">
        <f>IF((LEN(F670)-LEN(SUBSTITUTE(F670,"%","")))=(LEN(G670)-LEN(SUBSTITUTE(G670,"#","")))+1,"",FALSE)</f>
        <v/>
      </c>
      <c r="K670" s="0">
        <f>IF((LEN(G670)-LEN(SUBSTITUTE(G670,"#","")))=(LEN(H670)-LEN(SUBSTITUTE(H670,"#",""))),"",FALSE)</f>
        <v/>
      </c>
      <c r="M670" s="0" t="n"/>
    </row>
    <row r="671">
      <c r="B671" s="15" t="n">
        <v>500802</v>
      </c>
      <c r="C671" s="15" t="inlineStr">
        <is>
          <t>Bát hoang sâm la trảm</t>
        </is>
      </c>
      <c r="D671" s="30" t="n">
        <v>2</v>
      </c>
      <c r="E671" s="15" t="inlineStr">
        <is>
          <t>八荒无尽，森罗万象</t>
        </is>
      </c>
      <c r="F671"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71" s="56" t="inlineStr">
        <is>
          <t>40000#流血#6#3#2000#25%#6</t>
        </is>
      </c>
      <c r="H671" s="56" t="inlineStr">
        <is>
          <t>2#1#0#0#2#0#0</t>
        </is>
      </c>
      <c r="I671" s="15" t="n">
        <v>17008</v>
      </c>
      <c r="J671" s="4">
        <f>IF((LEN(F671)-LEN(SUBSTITUTE(F671,"%","")))=(LEN(G671)-LEN(SUBSTITUTE(G671,"#","")))+1,"",FALSE)</f>
        <v/>
      </c>
      <c r="K671" s="0">
        <f>IF((LEN(G671)-LEN(SUBSTITUTE(G671,"#","")))=(LEN(H671)-LEN(SUBSTITUTE(H671,"#",""))),"",FALSE)</f>
        <v/>
      </c>
      <c r="M671" s="0" t="n"/>
    </row>
    <row r="672">
      <c r="B672" s="15" t="n">
        <v>500803</v>
      </c>
      <c r="C672" s="15" t="inlineStr">
        <is>
          <t>Bát hoang sâm la trảm</t>
        </is>
      </c>
      <c r="D672" s="30" t="n">
        <v>2</v>
      </c>
      <c r="E672" s="15" t="inlineStr">
        <is>
          <t>八荒无尽，森罗万象</t>
        </is>
      </c>
      <c r="F672"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72" s="56" t="inlineStr">
        <is>
          <t>40000#流血#6#3#3000#25%#6</t>
        </is>
      </c>
      <c r="H672" s="56" t="inlineStr">
        <is>
          <t>2#1#0#0#2#0#0</t>
        </is>
      </c>
      <c r="I672" s="15" t="n">
        <v>17008</v>
      </c>
      <c r="J672" s="4">
        <f>IF((LEN(F672)-LEN(SUBSTITUTE(F672,"%","")))=(LEN(G672)-LEN(SUBSTITUTE(G672,"#","")))+1,"",FALSE)</f>
        <v/>
      </c>
      <c r="K672" s="0">
        <f>IF((LEN(G672)-LEN(SUBSTITUTE(G672,"#","")))=(LEN(H672)-LEN(SUBSTITUTE(H672,"#",""))),"",FALSE)</f>
        <v/>
      </c>
      <c r="M672" s="0" t="n"/>
    </row>
    <row r="673">
      <c r="B673" s="15" t="n">
        <v>500804</v>
      </c>
      <c r="C673" s="15" t="inlineStr">
        <is>
          <t>Bát hoang sâm la trảm</t>
        </is>
      </c>
      <c r="D673" s="30" t="n">
        <v>2</v>
      </c>
      <c r="E673" s="15" t="inlineStr">
        <is>
          <t>八荒无尽，森罗万象</t>
        </is>
      </c>
      <c r="F673"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73" s="56" t="inlineStr">
        <is>
          <t>40000#流血#6#3#3000#40%#6</t>
        </is>
      </c>
      <c r="H673" s="56" t="inlineStr">
        <is>
          <t>2#1#0#0#2#0#0</t>
        </is>
      </c>
      <c r="I673" s="15" t="n">
        <v>17008</v>
      </c>
      <c r="J673" s="4">
        <f>IF((LEN(F673)-LEN(SUBSTITUTE(F673,"%","")))=(LEN(G673)-LEN(SUBSTITUTE(G673,"#","")))+1,"",FALSE)</f>
        <v/>
      </c>
      <c r="K673" s="0">
        <f>IF((LEN(G673)-LEN(SUBSTITUTE(G673,"#","")))=(LEN(H673)-LEN(SUBSTITUTE(H673,"#",""))),"",FALSE)</f>
        <v/>
      </c>
      <c r="M673" s="0" t="n"/>
    </row>
    <row r="674">
      <c r="B674" s="15" t="n">
        <v>500805</v>
      </c>
      <c r="C674" s="15" t="inlineStr">
        <is>
          <t>Bát hoang sâm la trảm</t>
        </is>
      </c>
      <c r="D674" s="30" t="n">
        <v>2</v>
      </c>
      <c r="E674" s="15" t="inlineStr">
        <is>
          <t>八荒无尽，森罗万象</t>
        </is>
      </c>
      <c r="F674"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74" s="56" t="inlineStr">
        <is>
          <t>60000#流血#6#3#3000#40%#6</t>
        </is>
      </c>
      <c r="H674" s="56" t="inlineStr">
        <is>
          <t>2#1#0#0#2#0#0</t>
        </is>
      </c>
      <c r="I674" s="15" t="n">
        <v>17008</v>
      </c>
      <c r="J674" s="4">
        <f>IF((LEN(F674)-LEN(SUBSTITUTE(F674,"%","")))=(LEN(G674)-LEN(SUBSTITUTE(G674,"#","")))+1,"",FALSE)</f>
        <v/>
      </c>
      <c r="K674" s="0">
        <f>IF((LEN(G674)-LEN(SUBSTITUTE(G674,"#","")))=(LEN(H674)-LEN(SUBSTITUTE(H674,"#",""))),"",FALSE)</f>
        <v/>
      </c>
      <c r="M674" s="0" t="n"/>
    </row>
    <row r="675">
      <c r="B675" s="15" t="n">
        <v>500806</v>
      </c>
      <c r="C675" s="15" t="inlineStr">
        <is>
          <t>Bát hoang sâm la trảm</t>
        </is>
      </c>
      <c r="D675" s="30" t="n">
        <v>2</v>
      </c>
      <c r="E675" s="15" t="inlineStr">
        <is>
          <t>八荒无尽，森罗万象</t>
        </is>
      </c>
      <c r="F675"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75" s="56" t="inlineStr">
        <is>
          <t>60000#流血#8#4#3000#40%#8</t>
        </is>
      </c>
      <c r="H675" s="56" t="inlineStr">
        <is>
          <t>2#1#0#0#2#0#0</t>
        </is>
      </c>
      <c r="I675" s="15" t="n">
        <v>17008</v>
      </c>
      <c r="J675" s="4">
        <f>IF((LEN(F675)-LEN(SUBSTITUTE(F675,"%","")))=(LEN(G675)-LEN(SUBSTITUTE(G675,"#","")))+1,"",FALSE)</f>
        <v/>
      </c>
      <c r="K675" s="0">
        <f>IF((LEN(G675)-LEN(SUBSTITUTE(G675,"#","")))=(LEN(H675)-LEN(SUBSTITUTE(H675,"#",""))),"",FALSE)</f>
        <v/>
      </c>
      <c r="M675" s="0" t="n"/>
    </row>
    <row r="676">
      <c r="B676" s="15" t="n">
        <v>500807</v>
      </c>
      <c r="C676" s="15" t="inlineStr">
        <is>
          <t>Bát hoang sâm la trảm</t>
        </is>
      </c>
      <c r="D676" s="30" t="n">
        <v>2</v>
      </c>
      <c r="E676" s="15" t="inlineStr">
        <is>
          <t>八荒无尽，森罗万象</t>
        </is>
      </c>
      <c r="F676"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76" s="56" t="inlineStr">
        <is>
          <t>60000#流血#8#4#4000#40%#8</t>
        </is>
      </c>
      <c r="H676" s="56" t="inlineStr">
        <is>
          <t>2#1#0#0#2#0#0</t>
        </is>
      </c>
      <c r="I676" s="15" t="n">
        <v>17008</v>
      </c>
      <c r="J676" s="4">
        <f>IF((LEN(F676)-LEN(SUBSTITUTE(F676,"%","")))=(LEN(G676)-LEN(SUBSTITUTE(G676,"#","")))+1,"",FALSE)</f>
        <v/>
      </c>
      <c r="K676" s="0">
        <f>IF((LEN(G676)-LEN(SUBSTITUTE(G676,"#","")))=(LEN(H676)-LEN(SUBSTITUTE(H676,"#",""))),"",FALSE)</f>
        <v/>
      </c>
      <c r="M676" s="0" t="n"/>
    </row>
    <row r="677">
      <c r="B677" s="15" t="n">
        <v>500808</v>
      </c>
      <c r="C677" s="15" t="inlineStr">
        <is>
          <t>Bát hoang sâm la trảm</t>
        </is>
      </c>
      <c r="D677" s="30" t="n">
        <v>2</v>
      </c>
      <c r="E677" s="15" t="inlineStr">
        <is>
          <t>八荒无尽，森罗万象</t>
        </is>
      </c>
      <c r="F677"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77" s="56" t="inlineStr">
        <is>
          <t>60000#流血#8#4#4000#55%#8</t>
        </is>
      </c>
      <c r="H677" s="56" t="inlineStr">
        <is>
          <t>2#1#0#0#2#0#0</t>
        </is>
      </c>
      <c r="I677" s="15" t="n">
        <v>17008</v>
      </c>
      <c r="J677" s="4">
        <f>IF((LEN(F677)-LEN(SUBSTITUTE(F677,"%","")))=(LEN(G677)-LEN(SUBSTITUTE(G677,"#","")))+1,"",FALSE)</f>
        <v/>
      </c>
      <c r="K677" s="0">
        <f>IF((LEN(G677)-LEN(SUBSTITUTE(G677,"#","")))=(LEN(H677)-LEN(SUBSTITUTE(H677,"#",""))),"",FALSE)</f>
        <v/>
      </c>
      <c r="M677" s="0" t="n"/>
    </row>
    <row r="678">
      <c r="B678" s="15" t="n">
        <v>500809</v>
      </c>
      <c r="C678" s="15" t="inlineStr">
        <is>
          <t>Bát hoang sâm la trảm</t>
        </is>
      </c>
      <c r="D678" s="30" t="n">
        <v>2</v>
      </c>
      <c r="E678" s="15" t="inlineStr">
        <is>
          <t>八荒无尽，森罗万象</t>
        </is>
      </c>
      <c r="F678"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78" s="56" t="inlineStr">
        <is>
          <t>80000#流血#8#4#4000#55%#8</t>
        </is>
      </c>
      <c r="H678" s="56" t="inlineStr">
        <is>
          <t>2#1#0#0#2#0#0</t>
        </is>
      </c>
      <c r="I678" s="15" t="n">
        <v>17008</v>
      </c>
      <c r="J678" s="4">
        <f>IF((LEN(F678)-LEN(SUBSTITUTE(F678,"%","")))=(LEN(G678)-LEN(SUBSTITUTE(G678,"#","")))+1,"",FALSE)</f>
        <v/>
      </c>
      <c r="K678" s="0">
        <f>IF((LEN(G678)-LEN(SUBSTITUTE(G678,"#","")))=(LEN(H678)-LEN(SUBSTITUTE(H678,"#",""))),"",FALSE)</f>
        <v/>
      </c>
      <c r="M678" s="0" t="n"/>
    </row>
    <row r="679">
      <c r="B679" s="15" t="n">
        <v>500810</v>
      </c>
      <c r="C679" s="15" t="inlineStr">
        <is>
          <t>Bát hoang sâm la trảm</t>
        </is>
      </c>
      <c r="D679" s="30" t="n">
        <v>2</v>
      </c>
      <c r="E679" s="15" t="inlineStr">
        <is>
          <t>八荒无尽，森罗万象</t>
        </is>
      </c>
      <c r="F679"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79" s="56" t="inlineStr">
        <is>
          <t>80000#流血#8#4#5000#55%#8</t>
        </is>
      </c>
      <c r="H679" s="56" t="inlineStr">
        <is>
          <t>2#1#0#0#2#0#0</t>
        </is>
      </c>
      <c r="I679" s="15">
        <f>I678</f>
        <v/>
      </c>
      <c r="J679" s="4">
        <f>IF((LEN(F679)-LEN(SUBSTITUTE(F679,"%","")))=(LEN(G679)-LEN(SUBSTITUTE(G679,"#","")))+1,"",FALSE)</f>
        <v/>
      </c>
      <c r="K679" s="0">
        <f>IF((LEN(G679)-LEN(SUBSTITUTE(G679,"#","")))=(LEN(H679)-LEN(SUBSTITUTE(H679,"#",""))),"",FALSE)</f>
        <v/>
      </c>
      <c r="M679" s="0" t="n"/>
    </row>
    <row r="680">
      <c r="B680" s="15">
        <f>B679+1</f>
        <v/>
      </c>
      <c r="C680" s="15" t="inlineStr">
        <is>
          <t>Bát hoang sâm la trảm</t>
        </is>
      </c>
      <c r="D680" s="30" t="n">
        <v>2</v>
      </c>
      <c r="E680" s="15">
        <f>E679</f>
        <v/>
      </c>
      <c r="F680"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80" s="56" t="inlineStr">
        <is>
          <t>80000#流血#8#4#5000#70%#8</t>
        </is>
      </c>
      <c r="H680" s="56" t="inlineStr">
        <is>
          <t>2#1#0#0#2#0#0</t>
        </is>
      </c>
      <c r="I680" s="15">
        <f>I679</f>
        <v/>
      </c>
      <c r="J680" s="4">
        <f>IF((LEN(F680)-LEN(SUBSTITUTE(F680,"%","")))=(LEN(G680)-LEN(SUBSTITUTE(G680,"#","")))+1,"",FALSE)</f>
        <v/>
      </c>
      <c r="K680" s="0">
        <f>IF((LEN(G680)-LEN(SUBSTITUTE(G680,"#","")))=(LEN(H680)-LEN(SUBSTITUTE(H680,"#",""))),"",FALSE)</f>
        <v/>
      </c>
      <c r="M680" s="0" t="n"/>
    </row>
    <row r="681">
      <c r="B681" s="15">
        <f>B680+1</f>
        <v/>
      </c>
      <c r="C681" s="15" t="inlineStr">
        <is>
          <t>Bát hoang sâm la trảm</t>
        </is>
      </c>
      <c r="D681" s="30" t="n">
        <v>2</v>
      </c>
      <c r="E681" s="15">
        <f>E680</f>
        <v/>
      </c>
      <c r="F681"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81" s="56" t="inlineStr">
        <is>
          <t>100000#流血#8#4#5000#70%#8</t>
        </is>
      </c>
      <c r="H681" s="56" t="inlineStr">
        <is>
          <t>2#1#0#0#2#0#0</t>
        </is>
      </c>
      <c r="I681" s="15">
        <f>I680</f>
        <v/>
      </c>
      <c r="J681" s="4">
        <f>IF((LEN(F681)-LEN(SUBSTITUTE(F681,"%","")))=(LEN(G681)-LEN(SUBSTITUTE(G681,"#","")))+1,"",FALSE)</f>
        <v/>
      </c>
      <c r="K681" s="0">
        <f>IF((LEN(G681)-LEN(SUBSTITUTE(G681,"#","")))=(LEN(H681)-LEN(SUBSTITUTE(H681,"#",""))),"",FALSE)</f>
        <v/>
      </c>
      <c r="M681" s="0" t="n"/>
    </row>
    <row r="682">
      <c r="B682" s="15">
        <f>B681+1</f>
        <v/>
      </c>
      <c r="C682" s="15" t="inlineStr">
        <is>
          <t>Bát hoang sâm la trảm</t>
        </is>
      </c>
      <c r="D682" s="30" t="n">
        <v>2</v>
      </c>
      <c r="E682" s="15">
        <f>E681</f>
        <v/>
      </c>
      <c r="F682"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82" s="56" t="inlineStr">
        <is>
          <t>100000#流血#8#4#6000#70%#8</t>
        </is>
      </c>
      <c r="H682" s="56" t="inlineStr">
        <is>
          <t>2#1#0#0#2#0#0</t>
        </is>
      </c>
      <c r="I682" s="15">
        <f>I681</f>
        <v/>
      </c>
      <c r="J682" s="4">
        <f>IF((LEN(F682)-LEN(SUBSTITUTE(F682,"%","")))=(LEN(G682)-LEN(SUBSTITUTE(G682,"#","")))+1,"",FALSE)</f>
        <v/>
      </c>
      <c r="K682" s="0">
        <f>IF((LEN(G682)-LEN(SUBSTITUTE(G682,"#","")))=(LEN(H682)-LEN(SUBSTITUTE(H682,"#",""))),"",FALSE)</f>
        <v/>
      </c>
      <c r="M682" s="0" t="n"/>
    </row>
    <row r="683">
      <c r="B683" s="15">
        <f>B682+1</f>
        <v/>
      </c>
      <c r="C683" s="15" t="inlineStr">
        <is>
          <t>Bát hoang sâm la trảm</t>
        </is>
      </c>
      <c r="D683" s="30" t="n">
        <v>2</v>
      </c>
      <c r="E683" s="15">
        <f>E682</f>
        <v/>
      </c>
      <c r="F683"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83" s="56" t="inlineStr">
        <is>
          <t>100000#流血#8#4#6000#85%#8</t>
        </is>
      </c>
      <c r="H683" s="56" t="inlineStr">
        <is>
          <t>2#1#0#0#2#0#0</t>
        </is>
      </c>
      <c r="I683" s="15">
        <f>I682</f>
        <v/>
      </c>
      <c r="J683" s="4">
        <f>IF((LEN(F683)-LEN(SUBSTITUTE(F683,"%","")))=(LEN(G683)-LEN(SUBSTITUTE(G683,"#","")))+1,"",FALSE)</f>
        <v/>
      </c>
      <c r="K683" s="0">
        <f>IF((LEN(G683)-LEN(SUBSTITUTE(G683,"#","")))=(LEN(H683)-LEN(SUBSTITUTE(H683,"#",""))),"",FALSE)</f>
        <v/>
      </c>
      <c r="M683" s="0" t="n"/>
    </row>
    <row r="684">
      <c r="B684" s="15">
        <f>B683+1</f>
        <v/>
      </c>
      <c r="C684" s="15" t="inlineStr">
        <is>
          <t>Bát hoang sâm la trảm</t>
        </is>
      </c>
      <c r="D684" s="30" t="n">
        <v>2</v>
      </c>
      <c r="E684" s="15">
        <f>E683</f>
        <v/>
      </c>
      <c r="F684"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84" s="56" t="inlineStr">
        <is>
          <t>120000#流血#8#4#6000#85%#8</t>
        </is>
      </c>
      <c r="H684" s="56" t="inlineStr">
        <is>
          <t>2#1#0#0#2#0#0</t>
        </is>
      </c>
      <c r="I684" s="15">
        <f>I683</f>
        <v/>
      </c>
      <c r="J684" s="4">
        <f>IF((LEN(F684)-LEN(SUBSTITUTE(F684,"%","")))=(LEN(G684)-LEN(SUBSTITUTE(G684,"#","")))+1,"",FALSE)</f>
        <v/>
      </c>
      <c r="K684" s="0">
        <f>IF((LEN(G684)-LEN(SUBSTITUTE(G684,"#","")))=(LEN(H684)-LEN(SUBSTITUTE(H684,"#",""))),"",FALSE)</f>
        <v/>
      </c>
      <c r="M684" s="0" t="n"/>
    </row>
    <row r="685">
      <c r="B685" s="15">
        <f>B684+1</f>
        <v/>
      </c>
      <c r="C685" s="15" t="inlineStr">
        <is>
          <t>Bát hoang sâm la trảm</t>
        </is>
      </c>
      <c r="D685" s="30" t="n">
        <v>2</v>
      </c>
      <c r="E685" s="15">
        <f>E684</f>
        <v/>
      </c>
      <c r="F685"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85" s="56" t="inlineStr">
        <is>
          <t>120000#流血#10#5#6000#85%#10</t>
        </is>
      </c>
      <c r="H685" s="56" t="inlineStr">
        <is>
          <t>2#1#0#0#2#0#0</t>
        </is>
      </c>
      <c r="I685" s="15">
        <f>I684</f>
        <v/>
      </c>
      <c r="J685" s="4">
        <f>IF((LEN(F685)-LEN(SUBSTITUTE(F685,"%","")))=(LEN(G685)-LEN(SUBSTITUTE(G685,"#","")))+1,"",FALSE)</f>
        <v/>
      </c>
      <c r="K685" s="0">
        <f>IF((LEN(G685)-LEN(SUBSTITUTE(G685,"#","")))=(LEN(H685)-LEN(SUBSTITUTE(H685,"#",""))),"",FALSE)</f>
        <v/>
      </c>
      <c r="M685" s="0" t="n"/>
    </row>
    <row r="686">
      <c r="B686" s="15">
        <f>B685+1</f>
        <v/>
      </c>
      <c r="C686" s="15" t="inlineStr">
        <is>
          <t>Bát hoang sâm la trảm</t>
        </is>
      </c>
      <c r="D686" s="30" t="n">
        <v>2</v>
      </c>
      <c r="E686" s="15">
        <f>E685</f>
        <v/>
      </c>
      <c r="F686"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86" s="56" t="inlineStr">
        <is>
          <t>120000#流血#10#5#7000#85%#10</t>
        </is>
      </c>
      <c r="H686" s="56" t="inlineStr">
        <is>
          <t>2#1#0#0#2#0#0</t>
        </is>
      </c>
      <c r="I686" s="15">
        <f>I685</f>
        <v/>
      </c>
      <c r="J686" s="4">
        <f>IF((LEN(F686)-LEN(SUBSTITUTE(F686,"%","")))=(LEN(G686)-LEN(SUBSTITUTE(G686,"#","")))+1,"",FALSE)</f>
        <v/>
      </c>
      <c r="K686" s="0">
        <f>IF((LEN(G686)-LEN(SUBSTITUTE(G686,"#","")))=(LEN(H686)-LEN(SUBSTITUTE(H686,"#",""))),"",FALSE)</f>
        <v/>
      </c>
      <c r="M686" s="0" t="n"/>
    </row>
    <row r="687">
      <c r="B687" s="15">
        <f>B686+1</f>
        <v/>
      </c>
      <c r="C687" s="15" t="inlineStr">
        <is>
          <t>Bát hoang sâm la trảm</t>
        </is>
      </c>
      <c r="D687" s="30" t="n">
        <v>2</v>
      </c>
      <c r="E687" s="15">
        <f>E686</f>
        <v/>
      </c>
      <c r="F687"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87" s="56" t="inlineStr">
        <is>
          <t>120000#流血#10#5#7000#100%#10</t>
        </is>
      </c>
      <c r="H687" s="56" t="inlineStr">
        <is>
          <t>2#1#0#0#2#0#0</t>
        </is>
      </c>
      <c r="I687" s="15">
        <f>I686</f>
        <v/>
      </c>
      <c r="J687" s="4">
        <f>IF((LEN(F687)-LEN(SUBSTITUTE(F687,"%","")))=(LEN(G687)-LEN(SUBSTITUTE(G687,"#","")))+1,"",FALSE)</f>
        <v/>
      </c>
      <c r="K687" s="0">
        <f>IF((LEN(G687)-LEN(SUBSTITUTE(G687,"#","")))=(LEN(H687)-LEN(SUBSTITUTE(H687,"#",""))),"",FALSE)</f>
        <v/>
      </c>
      <c r="M687" s="0" t="n"/>
    </row>
    <row r="688">
      <c r="B688" s="15">
        <f>B687+1</f>
        <v/>
      </c>
      <c r="C688" s="15" t="inlineStr">
        <is>
          <t>Bát hoang sâm la trảm</t>
        </is>
      </c>
      <c r="D688" s="30" t="n">
        <v>2</v>
      </c>
      <c r="E688" s="15">
        <f>E687</f>
        <v/>
      </c>
      <c r="F688"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88" s="56" t="inlineStr">
        <is>
          <t>140000#流血#10#5#7000#100%#10</t>
        </is>
      </c>
      <c r="H688" s="56" t="inlineStr">
        <is>
          <t>2#1#0#0#2#0#0</t>
        </is>
      </c>
      <c r="I688" s="15">
        <f>I687</f>
        <v/>
      </c>
      <c r="J688" s="4">
        <f>IF((LEN(F688)-LEN(SUBSTITUTE(F688,"%","")))=(LEN(G688)-LEN(SUBSTITUTE(G688,"#","")))+1,"",FALSE)</f>
        <v/>
      </c>
      <c r="K688" s="0">
        <f>IF((LEN(G688)-LEN(SUBSTITUTE(G688,"#","")))=(LEN(H688)-LEN(SUBSTITUTE(H688,"#",""))),"",FALSE)</f>
        <v/>
      </c>
      <c r="M688" s="0" t="n"/>
    </row>
    <row r="689">
      <c r="B689" s="15">
        <f>B688+1</f>
        <v/>
      </c>
      <c r="C689" s="15" t="inlineStr">
        <is>
          <t>Bát hoang sâm la trảm</t>
        </is>
      </c>
      <c r="D689" s="30" t="n">
        <v>2</v>
      </c>
      <c r="E689" s="15">
        <f>E688</f>
        <v/>
      </c>
      <c r="F689" s="56" t="inlineStr">
        <is>
          <t>Cắt xuyên khoảng không bằng một con dao, gây %s điểm sát thương cho tất cả kẻ thù, đưa kẻ thù vào trạng thái %s, gây %s lần %s điểm sát thương thực sự trong vòng %s giây và giảm %s giáp của mục tiêu trong % giây.</t>
        </is>
      </c>
      <c r="G689" s="56" t="inlineStr">
        <is>
          <t>140000#流血#10#5#8000#100%#10</t>
        </is>
      </c>
      <c r="H689" s="56" t="inlineStr">
        <is>
          <t>2#1#0#0#2#0#0</t>
        </is>
      </c>
      <c r="I689" s="15">
        <f>I688</f>
        <v/>
      </c>
      <c r="J689" s="4">
        <f>IF((LEN(F689)-LEN(SUBSTITUTE(F689,"%","")))=(LEN(G689)-LEN(SUBSTITUTE(G689,"#","")))+1,"",FALSE)</f>
        <v/>
      </c>
      <c r="K689" s="0">
        <f>IF((LEN(G689)-LEN(SUBSTITUTE(G689,"#","")))=(LEN(H689)-LEN(SUBSTITUTE(H689,"#",""))),"",FALSE)</f>
        <v/>
      </c>
      <c r="M689" s="0" t="n"/>
    </row>
    <row r="690">
      <c r="B690" s="15" t="n">
        <v>500901</v>
      </c>
      <c r="C690" s="15" t="inlineStr">
        <is>
          <t>Tật phong thuấn ảnh</t>
        </is>
      </c>
      <c r="D690" s="30" t="n">
        <v>2</v>
      </c>
      <c r="E690" s="15" t="inlineStr">
        <is>
          <t>有风如刀，瞬影无形</t>
        </is>
      </c>
      <c r="F690"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690" s="56" t="inlineStr">
        <is>
          <t>20000#10000#6#50%#6</t>
        </is>
      </c>
      <c r="H690" s="56" t="inlineStr">
        <is>
          <t>2#0#0#0#0</t>
        </is>
      </c>
      <c r="I690" s="15" t="n">
        <v>17009</v>
      </c>
      <c r="J690" s="4">
        <f>IF((LEN(F690)-LEN(SUBSTITUTE(F690,"%","")))=(LEN(G690)-LEN(SUBSTITUTE(G690,"#","")))+1,"",FALSE)</f>
        <v/>
      </c>
      <c r="K690" s="0">
        <f>IF((LEN(G690)-LEN(SUBSTITUTE(G690,"#","")))=(LEN(H690)-LEN(SUBSTITUTE(H690,"#",""))),"",FALSE)</f>
        <v/>
      </c>
      <c r="M690" s="0" t="n"/>
    </row>
    <row r="691">
      <c r="B691" s="15" t="n">
        <v>500902</v>
      </c>
      <c r="C691" s="15" t="inlineStr">
        <is>
          <t>Tật phong thuấn ảnh</t>
        </is>
      </c>
      <c r="D691" s="30" t="n">
        <v>2</v>
      </c>
      <c r="E691" s="15" t="inlineStr">
        <is>
          <t>有风如刀，瞬影无形</t>
        </is>
      </c>
      <c r="F691"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691" s="56" t="inlineStr">
        <is>
          <t>40000#10000#6#50%#6</t>
        </is>
      </c>
      <c r="H691" s="56" t="inlineStr">
        <is>
          <t>2#0#0#0#0</t>
        </is>
      </c>
      <c r="I691" s="15" t="n">
        <v>17009</v>
      </c>
      <c r="J691" s="4">
        <f>IF((LEN(F691)-LEN(SUBSTITUTE(F691,"%","")))=(LEN(G691)-LEN(SUBSTITUTE(G691,"#","")))+1,"",FALSE)</f>
        <v/>
      </c>
      <c r="K691" s="0">
        <f>IF((LEN(G691)-LEN(SUBSTITUTE(G691,"#","")))=(LEN(H691)-LEN(SUBSTITUTE(H691,"#",""))),"",FALSE)</f>
        <v/>
      </c>
      <c r="M691" s="0" t="n"/>
    </row>
    <row r="692">
      <c r="B692" s="15" t="n">
        <v>500903</v>
      </c>
      <c r="C692" s="15" t="inlineStr">
        <is>
          <t>Tật phong thuấn ảnh</t>
        </is>
      </c>
      <c r="D692" s="30" t="n">
        <v>2</v>
      </c>
      <c r="E692" s="15" t="inlineStr">
        <is>
          <t>有风如刀，瞬影无形</t>
        </is>
      </c>
      <c r="F692"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692" s="56" t="inlineStr">
        <is>
          <t>40000#20000#6#50%#6</t>
        </is>
      </c>
      <c r="H692" s="56" t="inlineStr">
        <is>
          <t>2#0#0#0#0</t>
        </is>
      </c>
      <c r="I692" s="15" t="n">
        <v>17009</v>
      </c>
      <c r="J692" s="4">
        <f>IF((LEN(F692)-LEN(SUBSTITUTE(F692,"%","")))=(LEN(G692)-LEN(SUBSTITUTE(G692,"#","")))+1,"",FALSE)</f>
        <v/>
      </c>
      <c r="K692" s="0">
        <f>IF((LEN(G692)-LEN(SUBSTITUTE(G692,"#","")))=(LEN(H692)-LEN(SUBSTITUTE(H692,"#",""))),"",FALSE)</f>
        <v/>
      </c>
      <c r="M692" s="0" t="n"/>
    </row>
    <row r="693">
      <c r="B693" s="15" t="n">
        <v>500904</v>
      </c>
      <c r="C693" s="15" t="inlineStr">
        <is>
          <t>Tật phong thuấn ảnh</t>
        </is>
      </c>
      <c r="D693" s="30" t="n">
        <v>2</v>
      </c>
      <c r="E693" s="15" t="inlineStr">
        <is>
          <t>有风如刀，瞬影无形</t>
        </is>
      </c>
      <c r="F693"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693" s="56" t="inlineStr">
        <is>
          <t>40000#20000#6#60%#6</t>
        </is>
      </c>
      <c r="H693" s="56" t="inlineStr">
        <is>
          <t>2#0#0#0#0</t>
        </is>
      </c>
      <c r="I693" s="15" t="n">
        <v>17009</v>
      </c>
      <c r="J693" s="4">
        <f>IF((LEN(F693)-LEN(SUBSTITUTE(F693,"%","")))=(LEN(G693)-LEN(SUBSTITUTE(G693,"#","")))+1,"",FALSE)</f>
        <v/>
      </c>
      <c r="K693" s="0">
        <f>IF((LEN(G693)-LEN(SUBSTITUTE(G693,"#","")))=(LEN(H693)-LEN(SUBSTITUTE(H693,"#",""))),"",FALSE)</f>
        <v/>
      </c>
      <c r="M693" s="0" t="n"/>
    </row>
    <row r="694">
      <c r="B694" s="15" t="n">
        <v>500905</v>
      </c>
      <c r="C694" s="15" t="inlineStr">
        <is>
          <t>Tật phong thuấn ảnh</t>
        </is>
      </c>
      <c r="D694" s="30" t="n">
        <v>2</v>
      </c>
      <c r="E694" s="15" t="inlineStr">
        <is>
          <t>有风如刀，瞬影无形</t>
        </is>
      </c>
      <c r="F694"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694" s="56" t="inlineStr">
        <is>
          <t>60000#20000#6#60%#6</t>
        </is>
      </c>
      <c r="H694" s="56" t="inlineStr">
        <is>
          <t>2#0#0#0#0</t>
        </is>
      </c>
      <c r="I694" s="15" t="n">
        <v>17009</v>
      </c>
      <c r="J694" s="4">
        <f>IF((LEN(F694)-LEN(SUBSTITUTE(F694,"%","")))=(LEN(G694)-LEN(SUBSTITUTE(G694,"#","")))+1,"",FALSE)</f>
        <v/>
      </c>
      <c r="K694" s="0">
        <f>IF((LEN(G694)-LEN(SUBSTITUTE(G694,"#","")))=(LEN(H694)-LEN(SUBSTITUTE(H694,"#",""))),"",FALSE)</f>
        <v/>
      </c>
      <c r="M694" s="0" t="n"/>
    </row>
    <row r="695">
      <c r="B695" s="15" t="n">
        <v>500906</v>
      </c>
      <c r="C695" s="15" t="inlineStr">
        <is>
          <t>Tật phong thuấn ảnh</t>
        </is>
      </c>
      <c r="D695" s="30" t="n">
        <v>2</v>
      </c>
      <c r="E695" s="15" t="inlineStr">
        <is>
          <t>有风如刀，瞬影无形</t>
        </is>
      </c>
      <c r="F695"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695" s="56" t="inlineStr">
        <is>
          <t>60000#20000#8#60%#8</t>
        </is>
      </c>
      <c r="H695" s="56" t="inlineStr">
        <is>
          <t>2#0#0#0#0</t>
        </is>
      </c>
      <c r="I695" s="15" t="n">
        <v>17009</v>
      </c>
      <c r="J695" s="4">
        <f>IF((LEN(F695)-LEN(SUBSTITUTE(F695,"%","")))=(LEN(G695)-LEN(SUBSTITUTE(G695,"#","")))+1,"",FALSE)</f>
        <v/>
      </c>
      <c r="K695" s="0">
        <f>IF((LEN(G695)-LEN(SUBSTITUTE(G695,"#","")))=(LEN(H695)-LEN(SUBSTITUTE(H695,"#",""))),"",FALSE)</f>
        <v/>
      </c>
      <c r="M695" s="0" t="n"/>
    </row>
    <row r="696">
      <c r="B696" s="15" t="n">
        <v>500907</v>
      </c>
      <c r="C696" s="15" t="inlineStr">
        <is>
          <t>Tật phong thuấn ảnh</t>
        </is>
      </c>
      <c r="D696" s="30" t="n">
        <v>2</v>
      </c>
      <c r="E696" s="15" t="inlineStr">
        <is>
          <t>有风如刀，瞬影无形</t>
        </is>
      </c>
      <c r="F696"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696" s="56" t="inlineStr">
        <is>
          <t>60000#30000#8#60%#8</t>
        </is>
      </c>
      <c r="H696" s="56" t="inlineStr">
        <is>
          <t>2#0#0#0#0</t>
        </is>
      </c>
      <c r="I696" s="15" t="n">
        <v>17009</v>
      </c>
      <c r="J696" s="4">
        <f>IF((LEN(F696)-LEN(SUBSTITUTE(F696,"%","")))=(LEN(G696)-LEN(SUBSTITUTE(G696,"#","")))+1,"",FALSE)</f>
        <v/>
      </c>
      <c r="K696" s="0">
        <f>IF((LEN(G696)-LEN(SUBSTITUTE(G696,"#","")))=(LEN(H696)-LEN(SUBSTITUTE(H696,"#",""))),"",FALSE)</f>
        <v/>
      </c>
      <c r="M696" s="0" t="n"/>
    </row>
    <row r="697">
      <c r="B697" s="15" t="n">
        <v>500908</v>
      </c>
      <c r="C697" s="15" t="inlineStr">
        <is>
          <t>Tật phong thuấn ảnh</t>
        </is>
      </c>
      <c r="D697" s="30" t="n">
        <v>2</v>
      </c>
      <c r="E697" s="15" t="inlineStr">
        <is>
          <t>有风如刀，瞬影无形</t>
        </is>
      </c>
      <c r="F697"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697" s="56" t="inlineStr">
        <is>
          <t>60000#30000#8#70%#8</t>
        </is>
      </c>
      <c r="H697" s="56" t="inlineStr">
        <is>
          <t>2#0#0#0#0</t>
        </is>
      </c>
      <c r="I697" s="15" t="n">
        <v>17009</v>
      </c>
      <c r="J697" s="4">
        <f>IF((LEN(F697)-LEN(SUBSTITUTE(F697,"%","")))=(LEN(G697)-LEN(SUBSTITUTE(G697,"#","")))+1,"",FALSE)</f>
        <v/>
      </c>
      <c r="K697" s="0">
        <f>IF((LEN(G697)-LEN(SUBSTITUTE(G697,"#","")))=(LEN(H697)-LEN(SUBSTITUTE(H697,"#",""))),"",FALSE)</f>
        <v/>
      </c>
      <c r="M697" s="0" t="n"/>
    </row>
    <row r="698">
      <c r="B698" s="15" t="n">
        <v>500909</v>
      </c>
      <c r="C698" s="15" t="inlineStr">
        <is>
          <t>Tật phong thuấn ảnh</t>
        </is>
      </c>
      <c r="D698" s="30" t="n">
        <v>2</v>
      </c>
      <c r="E698" s="15" t="inlineStr">
        <is>
          <t>有风如刀，瞬影无形</t>
        </is>
      </c>
      <c r="F698"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698" s="56" t="inlineStr">
        <is>
          <t>80000#30000#8#70%#8</t>
        </is>
      </c>
      <c r="H698" s="56" t="inlineStr">
        <is>
          <t>2#0#0#0#0</t>
        </is>
      </c>
      <c r="I698" s="15" t="n">
        <v>17009</v>
      </c>
      <c r="J698" s="4">
        <f>IF((LEN(F698)-LEN(SUBSTITUTE(F698,"%","")))=(LEN(G698)-LEN(SUBSTITUTE(G698,"#","")))+1,"",FALSE)</f>
        <v/>
      </c>
      <c r="K698" s="0">
        <f>IF((LEN(G698)-LEN(SUBSTITUTE(G698,"#","")))=(LEN(H698)-LEN(SUBSTITUTE(H698,"#",""))),"",FALSE)</f>
        <v/>
      </c>
      <c r="M698" s="0" t="n"/>
    </row>
    <row r="699">
      <c r="B699" s="15" t="n">
        <v>500910</v>
      </c>
      <c r="C699" s="15" t="inlineStr">
        <is>
          <t>Tật phong thuấn ảnh</t>
        </is>
      </c>
      <c r="D699" s="30" t="n">
        <v>2</v>
      </c>
      <c r="E699" s="15" t="inlineStr">
        <is>
          <t>有风如刀，瞬影无形</t>
        </is>
      </c>
      <c r="F699"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699" s="56" t="inlineStr">
        <is>
          <t>80000#40000#8#70%#8</t>
        </is>
      </c>
      <c r="H699" s="56" t="inlineStr">
        <is>
          <t>2#0#0#0#0</t>
        </is>
      </c>
      <c r="I699" s="15">
        <f>I698</f>
        <v/>
      </c>
      <c r="J699" s="4">
        <f>IF((LEN(F699)-LEN(SUBSTITUTE(F699,"%","")))=(LEN(G699)-LEN(SUBSTITUTE(G699,"#","")))+1,"",FALSE)</f>
        <v/>
      </c>
      <c r="K699" s="0">
        <f>IF((LEN(G699)-LEN(SUBSTITUTE(G699,"#","")))=(LEN(H699)-LEN(SUBSTITUTE(H699,"#",""))),"",FALSE)</f>
        <v/>
      </c>
      <c r="M699" s="0" t="n"/>
    </row>
    <row r="700">
      <c r="B700" s="15">
        <f>B699+1</f>
        <v/>
      </c>
      <c r="C700" s="15" t="inlineStr">
        <is>
          <t>Tật phong thuấn ảnh</t>
        </is>
      </c>
      <c r="D700" s="30" t="n">
        <v>2</v>
      </c>
      <c r="E700" s="15">
        <f>E699</f>
        <v/>
      </c>
      <c r="F700"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700" s="56" t="inlineStr">
        <is>
          <t>80000#40000#8#80%#8</t>
        </is>
      </c>
      <c r="H700" s="56" t="inlineStr">
        <is>
          <t>2#0#0#0#0</t>
        </is>
      </c>
      <c r="I700" s="15">
        <f>I699</f>
        <v/>
      </c>
      <c r="J700" s="4">
        <f>IF((LEN(F700)-LEN(SUBSTITUTE(F700,"%","")))=(LEN(G700)-LEN(SUBSTITUTE(G700,"#","")))+1,"",FALSE)</f>
        <v/>
      </c>
      <c r="K700" s="0">
        <f>IF((LEN(G700)-LEN(SUBSTITUTE(G700,"#","")))=(LEN(H700)-LEN(SUBSTITUTE(H700,"#",""))),"",FALSE)</f>
        <v/>
      </c>
      <c r="M700" s="0" t="n"/>
    </row>
    <row r="701">
      <c r="B701" s="15">
        <f>B700+1</f>
        <v/>
      </c>
      <c r="C701" s="15" t="inlineStr">
        <is>
          <t>Tật phong thuấn ảnh</t>
        </is>
      </c>
      <c r="D701" s="30" t="n">
        <v>2</v>
      </c>
      <c r="E701" s="15">
        <f>E700</f>
        <v/>
      </c>
      <c r="F701"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701" s="56" t="inlineStr">
        <is>
          <t>100000#40000#8#80%#8</t>
        </is>
      </c>
      <c r="H701" s="56" t="inlineStr">
        <is>
          <t>2#0#0#0#0</t>
        </is>
      </c>
      <c r="I701" s="15">
        <f>I700</f>
        <v/>
      </c>
      <c r="J701" s="4">
        <f>IF((LEN(F701)-LEN(SUBSTITUTE(F701,"%","")))=(LEN(G701)-LEN(SUBSTITUTE(G701,"#","")))+1,"",FALSE)</f>
        <v/>
      </c>
      <c r="K701" s="0">
        <f>IF((LEN(G701)-LEN(SUBSTITUTE(G701,"#","")))=(LEN(H701)-LEN(SUBSTITUTE(H701,"#",""))),"",FALSE)</f>
        <v/>
      </c>
      <c r="M701" s="0" t="n"/>
    </row>
    <row r="702">
      <c r="B702" s="15">
        <f>B701+1</f>
        <v/>
      </c>
      <c r="C702" s="15" t="inlineStr">
        <is>
          <t>Tật phong thuấn ảnh</t>
        </is>
      </c>
      <c r="D702" s="30" t="n">
        <v>2</v>
      </c>
      <c r="E702" s="15">
        <f>E701</f>
        <v/>
      </c>
      <c r="F702"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702" s="56" t="inlineStr">
        <is>
          <t>100000#50000#8#80%#8</t>
        </is>
      </c>
      <c r="H702" s="56" t="inlineStr">
        <is>
          <t>2#0#0#0#0</t>
        </is>
      </c>
      <c r="I702" s="15">
        <f>I701</f>
        <v/>
      </c>
      <c r="J702" s="4">
        <f>IF((LEN(F702)-LEN(SUBSTITUTE(F702,"%","")))=(LEN(G702)-LEN(SUBSTITUTE(G702,"#","")))+1,"",FALSE)</f>
        <v/>
      </c>
      <c r="K702" s="0">
        <f>IF((LEN(G702)-LEN(SUBSTITUTE(G702,"#","")))=(LEN(H702)-LEN(SUBSTITUTE(H702,"#",""))),"",FALSE)</f>
        <v/>
      </c>
      <c r="M702" s="0" t="n"/>
    </row>
    <row r="703">
      <c r="B703" s="15">
        <f>B702+1</f>
        <v/>
      </c>
      <c r="C703" s="15" t="inlineStr">
        <is>
          <t>Tật phong thuấn ảnh</t>
        </is>
      </c>
      <c r="D703" s="30" t="n">
        <v>2</v>
      </c>
      <c r="E703" s="15">
        <f>E702</f>
        <v/>
      </c>
      <c r="F703"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703" s="56" t="inlineStr">
        <is>
          <t>100000#50000#8#90%#8</t>
        </is>
      </c>
      <c r="H703" s="56" t="inlineStr">
        <is>
          <t>2#0#0#0#0</t>
        </is>
      </c>
      <c r="I703" s="15">
        <f>I702</f>
        <v/>
      </c>
      <c r="J703" s="4">
        <f>IF((LEN(F703)-LEN(SUBSTITUTE(F703,"%","")))=(LEN(G703)-LEN(SUBSTITUTE(G703,"#","")))+1,"",FALSE)</f>
        <v/>
      </c>
      <c r="K703" s="0">
        <f>IF((LEN(G703)-LEN(SUBSTITUTE(G703,"#","")))=(LEN(H703)-LEN(SUBSTITUTE(H703,"#",""))),"",FALSE)</f>
        <v/>
      </c>
      <c r="M703" s="0" t="n"/>
    </row>
    <row r="704">
      <c r="B704" s="15">
        <f>B703+1</f>
        <v/>
      </c>
      <c r="C704" s="15" t="inlineStr">
        <is>
          <t>Tật phong thuấn ảnh</t>
        </is>
      </c>
      <c r="D704" s="30" t="n">
        <v>2</v>
      </c>
      <c r="E704" s="15">
        <f>E703</f>
        <v/>
      </c>
      <c r="F704"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704" s="56" t="inlineStr">
        <is>
          <t>120000#50000#8#90%#8</t>
        </is>
      </c>
      <c r="H704" s="56" t="inlineStr">
        <is>
          <t>2#0#0#0#0</t>
        </is>
      </c>
      <c r="I704" s="15">
        <f>I703</f>
        <v/>
      </c>
      <c r="J704" s="4">
        <f>IF((LEN(F704)-LEN(SUBSTITUTE(F704,"%","")))=(LEN(G704)-LEN(SUBSTITUTE(G704,"#","")))+1,"",FALSE)</f>
        <v/>
      </c>
      <c r="K704" s="0">
        <f>IF((LEN(G704)-LEN(SUBSTITUTE(G704,"#","")))=(LEN(H704)-LEN(SUBSTITUTE(H704,"#",""))),"",FALSE)</f>
        <v/>
      </c>
      <c r="M704" s="0" t="n"/>
    </row>
    <row r="705">
      <c r="B705" s="15">
        <f>B704+1</f>
        <v/>
      </c>
      <c r="C705" s="15" t="inlineStr">
        <is>
          <t>Tật phong thuấn ảnh</t>
        </is>
      </c>
      <c r="D705" s="30" t="n">
        <v>2</v>
      </c>
      <c r="E705" s="15">
        <f>E704</f>
        <v/>
      </c>
      <c r="F705"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705" s="56" t="inlineStr">
        <is>
          <t>120000#50000#10#90%#10</t>
        </is>
      </c>
      <c r="H705" s="56" t="inlineStr">
        <is>
          <t>2#0#0#0#0</t>
        </is>
      </c>
      <c r="I705" s="15">
        <f>I704</f>
        <v/>
      </c>
      <c r="J705" s="4">
        <f>IF((LEN(F705)-LEN(SUBSTITUTE(F705,"%","")))=(LEN(G705)-LEN(SUBSTITUTE(G705,"#","")))+1,"",FALSE)</f>
        <v/>
      </c>
      <c r="K705" s="0">
        <f>IF((LEN(G705)-LEN(SUBSTITUTE(G705,"#","")))=(LEN(H705)-LEN(SUBSTITUTE(H705,"#",""))),"",FALSE)</f>
        <v/>
      </c>
      <c r="M705" s="0" t="n"/>
    </row>
    <row r="706">
      <c r="B706" s="15">
        <f>B705+1</f>
        <v/>
      </c>
      <c r="C706" s="15" t="inlineStr">
        <is>
          <t>Tật phong thuấn ảnh</t>
        </is>
      </c>
      <c r="D706" s="30" t="n">
        <v>2</v>
      </c>
      <c r="E706" s="15">
        <f>E705</f>
        <v/>
      </c>
      <c r="F706"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706" s="56" t="inlineStr">
        <is>
          <t>120000#60000#10#90%#10</t>
        </is>
      </c>
      <c r="H706" s="56" t="inlineStr">
        <is>
          <t>2#0#0#0#0</t>
        </is>
      </c>
      <c r="I706" s="15">
        <f>I705</f>
        <v/>
      </c>
      <c r="J706" s="4">
        <f>IF((LEN(F706)-LEN(SUBSTITUTE(F706,"%","")))=(LEN(G706)-LEN(SUBSTITUTE(G706,"#","")))+1,"",FALSE)</f>
        <v/>
      </c>
      <c r="K706" s="0">
        <f>IF((LEN(G706)-LEN(SUBSTITUTE(G706,"#","")))=(LEN(H706)-LEN(SUBSTITUTE(H706,"#",""))),"",FALSE)</f>
        <v/>
      </c>
      <c r="M706" s="0" t="n"/>
    </row>
    <row r="707">
      <c r="B707" s="15">
        <f>B706+1</f>
        <v/>
      </c>
      <c r="C707" s="15" t="inlineStr">
        <is>
          <t>Tật phong thuấn ảnh</t>
        </is>
      </c>
      <c r="D707" s="30" t="n">
        <v>2</v>
      </c>
      <c r="E707" s="15">
        <f>E706</f>
        <v/>
      </c>
      <c r="F707"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707" s="56" t="inlineStr">
        <is>
          <t>120000#60000#10#100%#10</t>
        </is>
      </c>
      <c r="H707" s="56" t="inlineStr">
        <is>
          <t>2#0#0#0#0</t>
        </is>
      </c>
      <c r="I707" s="15">
        <f>I706</f>
        <v/>
      </c>
      <c r="J707" s="4">
        <f>IF((LEN(F707)-LEN(SUBSTITUTE(F707,"%","")))=(LEN(G707)-LEN(SUBSTITUTE(G707,"#","")))+1,"",FALSE)</f>
        <v/>
      </c>
      <c r="K707" s="0">
        <f>IF((LEN(G707)-LEN(SUBSTITUTE(G707,"#","")))=(LEN(H707)-LEN(SUBSTITUTE(H707,"#",""))),"",FALSE)</f>
        <v/>
      </c>
      <c r="M707" s="0" t="n"/>
    </row>
    <row r="708">
      <c r="B708" s="15">
        <f>B707+1</f>
        <v/>
      </c>
      <c r="C708" s="15" t="inlineStr">
        <is>
          <t>Tật phong thuấn ảnh</t>
        </is>
      </c>
      <c r="D708" s="30" t="n">
        <v>2</v>
      </c>
      <c r="E708" s="15">
        <f>E707</f>
        <v/>
      </c>
      <c r="F708"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708" s="56" t="inlineStr">
        <is>
          <t>140000#60000#10#100%#10</t>
        </is>
      </c>
      <c r="H708" s="56" t="inlineStr">
        <is>
          <t>2#0#0#0#0</t>
        </is>
      </c>
      <c r="I708" s="15">
        <f>I707</f>
        <v/>
      </c>
      <c r="J708" s="4">
        <f>IF((LEN(F708)-LEN(SUBSTITUTE(F708,"%","")))=(LEN(G708)-LEN(SUBSTITUTE(G708,"#","")))+1,"",FALSE)</f>
        <v/>
      </c>
      <c r="K708" s="0">
        <f>IF((LEN(G708)-LEN(SUBSTITUTE(G708,"#","")))=(LEN(H708)-LEN(SUBSTITUTE(H708,"#",""))),"",FALSE)</f>
        <v/>
      </c>
      <c r="M708" s="0" t="n"/>
    </row>
    <row r="709">
      <c r="B709" s="15">
        <f>B708+1</f>
        <v/>
      </c>
      <c r="C709" s="15" t="inlineStr">
        <is>
          <t>Tật phong thuấn ảnh</t>
        </is>
      </c>
      <c r="D709" s="30" t="n">
        <v>2</v>
      </c>
      <c r="E709" s="15">
        <f>E708</f>
        <v/>
      </c>
      <c r="F709" s="56" t="inlineStr">
        <is>
          <t>Điều khiển sức mạnh của nguồn gió, gây %s điểm sát thương cho tất cả kẻ thù, xóa mọi trạng thái tiêu cực về phía chúng ta và cung cấp cho chúng ta một tấm khiên hấp thụ %s điểm sát thương trong %s giây và có %s xác suất miễn nhiễm với các trạng thái tiêu cực, kéo dài %s giây.</t>
        </is>
      </c>
      <c r="G709" s="56" t="inlineStr">
        <is>
          <t>140000#70000#10#100%#10</t>
        </is>
      </c>
      <c r="H709" s="56" t="inlineStr">
        <is>
          <t>2#0#0#0#0</t>
        </is>
      </c>
      <c r="I709" s="15">
        <f>I708</f>
        <v/>
      </c>
      <c r="J709" s="4">
        <f>IF((LEN(F709)-LEN(SUBSTITUTE(F709,"%","")))=(LEN(G709)-LEN(SUBSTITUTE(G709,"#","")))+1,"",FALSE)</f>
        <v/>
      </c>
      <c r="K709" s="0">
        <f>IF((LEN(G709)-LEN(SUBSTITUTE(G709,"#","")))=(LEN(H709)-LEN(SUBSTITUTE(H709,"#",""))),"",FALSE)</f>
        <v/>
      </c>
      <c r="M709" s="0" t="n"/>
    </row>
    <row r="710">
      <c r="B710" s="15" t="n">
        <v>501001</v>
      </c>
      <c r="C710" s="15" t="inlineStr">
        <is>
          <t>Kỳ vương lôi nộ</t>
        </is>
      </c>
      <c r="D710" s="30" t="n">
        <v>2</v>
      </c>
      <c r="E710" s="15" t="inlineStr">
        <is>
          <t>九霄神雷，煌煌天威</t>
        </is>
      </c>
      <c r="F710"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10" s="56" t="inlineStr">
        <is>
          <t>60000#30%#30%#6#6#2</t>
        </is>
      </c>
      <c r="H710" s="56" t="inlineStr">
        <is>
          <t>2#0#0#0#0#0</t>
        </is>
      </c>
      <c r="I710" s="15" t="n">
        <v>17010</v>
      </c>
      <c r="J710" s="4">
        <f>IF((LEN(F710)-LEN(SUBSTITUTE(F710,"%","")))=(LEN(G710)-LEN(SUBSTITUTE(G710,"#","")))+1,"",FALSE)</f>
        <v/>
      </c>
      <c r="K710" s="0">
        <f>IF((LEN(G710)-LEN(SUBSTITUTE(G710,"#","")))=(LEN(H710)-LEN(SUBSTITUTE(H710,"#",""))),"",FALSE)</f>
        <v/>
      </c>
      <c r="M710" s="0" t="n"/>
    </row>
    <row r="711">
      <c r="B711" s="15" t="n">
        <v>501002</v>
      </c>
      <c r="C711" s="15" t="inlineStr">
        <is>
          <t>Kỳ vương lôi nộ</t>
        </is>
      </c>
      <c r="D711" s="30" t="n">
        <v>2</v>
      </c>
      <c r="E711" s="15" t="inlineStr">
        <is>
          <t>九霄神雷，煌煌天威</t>
        </is>
      </c>
      <c r="F711"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11" s="56" t="inlineStr">
        <is>
          <t>100000#30%#30%#6#6#2</t>
        </is>
      </c>
      <c r="H711" s="56" t="inlineStr">
        <is>
          <t>2#0#0#0#0#0</t>
        </is>
      </c>
      <c r="I711" s="15" t="n">
        <v>17010</v>
      </c>
      <c r="J711" s="4">
        <f>IF((LEN(F711)-LEN(SUBSTITUTE(F711,"%","")))=(LEN(G711)-LEN(SUBSTITUTE(G711,"#","")))+1,"",FALSE)</f>
        <v/>
      </c>
      <c r="K711" s="0">
        <f>IF((LEN(G711)-LEN(SUBSTITUTE(G711,"#","")))=(LEN(H711)-LEN(SUBSTITUTE(H711,"#",""))),"",FALSE)</f>
        <v/>
      </c>
      <c r="M711" s="0" t="n"/>
    </row>
    <row r="712">
      <c r="B712" s="15" t="n">
        <v>501003</v>
      </c>
      <c r="C712" s="15" t="inlineStr">
        <is>
          <t>Kỳ vương lôi nộ</t>
        </is>
      </c>
      <c r="D712" s="30" t="n">
        <v>2</v>
      </c>
      <c r="E712" s="15" t="inlineStr">
        <is>
          <t>九霄神雷，煌煌天威</t>
        </is>
      </c>
      <c r="F712"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12" s="56" t="inlineStr">
        <is>
          <t>100000#40%#30%#6#6#2</t>
        </is>
      </c>
      <c r="H712" s="56" t="inlineStr">
        <is>
          <t>2#0#0#0#0#0</t>
        </is>
      </c>
      <c r="I712" s="15" t="n">
        <v>17010</v>
      </c>
      <c r="J712" s="4">
        <f>IF((LEN(F712)-LEN(SUBSTITUTE(F712,"%","")))=(LEN(G712)-LEN(SUBSTITUTE(G712,"#","")))+1,"",FALSE)</f>
        <v/>
      </c>
      <c r="K712" s="0">
        <f>IF((LEN(G712)-LEN(SUBSTITUTE(G712,"#","")))=(LEN(H712)-LEN(SUBSTITUTE(H712,"#",""))),"",FALSE)</f>
        <v/>
      </c>
      <c r="M712" s="0" t="n"/>
    </row>
    <row r="713">
      <c r="B713" s="15" t="n">
        <v>501004</v>
      </c>
      <c r="C713" s="15" t="inlineStr">
        <is>
          <t>Kỳ vương lôi nộ</t>
        </is>
      </c>
      <c r="D713" s="30" t="n">
        <v>2</v>
      </c>
      <c r="E713" s="15" t="inlineStr">
        <is>
          <t>九霄神雷，煌煌天威</t>
        </is>
      </c>
      <c r="F713"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13" s="56" t="inlineStr">
        <is>
          <t>100000#40%#40%#6#6#2</t>
        </is>
      </c>
      <c r="H713" s="56" t="inlineStr">
        <is>
          <t>2#0#0#0#0#0</t>
        </is>
      </c>
      <c r="I713" s="15" t="n">
        <v>17010</v>
      </c>
      <c r="J713" s="4">
        <f>IF((LEN(F713)-LEN(SUBSTITUTE(F713,"%","")))=(LEN(G713)-LEN(SUBSTITUTE(G713,"#","")))+1,"",FALSE)</f>
        <v/>
      </c>
      <c r="K713" s="0">
        <f>IF((LEN(G713)-LEN(SUBSTITUTE(G713,"#","")))=(LEN(H713)-LEN(SUBSTITUTE(H713,"#",""))),"",FALSE)</f>
        <v/>
      </c>
      <c r="M713" s="0" t="n"/>
    </row>
    <row r="714">
      <c r="B714" s="15" t="n">
        <v>501005</v>
      </c>
      <c r="C714" s="15" t="inlineStr">
        <is>
          <t>Kỳ vương lôi nộ</t>
        </is>
      </c>
      <c r="D714" s="30" t="n">
        <v>2</v>
      </c>
      <c r="E714" s="15" t="inlineStr">
        <is>
          <t>九霄神雷，煌煌天威</t>
        </is>
      </c>
      <c r="F714"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14" s="56" t="inlineStr">
        <is>
          <t>140000#40%#40%#6#6#2</t>
        </is>
      </c>
      <c r="H714" s="56" t="inlineStr">
        <is>
          <t>2#0#0#0#0#0</t>
        </is>
      </c>
      <c r="I714" s="15" t="n">
        <v>17010</v>
      </c>
      <c r="J714" s="4">
        <f>IF((LEN(F714)-LEN(SUBSTITUTE(F714,"%","")))=(LEN(G714)-LEN(SUBSTITUTE(G714,"#","")))+1,"",FALSE)</f>
        <v/>
      </c>
      <c r="K714" s="0">
        <f>IF((LEN(G714)-LEN(SUBSTITUTE(G714,"#","")))=(LEN(H714)-LEN(SUBSTITUTE(H714,"#",""))),"",FALSE)</f>
        <v/>
      </c>
      <c r="M714" s="0" t="n"/>
    </row>
    <row r="715">
      <c r="B715" s="15" t="n">
        <v>501006</v>
      </c>
      <c r="C715" s="15" t="inlineStr">
        <is>
          <t>Kỳ vương lôi nộ</t>
        </is>
      </c>
      <c r="D715" s="30" t="n">
        <v>2</v>
      </c>
      <c r="E715" s="15" t="inlineStr">
        <is>
          <t>九霄神雷，煌煌天威</t>
        </is>
      </c>
      <c r="F715"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15" s="56" t="inlineStr">
        <is>
          <t>140000#40%#40%#8#8#2</t>
        </is>
      </c>
      <c r="H715" s="56" t="inlineStr">
        <is>
          <t>2#0#0#0#0#0</t>
        </is>
      </c>
      <c r="I715" s="15" t="n">
        <v>17010</v>
      </c>
      <c r="J715" s="4">
        <f>IF((LEN(F715)-LEN(SUBSTITUTE(F715,"%","")))=(LEN(G715)-LEN(SUBSTITUTE(G715,"#","")))+1,"",FALSE)</f>
        <v/>
      </c>
      <c r="K715" s="0">
        <f>IF((LEN(G715)-LEN(SUBSTITUTE(G715,"#","")))=(LEN(H715)-LEN(SUBSTITUTE(H715,"#",""))),"",FALSE)</f>
        <v/>
      </c>
      <c r="M715" s="0" t="n"/>
    </row>
    <row r="716">
      <c r="B716" s="15" t="n">
        <v>501007</v>
      </c>
      <c r="C716" s="15" t="inlineStr">
        <is>
          <t>Kỳ vương lôi nộ</t>
        </is>
      </c>
      <c r="D716" s="30" t="n">
        <v>2</v>
      </c>
      <c r="E716" s="15" t="inlineStr">
        <is>
          <t>九霄神雷，煌煌天威</t>
        </is>
      </c>
      <c r="F716"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16" s="56" t="inlineStr">
        <is>
          <t>140000#50%#40%#8#8#2</t>
        </is>
      </c>
      <c r="H716" s="56" t="inlineStr">
        <is>
          <t>2#0#0#0#0#0</t>
        </is>
      </c>
      <c r="I716" s="15" t="n">
        <v>17010</v>
      </c>
      <c r="J716" s="4">
        <f>IF((LEN(F716)-LEN(SUBSTITUTE(F716,"%","")))=(LEN(G716)-LEN(SUBSTITUTE(G716,"#","")))+1,"",FALSE)</f>
        <v/>
      </c>
      <c r="K716" s="0">
        <f>IF((LEN(G716)-LEN(SUBSTITUTE(G716,"#","")))=(LEN(H716)-LEN(SUBSTITUTE(H716,"#",""))),"",FALSE)</f>
        <v/>
      </c>
      <c r="M716" s="0" t="n"/>
    </row>
    <row r="717">
      <c r="B717" s="15" t="n">
        <v>501008</v>
      </c>
      <c r="C717" s="15" t="inlineStr">
        <is>
          <t>Kỳ vương lôi nộ</t>
        </is>
      </c>
      <c r="D717" s="30" t="n">
        <v>2</v>
      </c>
      <c r="E717" s="15" t="inlineStr">
        <is>
          <t>九霄神雷，煌煌天威</t>
        </is>
      </c>
      <c r="F717"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17" s="56" t="inlineStr">
        <is>
          <t>140000#50%#50%#8#8#2</t>
        </is>
      </c>
      <c r="H717" s="56" t="inlineStr">
        <is>
          <t>2#0#0#0#0#0</t>
        </is>
      </c>
      <c r="I717" s="15" t="n">
        <v>17010</v>
      </c>
      <c r="J717" s="4">
        <f>IF((LEN(F717)-LEN(SUBSTITUTE(F717,"%","")))=(LEN(G717)-LEN(SUBSTITUTE(G717,"#","")))+1,"",FALSE)</f>
        <v/>
      </c>
      <c r="K717" s="0">
        <f>IF((LEN(G717)-LEN(SUBSTITUTE(G717,"#","")))=(LEN(H717)-LEN(SUBSTITUTE(H717,"#",""))),"",FALSE)</f>
        <v/>
      </c>
      <c r="M717" s="0" t="n"/>
    </row>
    <row r="718">
      <c r="B718" s="15" t="n">
        <v>501009</v>
      </c>
      <c r="C718" s="15" t="inlineStr">
        <is>
          <t>Kỳ vương lôi nộ</t>
        </is>
      </c>
      <c r="D718" s="30" t="n">
        <v>2</v>
      </c>
      <c r="E718" s="15" t="inlineStr">
        <is>
          <t>九霄神雷，煌煌天威</t>
        </is>
      </c>
      <c r="F718"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18" s="56" t="inlineStr">
        <is>
          <t>180000#50%#50%#8#8#2</t>
        </is>
      </c>
      <c r="H718" s="56" t="inlineStr">
        <is>
          <t>2#0#0#0#0#0</t>
        </is>
      </c>
      <c r="I718" s="15" t="n">
        <v>17010</v>
      </c>
      <c r="J718" s="4">
        <f>IF((LEN(F718)-LEN(SUBSTITUTE(F718,"%","")))=(LEN(G718)-LEN(SUBSTITUTE(G718,"#","")))+1,"",FALSE)</f>
        <v/>
      </c>
      <c r="K718" s="0">
        <f>IF((LEN(G718)-LEN(SUBSTITUTE(G718,"#","")))=(LEN(H718)-LEN(SUBSTITUTE(H718,"#",""))),"",FALSE)</f>
        <v/>
      </c>
      <c r="M718" s="0" t="n"/>
    </row>
    <row r="719">
      <c r="B719" s="15" t="n">
        <v>501010</v>
      </c>
      <c r="C719" s="15" t="inlineStr">
        <is>
          <t>Kỳ vương lôi nộ</t>
        </is>
      </c>
      <c r="D719" s="30" t="n">
        <v>2</v>
      </c>
      <c r="E719" s="15" t="inlineStr">
        <is>
          <t>九霄神雷，煌煌天威</t>
        </is>
      </c>
      <c r="F719"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19" s="56" t="inlineStr">
        <is>
          <t>180000#60%#50%#8#8#2</t>
        </is>
      </c>
      <c r="H719" s="56" t="inlineStr">
        <is>
          <t>2#0#0#0#0#0</t>
        </is>
      </c>
      <c r="I719" s="15">
        <f>I718</f>
        <v/>
      </c>
      <c r="J719" s="4">
        <f>IF((LEN(F719)-LEN(SUBSTITUTE(F719,"%","")))=(LEN(G719)-LEN(SUBSTITUTE(G719,"#","")))+1,"",FALSE)</f>
        <v/>
      </c>
      <c r="K719" s="0">
        <f>IF((LEN(G719)-LEN(SUBSTITUTE(G719,"#","")))=(LEN(H719)-LEN(SUBSTITUTE(H719,"#",""))),"",FALSE)</f>
        <v/>
      </c>
      <c r="M719" s="0" t="n"/>
    </row>
    <row r="720">
      <c r="B720" s="15">
        <f>B719+1</f>
        <v/>
      </c>
      <c r="C720" s="15" t="inlineStr">
        <is>
          <t>Kỳ vương lôi nộ</t>
        </is>
      </c>
      <c r="D720" s="30" t="n">
        <v>2</v>
      </c>
      <c r="E720" s="15">
        <f>E719</f>
        <v/>
      </c>
      <c r="F720"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20" s="56" t="inlineStr">
        <is>
          <t>180000#60%#50%#8#8#4</t>
        </is>
      </c>
      <c r="H720" s="56" t="inlineStr">
        <is>
          <t>2#0#0#0#0#0</t>
        </is>
      </c>
      <c r="I720" s="15">
        <f>I719</f>
        <v/>
      </c>
      <c r="J720" s="4">
        <f>IF((LEN(F720)-LEN(SUBSTITUTE(F720,"%","")))=(LEN(G720)-LEN(SUBSTITUTE(G720,"#","")))+1,"",FALSE)</f>
        <v/>
      </c>
      <c r="K720" s="0">
        <f>IF((LEN(G720)-LEN(SUBSTITUTE(G720,"#","")))=(LEN(H720)-LEN(SUBSTITUTE(H720,"#",""))),"",FALSE)</f>
        <v/>
      </c>
      <c r="M720" s="0" t="n"/>
    </row>
    <row r="721">
      <c r="B721" s="15">
        <f>B720+1</f>
        <v/>
      </c>
      <c r="C721" s="15" t="inlineStr">
        <is>
          <t>Kỳ vương lôi nộ</t>
        </is>
      </c>
      <c r="D721" s="30" t="n">
        <v>2</v>
      </c>
      <c r="E721" s="15">
        <f>E720</f>
        <v/>
      </c>
      <c r="F721"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21" s="56" t="inlineStr">
        <is>
          <t>180000#60%#60%#8#8#4</t>
        </is>
      </c>
      <c r="H721" s="56" t="inlineStr">
        <is>
          <t>2#0#0#0#0#0</t>
        </is>
      </c>
      <c r="I721" s="15">
        <f>I720</f>
        <v/>
      </c>
      <c r="J721" s="4">
        <f>IF((LEN(F721)-LEN(SUBSTITUTE(F721,"%","")))=(LEN(G721)-LEN(SUBSTITUTE(G721,"#","")))+1,"",FALSE)</f>
        <v/>
      </c>
      <c r="K721" s="0">
        <f>IF((LEN(G721)-LEN(SUBSTITUTE(G721,"#","")))=(LEN(H721)-LEN(SUBSTITUTE(H721,"#",""))),"",FALSE)</f>
        <v/>
      </c>
      <c r="M721" s="0" t="n"/>
    </row>
    <row r="722">
      <c r="B722" s="15">
        <f>B721+1</f>
        <v/>
      </c>
      <c r="C722" s="15" t="inlineStr">
        <is>
          <t>Kỳ vương lôi nộ</t>
        </is>
      </c>
      <c r="D722" s="30" t="n">
        <v>2</v>
      </c>
      <c r="E722" s="15">
        <f>E721</f>
        <v/>
      </c>
      <c r="F722"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22" s="56" t="inlineStr">
        <is>
          <t>220000#60%#60%#8#8#4</t>
        </is>
      </c>
      <c r="H722" s="56" t="inlineStr">
        <is>
          <t>2#0#0#0#0#0</t>
        </is>
      </c>
      <c r="I722" s="15">
        <f>I721</f>
        <v/>
      </c>
      <c r="J722" s="4">
        <f>IF((LEN(F722)-LEN(SUBSTITUTE(F722,"%","")))=(LEN(G722)-LEN(SUBSTITUTE(G722,"#","")))+1,"",FALSE)</f>
        <v/>
      </c>
      <c r="K722" s="0">
        <f>IF((LEN(G722)-LEN(SUBSTITUTE(G722,"#","")))=(LEN(H722)-LEN(SUBSTITUTE(H722,"#",""))),"",FALSE)</f>
        <v/>
      </c>
      <c r="M722" s="0" t="n"/>
    </row>
    <row r="723">
      <c r="B723" s="15">
        <f>B722+1</f>
        <v/>
      </c>
      <c r="C723" s="15" t="inlineStr">
        <is>
          <t>Kỳ vương lôi nộ</t>
        </is>
      </c>
      <c r="D723" s="30" t="n">
        <v>2</v>
      </c>
      <c r="E723" s="15">
        <f>E722</f>
        <v/>
      </c>
      <c r="F723"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23" s="56" t="inlineStr">
        <is>
          <t>220000#70%#60%#8#8#4</t>
        </is>
      </c>
      <c r="H723" s="56" t="inlineStr">
        <is>
          <t>2#0#0#0#0#0</t>
        </is>
      </c>
      <c r="I723" s="15">
        <f>I722</f>
        <v/>
      </c>
      <c r="J723" s="4">
        <f>IF((LEN(F723)-LEN(SUBSTITUTE(F723,"%","")))=(LEN(G723)-LEN(SUBSTITUTE(G723,"#","")))+1,"",FALSE)</f>
        <v/>
      </c>
      <c r="K723" s="0">
        <f>IF((LEN(G723)-LEN(SUBSTITUTE(G723,"#","")))=(LEN(H723)-LEN(SUBSTITUTE(H723,"#",""))),"",FALSE)</f>
        <v/>
      </c>
      <c r="M723" s="0" t="n"/>
    </row>
    <row r="724">
      <c r="B724" s="15">
        <f>B723+1</f>
        <v/>
      </c>
      <c r="C724" s="15" t="inlineStr">
        <is>
          <t>Kỳ vương lôi nộ</t>
        </is>
      </c>
      <c r="D724" s="30" t="n">
        <v>2</v>
      </c>
      <c r="E724" s="15">
        <f>E723</f>
        <v/>
      </c>
      <c r="F724"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24" s="56" t="inlineStr">
        <is>
          <t>220000#70%#70%#8#8#4</t>
        </is>
      </c>
      <c r="H724" s="56" t="inlineStr">
        <is>
          <t>2#0#0#0#0#0</t>
        </is>
      </c>
      <c r="I724" s="15">
        <f>I723</f>
        <v/>
      </c>
      <c r="J724" s="4">
        <f>IF((LEN(F724)-LEN(SUBSTITUTE(F724,"%","")))=(LEN(G724)-LEN(SUBSTITUTE(G724,"#","")))+1,"",FALSE)</f>
        <v/>
      </c>
      <c r="K724" s="0">
        <f>IF((LEN(G724)-LEN(SUBSTITUTE(G724,"#","")))=(LEN(H724)-LEN(SUBSTITUTE(H724,"#",""))),"",FALSE)</f>
        <v/>
      </c>
      <c r="M724" s="0" t="n"/>
    </row>
    <row r="725">
      <c r="B725" s="15">
        <f>B724+1</f>
        <v/>
      </c>
      <c r="C725" s="15" t="inlineStr">
        <is>
          <t>Kỳ vương lôi nộ</t>
        </is>
      </c>
      <c r="D725" s="30" t="n">
        <v>2</v>
      </c>
      <c r="E725" s="15">
        <f>E724</f>
        <v/>
      </c>
      <c r="F725"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25" s="56" t="inlineStr">
        <is>
          <t>220000#70%#70%#10#10#4</t>
        </is>
      </c>
      <c r="H725" s="56" t="inlineStr">
        <is>
          <t>2#0#0#0#0#0</t>
        </is>
      </c>
      <c r="I725" s="15">
        <f>I724</f>
        <v/>
      </c>
      <c r="J725" s="4">
        <f>IF((LEN(F725)-LEN(SUBSTITUTE(F725,"%","")))=(LEN(G725)-LEN(SUBSTITUTE(G725,"#","")))+1,"",FALSE)</f>
        <v/>
      </c>
      <c r="K725" s="0">
        <f>IF((LEN(G725)-LEN(SUBSTITUTE(G725,"#","")))=(LEN(H725)-LEN(SUBSTITUTE(H725,"#",""))),"",FALSE)</f>
        <v/>
      </c>
      <c r="M725" s="0" t="n"/>
    </row>
    <row r="726">
      <c r="B726" s="15">
        <f>B725+1</f>
        <v/>
      </c>
      <c r="C726" s="15" t="inlineStr">
        <is>
          <t>Kỳ vương lôi nộ</t>
        </is>
      </c>
      <c r="D726" s="30" t="n">
        <v>2</v>
      </c>
      <c r="E726" s="15">
        <f>E725</f>
        <v/>
      </c>
      <c r="F726"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26" s="56" t="inlineStr">
        <is>
          <t>260000#70%#70%#10#10#4</t>
        </is>
      </c>
      <c r="H726" s="56" t="inlineStr">
        <is>
          <t>2#0#0#0#0#0</t>
        </is>
      </c>
      <c r="I726" s="15">
        <f>I725</f>
        <v/>
      </c>
      <c r="J726" s="4">
        <f>IF((LEN(F726)-LEN(SUBSTITUTE(F726,"%","")))=(LEN(G726)-LEN(SUBSTITUTE(G726,"#","")))+1,"",FALSE)</f>
        <v/>
      </c>
      <c r="K726" s="0">
        <f>IF((LEN(G726)-LEN(SUBSTITUTE(G726,"#","")))=(LEN(H726)-LEN(SUBSTITUTE(H726,"#",""))),"",FALSE)</f>
        <v/>
      </c>
      <c r="M726" s="0" t="n"/>
    </row>
    <row r="727">
      <c r="B727" s="15">
        <f>B726+1</f>
        <v/>
      </c>
      <c r="C727" s="15" t="inlineStr">
        <is>
          <t>Kỳ vương lôi nộ</t>
        </is>
      </c>
      <c r="D727" s="30" t="n">
        <v>2</v>
      </c>
      <c r="E727" s="15">
        <f>E726</f>
        <v/>
      </c>
      <c r="F727"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27" s="56" t="inlineStr">
        <is>
          <t>260000#80%#70%#10#10#4</t>
        </is>
      </c>
      <c r="H727" s="56" t="inlineStr">
        <is>
          <t>2#0#0#0#0#0</t>
        </is>
      </c>
      <c r="I727" s="15">
        <f>I726</f>
        <v/>
      </c>
      <c r="J727" s="4">
        <f>IF((LEN(F727)-LEN(SUBSTITUTE(F727,"%","")))=(LEN(G727)-LEN(SUBSTITUTE(G727,"#","")))+1,"",FALSE)</f>
        <v/>
      </c>
      <c r="K727" s="0">
        <f>IF((LEN(G727)-LEN(SUBSTITUTE(G727,"#","")))=(LEN(H727)-LEN(SUBSTITUTE(H727,"#",""))),"",FALSE)</f>
        <v/>
      </c>
      <c r="M727" s="0" t="n"/>
    </row>
    <row r="728">
      <c r="B728" s="15">
        <f>B727+1</f>
        <v/>
      </c>
      <c r="C728" s="15" t="inlineStr">
        <is>
          <t>Kỳ vương lôi nộ</t>
        </is>
      </c>
      <c r="D728" s="30" t="n">
        <v>2</v>
      </c>
      <c r="E728" s="15">
        <f>E727</f>
        <v/>
      </c>
      <c r="F728"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28" s="56" t="inlineStr">
        <is>
          <t>260000#80%#80%#10#10#4</t>
        </is>
      </c>
      <c r="H728" s="56" t="inlineStr">
        <is>
          <t>2#0#0#0#0#0</t>
        </is>
      </c>
      <c r="I728" s="15">
        <f>I727</f>
        <v/>
      </c>
      <c r="J728" s="4">
        <f>IF((LEN(F728)-LEN(SUBSTITUTE(F728,"%","")))=(LEN(G728)-LEN(SUBSTITUTE(G728,"#","")))+1,"",FALSE)</f>
        <v/>
      </c>
      <c r="K728" s="0">
        <f>IF((LEN(G728)-LEN(SUBSTITUTE(G728,"#","")))=(LEN(H728)-LEN(SUBSTITUTE(H728,"#",""))),"",FALSE)</f>
        <v/>
      </c>
      <c r="M728" s="0" t="n"/>
    </row>
    <row r="729">
      <c r="B729" s="15">
        <f>B728+1</f>
        <v/>
      </c>
      <c r="C729" s="15" t="inlineStr">
        <is>
          <t>Kỳ vương lôi nộ</t>
        </is>
      </c>
      <c r="D729" s="30" t="n">
        <v>2</v>
      </c>
      <c r="E729" s="15">
        <f>E728</f>
        <v/>
      </c>
      <c r="F729" s="56" t="inlineStr">
        <is>
          <t>Gọi ra Cửu Thiên Thần Sấm, gây %s điểm sát thương cho tất cả kẻ thù, đồng thời tăng %s sát thương cộng thêm và %s giảm sát thương cho tất cả đồng minh, kéo dài %s giây, giải phóng trong vòng %s giây. kỹ năng của đồng minh của chúng tôi có thể giảm %s CD kỹ năng thứ hai.</t>
        </is>
      </c>
      <c r="G729" s="56" t="inlineStr">
        <is>
          <t>300000#80%#80%#10#10#4</t>
        </is>
      </c>
      <c r="H729" s="56" t="inlineStr">
        <is>
          <t>2#0#0#0#0#0</t>
        </is>
      </c>
      <c r="I729" s="15">
        <f>I728</f>
        <v/>
      </c>
      <c r="J729" s="4">
        <f>IF((LEN(F729)-LEN(SUBSTITUTE(F729,"%","")))=(LEN(G729)-LEN(SUBSTITUTE(G729,"#","")))+1,"",FALSE)</f>
        <v/>
      </c>
      <c r="K729" s="0">
        <f>IF((LEN(G729)-LEN(SUBSTITUTE(G729,"#","")))=(LEN(H729)-LEN(SUBSTITUTE(H729,"#",""))),"",FALSE)</f>
        <v/>
      </c>
      <c r="M729" s="0" t="n"/>
    </row>
    <row r="730">
      <c r="B730" s="9" t="n">
        <v>1011</v>
      </c>
      <c r="C730" s="9" t="inlineStr">
        <is>
          <t>Lôi côn</t>
        </is>
      </c>
      <c r="D730" s="9" t="n">
        <v>1</v>
      </c>
      <c r="F730" s="25" t="inlineStr">
        <is>
          <t>Gây %s sát thương phép lên hàng trước của kẻ địch</t>
        </is>
      </c>
      <c r="G730" s="80" t="inlineStr">
        <is>
          <t>47%</t>
        </is>
      </c>
      <c r="H730" s="80" t="inlineStr">
        <is>
          <t>2</t>
        </is>
      </c>
      <c r="I730" s="1" t="n">
        <v>6000001</v>
      </c>
      <c r="M730" s="0" t="n"/>
      <c r="N730" s="0" t="n">
        <v>1</v>
      </c>
      <c r="P730" s="0" t="inlineStr">
        <is>
          <t>雷震子普攻</t>
        </is>
      </c>
    </row>
    <row r="731">
      <c r="B731" s="9" t="n">
        <v>1012</v>
      </c>
      <c r="C731" s="9" t="inlineStr">
        <is>
          <t>Phong Quyển Lôi Dũng</t>
        </is>
      </c>
      <c r="D731" s="9" t="n">
        <v>2</v>
      </c>
      <c r="F731" s="25" t="inlineStr">
        <is>
          <t>Gây ra %s sát thương phép thuật cho tất cả kẻ thù. Cứ giảm đi %s mục tiêu kỹ năng, sát thương sẽ tăng thêm %s.</t>
        </is>
      </c>
      <c r="G731" s="25" t="inlineStr">
        <is>
          <t>97%#1#15%</t>
        </is>
      </c>
      <c r="H731" s="25" t="inlineStr">
        <is>
          <t>2#0#2</t>
        </is>
      </c>
      <c r="I731" s="9" t="n">
        <v>6000002</v>
      </c>
      <c r="L731" s="25" t="inlineStr">
        <is>
          <t>97%#1#15%|122%#1#15%|122%#1#15%|122%#1#15%|122%#1#15%</t>
        </is>
      </c>
      <c r="M731" s="58" t="n">
        <v>5</v>
      </c>
      <c r="N731" s="0" t="n">
        <v>2</v>
      </c>
      <c r="O731" s="0" t="inlineStr">
        <is>
          <t>全体</t>
        </is>
      </c>
      <c r="P731" s="0" t="inlineStr">
        <is>
          <t>雷震子技能</t>
        </is>
      </c>
    </row>
    <row r="732">
      <c r="B732" s="9" t="n">
        <v>1021</v>
      </c>
      <c r="C732" s="9" t="inlineStr">
        <is>
          <t>Thạch lạc</t>
        </is>
      </c>
      <c r="D732" s="9" t="n">
        <v>1</v>
      </c>
      <c r="F732" s="25" t="inlineStr">
        <is>
          <t>Gây %s sát thương vật lý lên hàng đầu của kẻ địch</t>
        </is>
      </c>
      <c r="G732" s="80" t="inlineStr">
        <is>
          <t>47%</t>
        </is>
      </c>
      <c r="H732" s="80" t="inlineStr">
        <is>
          <t>2</t>
        </is>
      </c>
      <c r="I732" s="1" t="n">
        <v>6000003</v>
      </c>
      <c r="M732" s="0" t="n"/>
      <c r="N732" s="0" t="n">
        <v>1</v>
      </c>
      <c r="P732" s="0" t="inlineStr">
        <is>
          <t>精卫普攻</t>
        </is>
      </c>
    </row>
    <row r="733">
      <c r="B733" s="9" t="n">
        <v>1022</v>
      </c>
      <c r="C733" s="9" t="inlineStr">
        <is>
          <t>Tinh Vệ Điền Hải</t>
        </is>
      </c>
      <c r="D733" s="9" t="n">
        <v>2</v>
      </c>
      <c r="F733" s="25" t="inlineStr">
        <is>
          <t>Gây %s sát thương vật lý lên hàng đầu của kẻ địch và khôi phục %s điểm thịnh nộ cho tất cả đồng đội.</t>
        </is>
      </c>
      <c r="G733" s="25" t="inlineStr">
        <is>
          <t>163%#1</t>
        </is>
      </c>
      <c r="H733" s="25" t="inlineStr">
        <is>
          <t>2#0</t>
        </is>
      </c>
      <c r="I733" s="9" t="n">
        <v>6000004</v>
      </c>
      <c r="L733" s="0" t="inlineStr">
        <is>
          <t>163%#1|198%#1|198%#1|198%#1|198%#1</t>
        </is>
      </c>
      <c r="M733" s="9" t="n">
        <v>3</v>
      </c>
      <c r="N733" s="0" t="n">
        <v>2</v>
      </c>
      <c r="O733" s="0" t="inlineStr">
        <is>
          <t>前排</t>
        </is>
      </c>
      <c r="P733" s="0" t="inlineStr">
        <is>
          <t>精卫技能</t>
        </is>
      </c>
    </row>
    <row r="734">
      <c r="B734" s="9" t="n">
        <v>1031</v>
      </c>
      <c r="C734" s="9" t="inlineStr">
        <is>
          <t>Đoạn lưu</t>
        </is>
      </c>
      <c r="D734" s="9" t="n">
        <v>1</v>
      </c>
      <c r="F734" s="25" t="inlineStr">
        <is>
          <t>Gây %s sát thương vật lý lên cột địch</t>
        </is>
      </c>
      <c r="G734" s="80" t="inlineStr">
        <is>
          <t>65%</t>
        </is>
      </c>
      <c r="H734" s="80" t="inlineStr">
        <is>
          <t>2</t>
        </is>
      </c>
      <c r="I734" s="1" t="n">
        <v>6000005</v>
      </c>
      <c r="M734" s="0" t="n"/>
      <c r="N734" s="0" t="n">
        <v>1</v>
      </c>
      <c r="P734" s="0" t="inlineStr">
        <is>
          <t>白素贞普攻</t>
        </is>
      </c>
    </row>
    <row r="735">
      <c r="B735" s="9" t="n">
        <v>1032</v>
      </c>
      <c r="C735" s="9" t="inlineStr">
        <is>
          <t>Thủy Mạn Kim Sơn</t>
        </is>
      </c>
      <c r="D735" s="9" t="n">
        <v>2</v>
      </c>
      <c r="F735" s="25" t="inlineStr">
        <is>
          <t>Gây %s sát thương vật lý cho hàng sau của kẻ địch và khôi phục %s điểm thịnh nộ cho bản thân</t>
        </is>
      </c>
      <c r="G735" s="25" t="inlineStr">
        <is>
          <t>163%#1</t>
        </is>
      </c>
      <c r="H735" s="25" t="inlineStr">
        <is>
          <t>2#0</t>
        </is>
      </c>
      <c r="I735" s="9" t="n">
        <v>6000006</v>
      </c>
      <c r="L735" s="0" t="inlineStr">
        <is>
          <t>163%#1|198%#1|198%#1|198%#1|198%#1</t>
        </is>
      </c>
      <c r="M735" s="9" t="n">
        <v>4</v>
      </c>
      <c r="N735" s="0" t="n">
        <v>2</v>
      </c>
      <c r="O735" s="0" t="inlineStr">
        <is>
          <t>后排</t>
        </is>
      </c>
      <c r="P735" s="0" t="inlineStr">
        <is>
          <t>白素贞技能</t>
        </is>
      </c>
    </row>
    <row r="736">
      <c r="B736" s="9" t="n">
        <v>1041</v>
      </c>
      <c r="C736" s="83" t="inlineStr">
        <is>
          <t>Bình thiên</t>
        </is>
      </c>
      <c r="D736" s="9" t="n">
        <v>1</v>
      </c>
      <c r="F736" s="25" t="inlineStr">
        <is>
          <t>Gây %s sát thương phép lên mục tiêu đơn ở hàng sau của kẻ địch</t>
        </is>
      </c>
      <c r="G736" s="80" t="inlineStr">
        <is>
          <t>95%</t>
        </is>
      </c>
      <c r="H736" s="80" t="inlineStr">
        <is>
          <t>2</t>
        </is>
      </c>
      <c r="I736" s="1" t="n">
        <v>6000007</v>
      </c>
      <c r="M736" s="0" t="n"/>
      <c r="N736" s="0" t="n">
        <v>1</v>
      </c>
      <c r="P736" s="0" t="inlineStr">
        <is>
          <t>瑶姬普攻</t>
        </is>
      </c>
    </row>
    <row r="737">
      <c r="B737" s="9" t="n">
        <v>1042</v>
      </c>
      <c r="C737" s="83" t="inlineStr">
        <is>
          <t>Thiên Băng Địa Liệt</t>
        </is>
      </c>
      <c r="D737" s="9" t="n">
        <v>2</v>
      </c>
      <c r="F737" s="25" t="inlineStr">
        <is>
          <t>Gây %s sát thương phép thuật cho một mục tiêu ở hàng sau của kẻ địch và khôi phục %s điểm tức giận cho chính bạn.</t>
        </is>
      </c>
      <c r="G737" s="25" t="inlineStr">
        <is>
          <t>333%#1</t>
        </is>
      </c>
      <c r="H737" s="25" t="inlineStr">
        <is>
          <t>2#0</t>
        </is>
      </c>
      <c r="I737" s="9" t="n">
        <v>6000008</v>
      </c>
      <c r="L737" s="0" t="inlineStr">
        <is>
          <t>333%#1|382%#1|382%#1|382%#1|382%#1</t>
        </is>
      </c>
      <c r="M737" s="9" t="n">
        <v>1</v>
      </c>
      <c r="N737" s="0" t="n">
        <v>2</v>
      </c>
      <c r="O737" s="0" t="inlineStr">
        <is>
          <t>后排单体</t>
        </is>
      </c>
      <c r="P737" s="0" t="inlineStr">
        <is>
          <t>瑶姬技能</t>
        </is>
      </c>
    </row>
    <row r="738">
      <c r="B738" s="9" t="n">
        <v>1051</v>
      </c>
      <c r="C738" s="9" t="inlineStr">
        <is>
          <t>Miêu dũ</t>
        </is>
      </c>
      <c r="D738" s="9" t="n">
        <v>1</v>
      </c>
      <c r="F738" s="25" t="inlineStr">
        <is>
          <t>Đối với đơn vị có mạng sống thấp nhất, hồi phục mạng sống của %s đòn tấn công</t>
        </is>
      </c>
      <c r="G738" s="80" t="inlineStr">
        <is>
          <t>103%</t>
        </is>
      </c>
      <c r="H738" s="80" t="inlineStr">
        <is>
          <t>2</t>
        </is>
      </c>
      <c r="I738" s="1" t="n">
        <v>6000009</v>
      </c>
      <c r="M738" s="0" t="n"/>
      <c r="N738" s="0" t="n">
        <v>1</v>
      </c>
      <c r="P738" s="0" t="inlineStr">
        <is>
          <t>九命猫普攻</t>
        </is>
      </c>
    </row>
    <row r="739">
      <c r="B739" s="9" t="n">
        <v>1052</v>
      </c>
      <c r="C739" s="9" t="inlineStr">
        <is>
          <t>Linh Miêu Tế Thế</t>
        </is>
      </c>
      <c r="D739" s="9" t="n">
        <v>2</v>
      </c>
      <c r="F739" s="25" t="inlineStr">
        <is>
          <t>Đối với đơn vị %s có lượng máu thấp nhất về phía bạn, hãy hồi máu cho cuộc tấn công của %s</t>
        </is>
      </c>
      <c r="G739" s="80" t="inlineStr">
        <is>
          <t>3#175%</t>
        </is>
      </c>
      <c r="H739" s="25" t="inlineStr">
        <is>
          <t>0#2</t>
        </is>
      </c>
      <c r="I739" s="9" t="n">
        <v>6000010</v>
      </c>
      <c r="L739" s="80" t="inlineStr">
        <is>
          <t>3#175%|3#215%|3#215%|3#215%|3#215%</t>
        </is>
      </c>
      <c r="M739" s="58" t="n">
        <v>6</v>
      </c>
      <c r="N739" s="0" t="n">
        <v>2</v>
      </c>
      <c r="O739" s="0" t="inlineStr">
        <is>
          <t>治疗</t>
        </is>
      </c>
      <c r="P739" s="0" t="inlineStr">
        <is>
          <t>九命猫技能</t>
        </is>
      </c>
    </row>
    <row r="740">
      <c r="B740" s="9" t="n">
        <v>1061</v>
      </c>
      <c r="C740" s="9" t="inlineStr">
        <is>
          <t>Bá kích</t>
        </is>
      </c>
      <c r="D740" s="9" t="n">
        <v>1</v>
      </c>
      <c r="F740" s="25" t="inlineStr">
        <is>
          <t>Gây %s sát thương vật lý cho một kẻ địch</t>
        </is>
      </c>
      <c r="G740" s="80" t="inlineStr">
        <is>
          <t>95%</t>
        </is>
      </c>
      <c r="H740" s="80" t="inlineStr">
        <is>
          <t>2</t>
        </is>
      </c>
      <c r="I740" s="1" t="n">
        <v>6000011</v>
      </c>
      <c r="M740" s="0" t="n"/>
      <c r="N740" s="0" t="n">
        <v>1</v>
      </c>
      <c r="P740" s="0" t="inlineStr">
        <is>
          <t>猪八戒普攻</t>
        </is>
      </c>
    </row>
    <row r="741">
      <c r="B741" s="9" t="n">
        <v>1062</v>
      </c>
      <c r="C741" s="9" t="inlineStr">
        <is>
          <t>Thiên Bồng Dư Uy</t>
        </is>
      </c>
      <c r="D741" s="9" t="n">
        <v>2</v>
      </c>
      <c r="F741" s="25" t="inlineStr">
        <is>
          <t>Gây %s sát thương vật lý lên cột địch và %s sát thương trực tiếp từ các kỹ năng hoặc đòn đánh cơ bản sẽ phản lại kẻ tấn công.</t>
        </is>
      </c>
      <c r="G741" s="25" t="inlineStr">
        <is>
          <t>223%#50%</t>
        </is>
      </c>
      <c r="H741" s="25" t="inlineStr">
        <is>
          <t>2#2</t>
        </is>
      </c>
      <c r="I741" s="9" t="n">
        <v>6000012</v>
      </c>
      <c r="L741" s="82" t="inlineStr">
        <is>
          <t>223%#50%|273%#50%|273%#50%|273%#50%|273%#50%</t>
        </is>
      </c>
      <c r="M741" s="9" t="n">
        <v>2</v>
      </c>
      <c r="N741" s="0" t="n">
        <v>2</v>
      </c>
      <c r="O741" s="0" t="inlineStr">
        <is>
          <t>纵排</t>
        </is>
      </c>
      <c r="P741" s="0" t="inlineStr">
        <is>
          <t>猪八戒技能</t>
        </is>
      </c>
    </row>
    <row r="742">
      <c r="B742" s="9" t="n">
        <v>1071</v>
      </c>
      <c r="C742" s="83" t="inlineStr">
        <is>
          <t>Thiết phiến</t>
        </is>
      </c>
      <c r="D742" s="9" t="n">
        <v>1</v>
      </c>
      <c r="F742" s="25" t="inlineStr">
        <is>
          <t>Gây %s sát thương phép lên một kẻ địch</t>
        </is>
      </c>
      <c r="G742" s="80" t="inlineStr">
        <is>
          <t>95%</t>
        </is>
      </c>
      <c r="H742" s="80" t="inlineStr">
        <is>
          <t>2</t>
        </is>
      </c>
      <c r="I742" s="1" t="n">
        <v>6000013</v>
      </c>
      <c r="M742" s="0" t="n"/>
      <c r="N742" s="0" t="n">
        <v>1</v>
      </c>
      <c r="P742" s="82" t="inlineStr">
        <is>
          <t>铁扇公主普攻</t>
        </is>
      </c>
    </row>
    <row r="743">
      <c r="B743" s="9" t="n">
        <v>1072</v>
      </c>
      <c r="C743" s="9" t="inlineStr">
        <is>
          <t>Linh Hoa Định Phương</t>
        </is>
      </c>
      <c r="D743" s="9" t="n">
        <v>2</v>
      </c>
      <c r="F743" s="25" t="inlineStr">
        <is>
          <t>Gây %s sát thương phép lên hàng trước của kẻ địch, với %s xác suất trúng mục tiêu là %s (không thể tung ra kỹ năng), kéo dài %s hiệp</t>
        </is>
      </c>
      <c r="G743" s="25" t="inlineStr">
        <is>
          <t>163%#40%#沉默#1</t>
        </is>
      </c>
      <c r="H743" s="25" t="inlineStr">
        <is>
          <t>2#0#1#0</t>
        </is>
      </c>
      <c r="I743" s="9" t="n">
        <v>6000014</v>
      </c>
      <c r="L743" s="0" t="inlineStr">
        <is>
          <t>163%#40%#沉默#1|198%#40%#沉默#1|198%#40%#沉默#1|198%#40%#沉默#1|198%#40%#沉默#1</t>
        </is>
      </c>
      <c r="M743" s="9" t="n">
        <v>3</v>
      </c>
      <c r="N743" s="0" t="n">
        <v>2</v>
      </c>
      <c r="O743" s="0" t="inlineStr">
        <is>
          <t>前排</t>
        </is>
      </c>
      <c r="P743" s="82" t="inlineStr">
        <is>
          <t>铁扇公主技能</t>
        </is>
      </c>
    </row>
    <row r="744">
      <c r="B744" s="9" t="n">
        <v>1081</v>
      </c>
      <c r="C744" s="9" t="inlineStr">
        <is>
          <t>Quỷ xa</t>
        </is>
      </c>
      <c r="D744" s="9" t="n">
        <v>1</v>
      </c>
      <c r="F744" s="25" t="inlineStr">
        <is>
          <t>Gây %s sát thương vật lý cho một kẻ địch</t>
        </is>
      </c>
      <c r="G744" s="80" t="inlineStr">
        <is>
          <t>95%</t>
        </is>
      </c>
      <c r="H744" s="80" t="inlineStr">
        <is>
          <t>2</t>
        </is>
      </c>
      <c r="I744" s="1" t="n">
        <v>6000015</v>
      </c>
      <c r="M744" s="0" t="n"/>
      <c r="N744" s="0" t="n">
        <v>1</v>
      </c>
      <c r="P744" s="0" t="inlineStr">
        <is>
          <t>玄鸟普攻</t>
        </is>
      </c>
    </row>
    <row r="745">
      <c r="B745" s="9" t="n">
        <v>1082</v>
      </c>
      <c r="C745" s="9" t="inlineStr">
        <is>
          <t>Dạ Hành Du Nữ</t>
        </is>
      </c>
      <c r="D745" s="9" t="n">
        <v>2</v>
      </c>
      <c r="F745" s="25" t="inlineStr">
        <is>
          <t>Gây %s sát thương vật lý lên cột địch, với %s xác suất %s mục tiêu (không thể hành động) kéo dài %s lượt</t>
        </is>
      </c>
      <c r="G745" s="25" t="inlineStr">
        <is>
          <t>223%#40%#眩晕#1</t>
        </is>
      </c>
      <c r="H745" s="25" t="inlineStr">
        <is>
          <t>2#0#1#0</t>
        </is>
      </c>
      <c r="I745" s="9" t="n">
        <v>6000016</v>
      </c>
      <c r="L745" s="25" t="inlineStr">
        <is>
          <t>223%#40%#眩晕#1|273%#40%#眩晕#1|273%#40%#眩晕#1|273%#40%#眩晕#1|273%#40%#眩晕#1</t>
        </is>
      </c>
      <c r="M745" s="58" t="n">
        <v>2</v>
      </c>
      <c r="N745" s="0" t="n">
        <v>2</v>
      </c>
      <c r="O745" s="0" t="inlineStr">
        <is>
          <t>纵排</t>
        </is>
      </c>
      <c r="P745" s="0" t="inlineStr">
        <is>
          <t>玄鸟技能</t>
        </is>
      </c>
    </row>
    <row r="746">
      <c r="B746" s="9" t="n">
        <v>1091</v>
      </c>
      <c r="C746" s="9" t="inlineStr">
        <is>
          <t>Loạn đao</t>
        </is>
      </c>
      <c r="D746" s="9" t="n">
        <v>1</v>
      </c>
      <c r="F746" s="25" t="inlineStr">
        <is>
          <t>Gây %s sát thương vật lý cho một kẻ địch</t>
        </is>
      </c>
      <c r="G746" s="80" t="inlineStr">
        <is>
          <t>95%</t>
        </is>
      </c>
      <c r="H746" s="80" t="inlineStr">
        <is>
          <t>2</t>
        </is>
      </c>
      <c r="I746" s="1" t="n">
        <v>6000017</v>
      </c>
      <c r="M746" s="0" t="n"/>
      <c r="N746" s="0" t="n">
        <v>1</v>
      </c>
      <c r="P746" s="0" t="inlineStr">
        <is>
          <t>混世魔王普攻</t>
        </is>
      </c>
    </row>
    <row r="747">
      <c r="B747" s="9" t="n">
        <v>1092</v>
      </c>
      <c r="C747" s="9" t="inlineStr">
        <is>
          <t>Hỗn Thế Tà Trảm</t>
        </is>
      </c>
      <c r="D747" s="9" t="n">
        <v>2</v>
      </c>
      <c r="F747" s="25" t="inlineStr">
        <is>
          <t>Gây %s sát thương vật lý lên cột địch và khôi phục %s điểm thịnh nộ cho bản thân</t>
        </is>
      </c>
      <c r="G747" s="25" t="inlineStr">
        <is>
          <t>223%#1</t>
        </is>
      </c>
      <c r="H747" s="25" t="inlineStr">
        <is>
          <t>2#0</t>
        </is>
      </c>
      <c r="I747" s="9" t="n">
        <v>6000018</v>
      </c>
      <c r="M747" s="9" t="n">
        <v>2</v>
      </c>
      <c r="N747" s="0" t="n">
        <v>2</v>
      </c>
      <c r="O747" s="0" t="inlineStr">
        <is>
          <t>纵排</t>
        </is>
      </c>
      <c r="P747" s="0" t="inlineStr">
        <is>
          <t>混世魔王技能</t>
        </is>
      </c>
    </row>
    <row r="748">
      <c r="B748" s="9" t="n">
        <v>1101</v>
      </c>
      <c r="C748" s="9" t="inlineStr">
        <is>
          <t>Lạc hoa</t>
        </is>
      </c>
      <c r="D748" s="9" t="n">
        <v>1</v>
      </c>
      <c r="F748" s="25" t="inlineStr">
        <is>
          <t>Gây %s sát thương vật lý cho một kẻ địch</t>
        </is>
      </c>
      <c r="G748" s="80" t="inlineStr">
        <is>
          <t>95%</t>
        </is>
      </c>
      <c r="H748" s="80" t="inlineStr">
        <is>
          <t>2</t>
        </is>
      </c>
      <c r="I748" s="1" t="n">
        <v>6000019</v>
      </c>
      <c r="M748" s="0" t="n"/>
      <c r="N748" s="0" t="n">
        <v>1</v>
      </c>
      <c r="P748" s="0" t="inlineStr">
        <is>
          <t>彼岸花普攻</t>
        </is>
      </c>
    </row>
    <row r="749">
      <c r="B749" s="9" t="n">
        <v>1102</v>
      </c>
      <c r="C749" s="9" t="inlineStr">
        <is>
          <t>Vong Xuyên Nghiệp Hỏa</t>
        </is>
      </c>
      <c r="D749" s="9" t="n">
        <v>2</v>
      </c>
      <c r="F749" s="25" t="inlineStr">
        <is>
          <t>Gây %s sát thương vật lý lên hàng đầu của kẻ địch và thêm %s đòn tấn công cơ bản bổ sung (các đòn tấn công cơ bản bổ sung không phục hồi cơn giận)</t>
        </is>
      </c>
      <c r="G749" s="25" t="inlineStr">
        <is>
          <t>163%#1</t>
        </is>
      </c>
      <c r="H749" s="25" t="inlineStr">
        <is>
          <t>2#0</t>
        </is>
      </c>
      <c r="I749" s="9" t="n">
        <v>6000020</v>
      </c>
      <c r="M749" s="9" t="n">
        <v>3</v>
      </c>
      <c r="N749" s="0" t="n">
        <v>2</v>
      </c>
      <c r="O749" s="0" t="inlineStr">
        <is>
          <t>前排</t>
        </is>
      </c>
      <c r="P749" s="0" t="inlineStr">
        <is>
          <t>彼岸花技能</t>
        </is>
      </c>
    </row>
    <row r="750">
      <c r="B750" s="9" t="n">
        <v>1111</v>
      </c>
      <c r="C750" s="9" t="inlineStr">
        <is>
          <t>Tà quang</t>
        </is>
      </c>
      <c r="D750" s="9" t="n">
        <v>1</v>
      </c>
      <c r="F750" s="25" t="inlineStr">
        <is>
          <t>Gây %s sát thương phép lên mục tiêu đơn ở hàng sau của kẻ địch</t>
        </is>
      </c>
      <c r="G750" s="80" t="inlineStr">
        <is>
          <t>95%</t>
        </is>
      </c>
      <c r="H750" s="80" t="inlineStr">
        <is>
          <t>2</t>
        </is>
      </c>
      <c r="I750" s="1" t="n">
        <v>6000021</v>
      </c>
      <c r="M750" s="0" t="n"/>
      <c r="N750" s="0" t="n">
        <v>1</v>
      </c>
      <c r="P750" s="0" t="inlineStr">
        <is>
          <t>石矶娘娘普攻</t>
        </is>
      </c>
    </row>
    <row r="751">
      <c r="B751" s="9" t="n">
        <v>1112</v>
      </c>
      <c r="C751" s="9" t="inlineStr">
        <is>
          <t>Bát Quái Tà Bố</t>
        </is>
      </c>
      <c r="D751" s="9" t="n">
        <v>2</v>
      </c>
      <c r="F751" s="25" t="inlineStr">
        <is>
          <t>Gây %s sát thương phép cho các mục tiêu kẻ thù lân cận Nếu mục tiêu tấn công kỹ năng lớn hơn %s người, hãy khôi phục %s điểm tức giận cho chính bạn.</t>
        </is>
      </c>
      <c r="G751" s="25" t="inlineStr">
        <is>
          <t>133%#3#2</t>
        </is>
      </c>
      <c r="H751" s="25" t="inlineStr">
        <is>
          <t>2#0#0</t>
        </is>
      </c>
      <c r="I751" s="9" t="n">
        <v>6000022</v>
      </c>
      <c r="M751" s="9" t="n">
        <v>1</v>
      </c>
      <c r="N751" s="0" t="n">
        <v>2</v>
      </c>
      <c r="O751" s="0" t="inlineStr">
        <is>
          <t>相邻目标</t>
        </is>
      </c>
      <c r="P751" s="0" t="inlineStr">
        <is>
          <t>石矶娘娘技能</t>
        </is>
      </c>
    </row>
    <row r="752">
      <c r="B752" s="9" t="n">
        <v>1121</v>
      </c>
      <c r="C752" s="9" t="inlineStr">
        <is>
          <t>Hồ mị</t>
        </is>
      </c>
      <c r="D752" s="9" t="n">
        <v>1</v>
      </c>
      <c r="F752" s="25" t="inlineStr">
        <is>
          <t>Gây %s sát thương phép lên một kẻ địch</t>
        </is>
      </c>
      <c r="G752" s="80" t="inlineStr">
        <is>
          <t>95%</t>
        </is>
      </c>
      <c r="H752" s="80" t="inlineStr">
        <is>
          <t>2</t>
        </is>
      </c>
      <c r="I752" s="1" t="n">
        <v>6000023</v>
      </c>
      <c r="M752" s="0" t="n"/>
      <c r="N752" s="0" t="n">
        <v>1</v>
      </c>
      <c r="P752" s="0" t="inlineStr">
        <is>
          <t>苏妲己普攻</t>
        </is>
      </c>
    </row>
    <row r="753">
      <c r="B753" s="9" t="n">
        <v>1122</v>
      </c>
      <c r="C753" s="9" t="inlineStr">
        <is>
          <t>Hồ Mị Hoặc Tâm</t>
        </is>
      </c>
      <c r="D753" s="9" t="n">
        <v>2</v>
      </c>
      <c r="F753" s="25" t="inlineStr">
        <is>
          <t>Gây %s sát thương phép thuật cho một kẻ địch, chuyển %s sát thương kỹ năng thành mạng sống và chữa lành vết thương cho đồng đội thân thiện có mạng sống thấp nhất</t>
        </is>
      </c>
      <c r="G753" s="25" t="inlineStr">
        <is>
          <t>333%#30%</t>
        </is>
      </c>
      <c r="H753" s="25" t="inlineStr">
        <is>
          <t>2#2</t>
        </is>
      </c>
      <c r="I753" s="9" t="n">
        <v>6000024</v>
      </c>
      <c r="M753" s="9" t="n">
        <v>1</v>
      </c>
      <c r="N753" s="0" t="n">
        <v>2</v>
      </c>
      <c r="O753" s="0" t="inlineStr">
        <is>
          <t>单体</t>
        </is>
      </c>
      <c r="P753" s="0" t="inlineStr">
        <is>
          <t>苏妲己技能</t>
        </is>
      </c>
    </row>
    <row r="754">
      <c r="B754" s="9" t="n">
        <v>1131</v>
      </c>
      <c r="C754" s="9" t="inlineStr">
        <is>
          <t>Lôi ba</t>
        </is>
      </c>
      <c r="D754" s="9" t="n">
        <v>1</v>
      </c>
      <c r="F754" s="25" t="inlineStr">
        <is>
          <t>Gây %s sát thương phép lên cột địch</t>
        </is>
      </c>
      <c r="G754" s="80" t="inlineStr">
        <is>
          <t>60%</t>
        </is>
      </c>
      <c r="H754" s="80" t="inlineStr">
        <is>
          <t>2</t>
        </is>
      </c>
      <c r="I754" s="1" t="n">
        <v>6000025</v>
      </c>
      <c r="M754" s="0" t="n"/>
      <c r="N754" s="0" t="n">
        <v>1</v>
      </c>
      <c r="P754" s="0" t="inlineStr">
        <is>
          <t>敖丙普攻</t>
        </is>
      </c>
    </row>
    <row r="755">
      <c r="B755" s="9" t="n">
        <v>1132</v>
      </c>
      <c r="C755" s="9" t="inlineStr">
        <is>
          <t>Long Tử Hoán Lôi</t>
        </is>
      </c>
      <c r="D755" s="9" t="n">
        <v>2</v>
      </c>
      <c r="F755" s="25" t="inlineStr">
        <is>
          <t>Gây %s sát thương phép lên các mục tiêu %s của kẻ địch có phần trăm máu thấp nhất và thêm %s đòn tấn công cơ bản bổ sung (các đòn tấn công cơ bản bổ sung sẽ không phục hồi cơn giận và sẽ không kích hoạt đặc điểm tài năng mười sao)</t>
        </is>
      </c>
      <c r="G755" s="25" t="inlineStr">
        <is>
          <t>2#212%#1</t>
        </is>
      </c>
      <c r="H755" s="25" t="inlineStr">
        <is>
          <t>0#2#0</t>
        </is>
      </c>
      <c r="I755" s="9" t="n">
        <v>6000026</v>
      </c>
      <c r="L755" s="25" t="inlineStr">
        <is>
          <t>2#212%#1|2#262%#1|2#262%#1|2#262%#1|2#262%#1</t>
        </is>
      </c>
      <c r="M755" s="58" t="n">
        <v>7</v>
      </c>
      <c r="N755" s="0" t="n">
        <v>2</v>
      </c>
      <c r="O755" s="0" t="inlineStr">
        <is>
          <t>生命百分最少2人</t>
        </is>
      </c>
      <c r="P755" s="0" t="inlineStr">
        <is>
          <t>敖丙技能</t>
        </is>
      </c>
    </row>
    <row r="756">
      <c r="B756" s="9" t="n">
        <v>1141</v>
      </c>
      <c r="C756" s="9" t="inlineStr">
        <is>
          <t>Thiên quân</t>
        </is>
      </c>
      <c r="D756" s="9" t="n">
        <v>1</v>
      </c>
      <c r="F756" s="25" t="inlineStr">
        <is>
          <t>Gây %s sát thương vật lý lên cột địch</t>
        </is>
      </c>
      <c r="G756" s="80" t="inlineStr">
        <is>
          <t>60%</t>
        </is>
      </c>
      <c r="H756" s="80" t="inlineStr">
        <is>
          <t>2</t>
        </is>
      </c>
      <c r="I756" s="1" t="n">
        <v>6000027</v>
      </c>
      <c r="L756" s="82" t="inlineStr">
        <is>
          <t>60%|60%|60%|60%|100%</t>
        </is>
      </c>
      <c r="M756" s="0" t="n"/>
      <c r="N756" s="0" t="n">
        <v>1</v>
      </c>
      <c r="P756" s="0" t="inlineStr">
        <is>
          <t>孙悟空普攻</t>
        </is>
      </c>
    </row>
    <row r="757">
      <c r="B757" s="9" t="n">
        <v>1142</v>
      </c>
      <c r="C757" s="9" t="inlineStr">
        <is>
          <t>Phấn Khởi Thiên Quân</t>
        </is>
      </c>
      <c r="D757" s="9" t="n">
        <v>2</v>
      </c>
      <c r="F757" s="25" t="inlineStr">
        <is>
          <t>Gây %s sát thương vật lý lên cột địch và tăng sát thương của bản thân thêm %s, kéo dài %s hiệp và có thể chồng lên nhau</t>
        </is>
      </c>
      <c r="G757" s="25" t="inlineStr">
        <is>
          <t>212%#10%#7</t>
        </is>
      </c>
      <c r="H757" s="25" t="inlineStr">
        <is>
          <t>2#2#0</t>
        </is>
      </c>
      <c r="I757" s="9" t="n">
        <v>6000028</v>
      </c>
      <c r="L757" s="25" t="inlineStr">
        <is>
          <t>212%#10%#7|262%#10%#7|262%#10%#7|262%#15%#7|262%#15%#7</t>
        </is>
      </c>
      <c r="M757" s="58" t="n">
        <v>2</v>
      </c>
      <c r="N757" s="0" t="n">
        <v>2</v>
      </c>
      <c r="O757" s="0" t="inlineStr">
        <is>
          <t>纵排</t>
        </is>
      </c>
      <c r="P757" s="0" t="inlineStr">
        <is>
          <t>孙悟空技能</t>
        </is>
      </c>
    </row>
    <row r="758">
      <c r="B758" s="9" t="n">
        <v>1151</v>
      </c>
      <c r="C758" s="9" t="inlineStr">
        <is>
          <t>Diện bích</t>
        </is>
      </c>
      <c r="D758" s="9" t="n">
        <v>1</v>
      </c>
      <c r="F758" s="25" t="inlineStr">
        <is>
          <t>Gây %s sát thương phép lên hàng sau của kẻ địch</t>
        </is>
      </c>
      <c r="G758" s="80" t="inlineStr">
        <is>
          <t>44%</t>
        </is>
      </c>
      <c r="H758" s="80" t="inlineStr">
        <is>
          <t>2</t>
        </is>
      </c>
      <c r="I758" s="1" t="n">
        <v>6000029</v>
      </c>
      <c r="M758" s="0" t="n"/>
      <c r="N758" s="0" t="n">
        <v>1</v>
      </c>
      <c r="P758" s="0" t="inlineStr">
        <is>
          <t>达摩普攻</t>
        </is>
      </c>
    </row>
    <row r="759">
      <c r="B759" s="9" t="n">
        <v>1152</v>
      </c>
      <c r="C759" s="9" t="inlineStr">
        <is>
          <t>Nhất Vi Độ Giang</t>
        </is>
      </c>
      <c r="D759" s="9" t="n">
        <v>2</v>
      </c>
      <c r="F759" s="25" t="inlineStr">
        <is>
          <t>Gây %s sát thương phép lên hàng sau của kẻ địch và có %s xác suất thêm %s (không thể hành động) trong %s lượt.</t>
        </is>
      </c>
      <c r="G759" s="25" t="inlineStr">
        <is>
          <t>155%#45%#眩晕#1</t>
        </is>
      </c>
      <c r="H759" s="25" t="inlineStr">
        <is>
          <t>2#0#1#0</t>
        </is>
      </c>
      <c r="I759" s="9" t="n">
        <v>6000030</v>
      </c>
      <c r="L759" s="25" t="inlineStr">
        <is>
          <t>155%#45%#眩晕#1|190%#45%#眩晕#1|190%#45%#眩晕#1|190%#45%#眩晕#1|190%#45%#眩晕#1</t>
        </is>
      </c>
      <c r="M759" s="58" t="n">
        <v>4</v>
      </c>
      <c r="N759" s="0" t="n">
        <v>2</v>
      </c>
      <c r="O759" s="0" t="inlineStr">
        <is>
          <t>后排</t>
        </is>
      </c>
      <c r="P759" s="0" t="inlineStr">
        <is>
          <t>达摩技能</t>
        </is>
      </c>
    </row>
    <row r="760">
      <c r="B760" s="9" t="n">
        <v>1161</v>
      </c>
      <c r="C760" s="83" t="inlineStr">
        <is>
          <t>Càn khôn nhất trịch</t>
        </is>
      </c>
      <c r="D760" s="9" t="n">
        <v>1</v>
      </c>
      <c r="F760" s="25" t="inlineStr">
        <is>
          <t>Hồi máu cho đồng đội ít máu nhất trong %s đòn tấn công</t>
        </is>
      </c>
      <c r="G760" s="80" t="inlineStr">
        <is>
          <t>103%</t>
        </is>
      </c>
      <c r="H760" s="80" t="inlineStr">
        <is>
          <t>2</t>
        </is>
      </c>
      <c r="I760" s="1" t="n">
        <v>6000031</v>
      </c>
      <c r="M760" s="0" t="n"/>
      <c r="N760" s="0" t="n">
        <v>1</v>
      </c>
      <c r="P760" s="0" t="inlineStr">
        <is>
          <t>唐僧普攻</t>
        </is>
      </c>
    </row>
    <row r="761">
      <c r="B761" s="9" t="n">
        <v>1162</v>
      </c>
      <c r="C761" s="83" t="inlineStr">
        <is>
          <t>Tài Vận Hanh Thông</t>
        </is>
      </c>
      <c r="D761" s="9" t="n">
        <v>2</v>
      </c>
      <c r="F761" s="25" t="inlineStr">
        <is>
          <t>Hồi máu cho tất cả đồng minh bị tấn công bởi %s</t>
        </is>
      </c>
      <c r="G761" s="80" t="inlineStr">
        <is>
          <t>90%</t>
        </is>
      </c>
      <c r="H761" s="80" t="inlineStr">
        <is>
          <t>2</t>
        </is>
      </c>
      <c r="I761" s="9" t="n">
        <v>6000032</v>
      </c>
      <c r="L761" s="80" t="inlineStr">
        <is>
          <t>90%|112%|112%|112%|112%</t>
        </is>
      </c>
      <c r="M761" s="58" t="n">
        <v>6</v>
      </c>
      <c r="N761" s="0" t="n">
        <v>2</v>
      </c>
      <c r="O761" s="0" t="inlineStr">
        <is>
          <t>治疗</t>
        </is>
      </c>
      <c r="P761" s="0" t="inlineStr">
        <is>
          <t>唐僧技能</t>
        </is>
      </c>
    </row>
    <row r="762">
      <c r="B762" s="9" t="n">
        <v>1171</v>
      </c>
      <c r="C762" s="59" t="inlineStr">
        <is>
          <t>Hộ Phật</t>
        </is>
      </c>
      <c r="D762" s="9" t="n">
        <v>1</v>
      </c>
      <c r="F762" s="25" t="inlineStr">
        <is>
          <t>Gây %s sát thương vật lý cho một kẻ địch</t>
        </is>
      </c>
      <c r="G762" s="80" t="inlineStr">
        <is>
          <t>90%</t>
        </is>
      </c>
      <c r="H762" s="80" t="inlineStr">
        <is>
          <t>2</t>
        </is>
      </c>
      <c r="I762" s="1" t="n">
        <v>6000033</v>
      </c>
      <c r="M762" s="0" t="n"/>
      <c r="N762" s="0" t="n">
        <v>1</v>
      </c>
      <c r="P762" s="82" t="inlineStr">
        <is>
          <t>孔宣普攻</t>
        </is>
      </c>
    </row>
    <row r="763">
      <c r="B763" s="9" t="n">
        <v>1172</v>
      </c>
      <c r="C763" s="59" t="inlineStr">
        <is>
          <t>Chư tà thối tán</t>
        </is>
      </c>
      <c r="D763" s="9" t="n">
        <v>2</v>
      </c>
      <c r="F763" s="25" t="inlineStr">
        <is>
          <t>Gây %s sát thương vật lý cho hàng trước của kẻ địch và thêm %s lá chắn giảm sát thương cho các tướng ở hàng đầu của chính bạn, giảm sát thương trực tiếp mà chúng nhận được %s trong %s lượt.</t>
        </is>
      </c>
      <c r="G763" s="25" t="inlineStr">
        <is>
          <t>155%#1#20%#1</t>
        </is>
      </c>
      <c r="H763" s="25" t="inlineStr">
        <is>
          <t>2#0#2#0</t>
        </is>
      </c>
      <c r="I763" s="9" t="n">
        <v>6000034</v>
      </c>
      <c r="L763" s="0" t="inlineStr">
        <is>
          <t>155%#1#20%#1|155%#1#42%#1|155%#1#42%#1|155%#1#42%#1|155%#1#42%#1</t>
        </is>
      </c>
      <c r="M763" s="9" t="n">
        <v>3</v>
      </c>
      <c r="N763" s="0" t="n">
        <v>2</v>
      </c>
      <c r="O763" s="0" t="inlineStr">
        <is>
          <t>前排</t>
        </is>
      </c>
      <c r="P763" s="82" t="inlineStr">
        <is>
          <t>孔宣技能</t>
        </is>
      </c>
    </row>
    <row r="764">
      <c r="B764" s="9" t="n">
        <v>1181</v>
      </c>
      <c r="C764" s="9" t="inlineStr">
        <is>
          <t>Phật uy</t>
        </is>
      </c>
      <c r="D764" s="9" t="n">
        <v>1</v>
      </c>
      <c r="F764" s="25" t="inlineStr">
        <is>
          <t>Gây %s sát thương phép lên một kẻ địch</t>
        </is>
      </c>
      <c r="G764" s="80" t="inlineStr">
        <is>
          <t>90%</t>
        </is>
      </c>
      <c r="H764" s="80" t="inlineStr">
        <is>
          <t>2</t>
        </is>
      </c>
      <c r="I764" s="1" t="n">
        <v>6000035</v>
      </c>
      <c r="M764" s="0" t="n"/>
      <c r="N764" s="0" t="n">
        <v>1</v>
      </c>
      <c r="P764" s="0" t="inlineStr">
        <is>
          <t>燃灯普攻</t>
        </is>
      </c>
    </row>
    <row r="765">
      <c r="B765" s="9" t="n">
        <v>1182</v>
      </c>
      <c r="C765" s="9" t="inlineStr">
        <is>
          <t>Cổ Phật Thác Mộng</t>
        </is>
      </c>
      <c r="D765" s="9" t="n">
        <v>2</v>
      </c>
      <c r="F765" s="25" t="inlineStr">
        <is>
          <t>Gây %s sát thương phép lên cột địch và khôi phục %s điểm thịnh nộ cho bản thân</t>
        </is>
      </c>
      <c r="G765" s="25" t="inlineStr">
        <is>
          <t>212%#1</t>
        </is>
      </c>
      <c r="H765" s="25" t="inlineStr">
        <is>
          <t>2#0</t>
        </is>
      </c>
      <c r="I765" s="9" t="n">
        <v>6000036</v>
      </c>
      <c r="L765" s="0" t="inlineStr">
        <is>
          <t>212%#1|262%#1|262%#1|262%#1|262%#1</t>
        </is>
      </c>
      <c r="M765" s="9" t="n">
        <v>2</v>
      </c>
      <c r="N765" s="0" t="n">
        <v>2</v>
      </c>
      <c r="O765" s="0" t="inlineStr">
        <is>
          <t>纵排</t>
        </is>
      </c>
      <c r="P765" s="0" t="inlineStr">
        <is>
          <t>燃灯技能</t>
        </is>
      </c>
    </row>
    <row r="766">
      <c r="B766" s="9" t="n">
        <v>1191</v>
      </c>
      <c r="C766" s="9" t="inlineStr">
        <is>
          <t>Thanh chi</t>
        </is>
      </c>
      <c r="D766" s="9" t="n">
        <v>1</v>
      </c>
      <c r="F766" s="25" t="inlineStr">
        <is>
          <t>Gây %s sát thương phép lên mục tiêu đơn ở hàng sau của kẻ địch</t>
        </is>
      </c>
      <c r="G766" s="80" t="inlineStr">
        <is>
          <t>90%</t>
        </is>
      </c>
      <c r="H766" s="80" t="inlineStr">
        <is>
          <t>2</t>
        </is>
      </c>
      <c r="I766" s="1" t="n">
        <v>6000037</v>
      </c>
      <c r="M766" s="0" t="n"/>
      <c r="N766" s="0" t="n">
        <v>1</v>
      </c>
      <c r="P766" s="0" t="inlineStr">
        <is>
          <t>菩提树神普攻</t>
        </is>
      </c>
    </row>
    <row r="767">
      <c r="B767" s="9" t="n">
        <v>1192</v>
      </c>
      <c r="C767" s="9" t="inlineStr">
        <is>
          <t>Chi Phồn Diệp Mậu</t>
        </is>
      </c>
      <c r="D767" s="9" t="n">
        <v>2</v>
      </c>
      <c r="F767" s="25" t="inlineStr">
        <is>
          <t>Gây %s sát thương phép lên mục tiêu duy nhất ở hàng sau của kẻ địch. %s sát thương kỹ năng được chuyển thành sinh lực và hồi máu cho đồng đội có ít sinh lực nhất.</t>
        </is>
      </c>
      <c r="G767" s="25" t="inlineStr">
        <is>
          <t>315%#30%</t>
        </is>
      </c>
      <c r="H767" s="25" t="inlineStr">
        <is>
          <t>2#2</t>
        </is>
      </c>
      <c r="I767" s="9" t="n">
        <v>6000038</v>
      </c>
      <c r="L767" s="0" t="inlineStr">
        <is>
          <t>315%#30%|385%#30%|385%#30%|385%#30%|385%#30%</t>
        </is>
      </c>
      <c r="M767" s="9" t="n">
        <v>1</v>
      </c>
      <c r="N767" s="0" t="n">
        <v>2</v>
      </c>
      <c r="O767" s="0" t="inlineStr">
        <is>
          <t>后排单体</t>
        </is>
      </c>
      <c r="P767" s="0" t="inlineStr">
        <is>
          <t>菩提树神技能</t>
        </is>
      </c>
    </row>
    <row r="768">
      <c r="B768" s="9" t="n">
        <v>1201</v>
      </c>
      <c r="C768" s="9" t="inlineStr">
        <is>
          <t>Hổ trảo</t>
        </is>
      </c>
      <c r="D768" s="9" t="n">
        <v>1</v>
      </c>
      <c r="F768" s="25" t="inlineStr">
        <is>
          <t>Gây %s sát thương vật lý cho một kẻ địch</t>
        </is>
      </c>
      <c r="G768" s="80" t="inlineStr">
        <is>
          <t>90%</t>
        </is>
      </c>
      <c r="H768" s="80" t="inlineStr">
        <is>
          <t>2</t>
        </is>
      </c>
      <c r="I768" s="1" t="n">
        <v>6000039</v>
      </c>
      <c r="M768" s="0" t="n"/>
      <c r="N768" s="0" t="n">
        <v>1</v>
      </c>
      <c r="P768" s="0" t="inlineStr">
        <is>
          <t>伏虎罗汉普攻</t>
        </is>
      </c>
    </row>
    <row r="769">
      <c r="B769" s="9" t="n">
        <v>1202</v>
      </c>
      <c r="C769" s="9" t="inlineStr">
        <is>
          <t>Hổ khiếu sơn lâm</t>
        </is>
      </c>
      <c r="D769" s="9" t="n">
        <v>2</v>
      </c>
      <c r="F769" s="25" t="inlineStr">
        <is>
          <t>Gây %s sát thương vật lý cho một kẻ địch và khôi phục %s điểm tức giận cho chính bạn</t>
        </is>
      </c>
      <c r="G769" s="25" t="inlineStr">
        <is>
          <t>315%#1</t>
        </is>
      </c>
      <c r="H769" s="25" t="inlineStr">
        <is>
          <t>2#0</t>
        </is>
      </c>
      <c r="I769" s="9" t="n">
        <v>6000040</v>
      </c>
      <c r="L769" s="0" t="inlineStr">
        <is>
          <t>315%#1|385%#1|385%#1|385%#1|385%#1</t>
        </is>
      </c>
      <c r="M769" s="9" t="n">
        <v>1</v>
      </c>
      <c r="N769" s="0" t="n">
        <v>2</v>
      </c>
      <c r="O769" s="0" t="inlineStr">
        <is>
          <t>单体</t>
        </is>
      </c>
      <c r="P769" s="0" t="inlineStr">
        <is>
          <t>伏虎罗汉技能</t>
        </is>
      </c>
    </row>
    <row r="770">
      <c r="B770" s="9" t="n">
        <v>1211</v>
      </c>
      <c r="C770" s="9" t="inlineStr">
        <is>
          <t>Hàng long</t>
        </is>
      </c>
      <c r="D770" s="9" t="n">
        <v>1</v>
      </c>
      <c r="F770" s="25" t="inlineStr">
        <is>
          <t>Gây %s sát thương vật lý cho một kẻ địch</t>
        </is>
      </c>
      <c r="G770" s="80" t="inlineStr">
        <is>
          <t>90%</t>
        </is>
      </c>
      <c r="H770" s="80" t="inlineStr">
        <is>
          <t>2</t>
        </is>
      </c>
      <c r="I770" s="1" t="n">
        <v>6000041</v>
      </c>
      <c r="M770" s="0" t="n"/>
      <c r="N770" s="0" t="n">
        <v>1</v>
      </c>
      <c r="P770" s="0" t="inlineStr">
        <is>
          <t>降龙罗汉普攻</t>
        </is>
      </c>
    </row>
    <row r="771">
      <c r="B771" s="9" t="n">
        <v>1212</v>
      </c>
      <c r="C771" s="9" t="inlineStr">
        <is>
          <t>Phiên Thiên Phật Ấn</t>
        </is>
      </c>
      <c r="D771" s="9" t="n">
        <v>2</v>
      </c>
      <c r="F771" s="25" t="inlineStr">
        <is>
          <t>Gây %s sát thương vật lý lên hàng đầu của kẻ địch và thêm %s đòn tấn công cơ bản bổ sung (các đòn tấn công cơ bản bổ sung không phục hồi cơn giận)</t>
        </is>
      </c>
      <c r="G771" s="25" t="inlineStr">
        <is>
          <t>155%#1</t>
        </is>
      </c>
      <c r="H771" s="25" t="inlineStr">
        <is>
          <t>2#0</t>
        </is>
      </c>
      <c r="I771" s="9" t="n">
        <v>6000042</v>
      </c>
      <c r="L771" s="25" t="inlineStr">
        <is>
          <t>155%#1|190%#1|190%#1|190%#1|190%#1</t>
        </is>
      </c>
      <c r="M771" s="58" t="n">
        <v>3</v>
      </c>
      <c r="N771" s="0" t="n">
        <v>2</v>
      </c>
      <c r="O771" s="0" t="inlineStr">
        <is>
          <t>前排</t>
        </is>
      </c>
      <c r="P771" s="0" t="inlineStr">
        <is>
          <t>降龙罗汉技能</t>
        </is>
      </c>
    </row>
    <row customFormat="1" r="772" s="20">
      <c r="B772" s="59" t="n">
        <v>1221</v>
      </c>
      <c r="C772" s="9" t="inlineStr">
        <is>
          <t>Thải vũ</t>
        </is>
      </c>
      <c r="D772" s="59" t="n">
        <v>1</v>
      </c>
      <c r="E772" s="59" t="n"/>
      <c r="F772" s="60" t="inlineStr">
        <is>
          <t>Gây %s sát thương vật lý cho một kẻ địch</t>
        </is>
      </c>
      <c r="G772" s="81" t="inlineStr">
        <is>
          <t>90%</t>
        </is>
      </c>
      <c r="H772" s="81" t="inlineStr">
        <is>
          <t>2</t>
        </is>
      </c>
      <c r="I772" s="62" t="n">
        <v>6000043</v>
      </c>
      <c r="J772" s="59" t="n"/>
      <c r="N772" s="20" t="n">
        <v>1</v>
      </c>
      <c r="P772" s="84" t="inlineStr">
        <is>
          <t>帝释天普攻</t>
        </is>
      </c>
    </row>
    <row customFormat="1" r="773" s="20">
      <c r="B773" s="59" t="n">
        <v>1222</v>
      </c>
      <c r="C773" s="9" t="inlineStr">
        <is>
          <t>Minh Vương Chân Kinh</t>
        </is>
      </c>
      <c r="D773" s="59" t="n">
        <v>2</v>
      </c>
      <c r="E773" s="59" t="n"/>
      <c r="F773" s="60" t="inlineStr">
        <is>
          <t>Gây %s sát thương vật lý lên hàng đầu của kẻ địch và khôi phục %s điểm thịnh nộ cho chính bạn</t>
        </is>
      </c>
      <c r="G773" s="60" t="inlineStr">
        <is>
          <t>155%#1</t>
        </is>
      </c>
      <c r="H773" s="60" t="inlineStr">
        <is>
          <t>2#0</t>
        </is>
      </c>
      <c r="I773" s="59" t="n">
        <v>6000044</v>
      </c>
      <c r="J773" s="59" t="n"/>
      <c r="M773" s="59" t="n">
        <v>3</v>
      </c>
      <c r="N773" s="20" t="n">
        <v>2</v>
      </c>
      <c r="O773" s="20" t="inlineStr">
        <is>
          <t>前排</t>
        </is>
      </c>
      <c r="P773" s="84" t="inlineStr">
        <is>
          <t>帝释天技能</t>
        </is>
      </c>
    </row>
    <row customFormat="1" r="774" s="20">
      <c r="B774" s="59" t="n">
        <v>1231</v>
      </c>
      <c r="C774" s="59" t="inlineStr">
        <is>
          <t>Tiễn đạp</t>
        </is>
      </c>
      <c r="D774" s="59" t="n">
        <v>1</v>
      </c>
      <c r="E774" s="59" t="n"/>
      <c r="F774" s="60" t="inlineStr">
        <is>
          <t>Gây %s sát thương phép lên một kẻ địch</t>
        </is>
      </c>
      <c r="G774" s="81" t="inlineStr">
        <is>
          <t>90%</t>
        </is>
      </c>
      <c r="H774" s="81" t="inlineStr">
        <is>
          <t>2</t>
        </is>
      </c>
      <c r="I774" s="62" t="n">
        <v>6000045</v>
      </c>
      <c r="J774" s="59" t="n"/>
      <c r="N774" s="20" t="n">
        <v>1</v>
      </c>
      <c r="P774" s="20" t="inlineStr">
        <is>
          <t>摩耶夫人普攻</t>
        </is>
      </c>
    </row>
    <row customFormat="1" r="775" s="20">
      <c r="B775" s="59" t="n">
        <v>1232</v>
      </c>
      <c r="C775" s="59" t="inlineStr">
        <is>
          <t>Tượng Đề Xung Tráng</t>
        </is>
      </c>
      <c r="D775" s="59" t="n">
        <v>2</v>
      </c>
      <c r="E775" s="59" t="n"/>
      <c r="F775" s="60" t="inlineStr">
        <is>
          <t>Gây %s sát thương phép lên cột địch và thêm %s đòn tấn công cơ bản bổ sung (các đòn tấn công cơ bản bổ sung không phục hồi cơn giận)</t>
        </is>
      </c>
      <c r="G775" s="60" t="inlineStr">
        <is>
          <t>212%#1</t>
        </is>
      </c>
      <c r="H775" s="60" t="inlineStr">
        <is>
          <t>2#0</t>
        </is>
      </c>
      <c r="I775" s="59" t="n">
        <v>6000046</v>
      </c>
      <c r="J775" s="59" t="n"/>
      <c r="M775" s="63" t="n">
        <v>2</v>
      </c>
      <c r="N775" s="20" t="n">
        <v>2</v>
      </c>
      <c r="O775" s="20" t="inlineStr">
        <is>
          <t>纵排</t>
        </is>
      </c>
      <c r="P775" s="20" t="inlineStr">
        <is>
          <t>摩耶夫人技能</t>
        </is>
      </c>
    </row>
    <row customFormat="1" r="776" s="20">
      <c r="B776" s="59" t="n">
        <v>1241</v>
      </c>
      <c r="C776" s="59" t="inlineStr">
        <is>
          <t>Không linh diệu âm</t>
        </is>
      </c>
      <c r="D776" s="59" t="n">
        <v>1</v>
      </c>
      <c r="E776" s="59" t="n"/>
      <c r="F776" s="60" t="inlineStr">
        <is>
          <t>Gây %s sát thương vật lý cho một kẻ địch</t>
        </is>
      </c>
      <c r="G776" s="81" t="inlineStr">
        <is>
          <t>90%</t>
        </is>
      </c>
      <c r="H776" s="81" t="inlineStr">
        <is>
          <t>2</t>
        </is>
      </c>
      <c r="I776" s="62" t="n">
        <v>6000047</v>
      </c>
      <c r="J776" s="59" t="n"/>
      <c r="N776" s="20" t="n">
        <v>1</v>
      </c>
      <c r="P776" s="20" t="inlineStr">
        <is>
          <t>妙音天女普攻</t>
        </is>
      </c>
    </row>
    <row customFormat="1" r="777" s="20">
      <c r="B777" s="59" t="n">
        <v>1242</v>
      </c>
      <c r="C777" s="59" t="inlineStr">
        <is>
          <t>Nguyệt Sắc Kiểu Nhiên</t>
        </is>
      </c>
      <c r="D777" s="59" t="n">
        <v>2</v>
      </c>
      <c r="E777" s="59" t="n"/>
      <c r="F777" s="60" t="inlineStr">
        <is>
          <t>Gây %s sát thương vật lý lên cột địch, có %s xác suất thêm %s (không thể hành động), kéo dài %s hiệp</t>
        </is>
      </c>
      <c r="G777" s="60" t="inlineStr">
        <is>
          <t>212%#40%#眩晕#1</t>
        </is>
      </c>
      <c r="H777" s="60" t="inlineStr">
        <is>
          <t>2#0#1#0</t>
        </is>
      </c>
      <c r="I777" s="59" t="n">
        <v>6000048</v>
      </c>
      <c r="J777" s="59" t="n"/>
      <c r="M777" s="59" t="n">
        <v>2</v>
      </c>
      <c r="N777" s="20" t="n">
        <v>2</v>
      </c>
      <c r="O777" s="20" t="inlineStr">
        <is>
          <t>纵排</t>
        </is>
      </c>
      <c r="P777" s="20" t="inlineStr">
        <is>
          <t>妙音天女技能</t>
        </is>
      </c>
    </row>
    <row customFormat="1" r="778" s="20">
      <c r="B778" s="59" t="n">
        <v>1251</v>
      </c>
      <c r="C778" s="59" t="inlineStr">
        <is>
          <t>Phật quang cái đỉnh</t>
        </is>
      </c>
      <c r="D778" s="59" t="n">
        <v>1</v>
      </c>
      <c r="E778" s="59" t="n"/>
      <c r="F778" s="60" t="inlineStr">
        <is>
          <t>Gây %s sát thương phép lên mục tiêu đơn ở hàng sau của kẻ địch</t>
        </is>
      </c>
      <c r="G778" s="81" t="inlineStr">
        <is>
          <t>90%</t>
        </is>
      </c>
      <c r="H778" s="81" t="inlineStr">
        <is>
          <t>2</t>
        </is>
      </c>
      <c r="I778" s="62" t="n">
        <v>6000049</v>
      </c>
      <c r="J778" s="59" t="n"/>
      <c r="N778" s="20" t="n">
        <v>1</v>
      </c>
      <c r="P778" s="20" t="inlineStr">
        <is>
          <t>提婆达多普攻</t>
        </is>
      </c>
    </row>
    <row customFormat="1" r="779" s="20">
      <c r="B779" s="59" t="n">
        <v>1252</v>
      </c>
      <c r="C779" s="59" t="inlineStr">
        <is>
          <t>Sáng Thế Dư Ba</t>
        </is>
      </c>
      <c r="D779" s="59" t="n">
        <v>2</v>
      </c>
      <c r="E779" s="59" t="n"/>
      <c r="F779" s="60" t="inlineStr">
        <is>
          <t>Gây %s sát thương phép lên mục tiêu đơn ở hàng sau của kẻ địch, với %s xác suất thêm %s (không thể hành động), kéo dài %s hiệp</t>
        </is>
      </c>
      <c r="G779" s="60" t="inlineStr">
        <is>
          <t>315%#80%#眩晕#1</t>
        </is>
      </c>
      <c r="H779" s="60" t="inlineStr">
        <is>
          <t>2#0#1#0</t>
        </is>
      </c>
      <c r="I779" s="59" t="n">
        <v>6000050</v>
      </c>
      <c r="J779" s="59" t="n"/>
      <c r="M779" s="59" t="n">
        <v>1</v>
      </c>
      <c r="N779" s="20" t="n">
        <v>2</v>
      </c>
      <c r="O779" s="20" t="inlineStr">
        <is>
          <t>后排单体</t>
        </is>
      </c>
      <c r="P779" s="20" t="inlineStr">
        <is>
          <t>提婆达多技能</t>
        </is>
      </c>
    </row>
    <row r="780">
      <c r="B780" s="9" t="n">
        <v>1261</v>
      </c>
      <c r="C780" s="9" t="inlineStr">
        <is>
          <t>Kết ấn</t>
        </is>
      </c>
      <c r="D780" s="9" t="n">
        <v>1</v>
      </c>
      <c r="F780" s="25" t="inlineStr">
        <is>
          <t>Gây %s sát thương vật lý cho một kẻ địch</t>
        </is>
      </c>
      <c r="G780" s="80" t="inlineStr">
        <is>
          <t>90%</t>
        </is>
      </c>
      <c r="H780" s="80" t="inlineStr">
        <is>
          <t>2</t>
        </is>
      </c>
      <c r="I780" s="1" t="n">
        <v>6000051</v>
      </c>
      <c r="M780" s="0" t="n"/>
      <c r="N780" s="0" t="n">
        <v>1</v>
      </c>
      <c r="P780" s="0" t="inlineStr">
        <is>
          <t>不动明王普攻</t>
        </is>
      </c>
    </row>
    <row r="781">
      <c r="B781" s="9" t="n">
        <v>1262</v>
      </c>
      <c r="C781" s="9" t="inlineStr">
        <is>
          <t>Nhương Trừ Tâm Ma</t>
        </is>
      </c>
      <c r="D781" s="9" t="n">
        <v>2</v>
      </c>
      <c r="F781" s="25" t="inlineStr">
        <is>
          <t>Gây %s sát thương vật lý lên cột địch và thêm %s đòn tấn công cơ bản bổ sung (các đòn tấn công cơ bản bổ sung không phục hồi cơn giận)</t>
        </is>
      </c>
      <c r="G781" s="25" t="inlineStr">
        <is>
          <t>212%#1</t>
        </is>
      </c>
      <c r="H781" s="25" t="inlineStr">
        <is>
          <t>2#0</t>
        </is>
      </c>
      <c r="I781" s="9" t="n">
        <v>6000052</v>
      </c>
      <c r="L781" s="25" t="inlineStr">
        <is>
          <t>212%#1|262%#1|262%#1|262%#1|262%#1</t>
        </is>
      </c>
      <c r="M781" s="58" t="n">
        <v>2</v>
      </c>
      <c r="N781" s="0" t="n">
        <v>2</v>
      </c>
      <c r="O781" s="0" t="inlineStr">
        <is>
          <t>纵排</t>
        </is>
      </c>
      <c r="P781" s="0" t="inlineStr">
        <is>
          <t>不动明王技能</t>
        </is>
      </c>
    </row>
    <row r="782">
      <c r="B782" s="9" t="n">
        <v>1271</v>
      </c>
      <c r="C782" s="9" t="inlineStr">
        <is>
          <t>Chước hồn</t>
        </is>
      </c>
      <c r="D782" s="9" t="n">
        <v>1</v>
      </c>
      <c r="F782" s="25" t="inlineStr">
        <is>
          <t>Gây %s sát thương vật lý lên hàng sau của kẻ địch</t>
        </is>
      </c>
      <c r="G782" s="80" t="inlineStr">
        <is>
          <t>44%</t>
        </is>
      </c>
      <c r="H782" s="80" t="inlineStr">
        <is>
          <t>2</t>
        </is>
      </c>
      <c r="I782" s="1" t="n">
        <v>6000053</v>
      </c>
      <c r="M782" s="0" t="n"/>
      <c r="N782" s="0" t="n">
        <v>1</v>
      </c>
      <c r="P782" s="0" t="inlineStr">
        <is>
          <t>旱魃普攻</t>
        </is>
      </c>
    </row>
    <row r="783">
      <c r="B783" s="9" t="n">
        <v>1272</v>
      </c>
      <c r="C783" s="9" t="inlineStr">
        <is>
          <t>Trùng Cổ Độc Hỏa</t>
        </is>
      </c>
      <c r="D783" s="9" t="n">
        <v>2</v>
      </c>
      <c r="F783" s="25" t="inlineStr">
        <is>
          <t>Gây %s sát thương vật lý cho hàng sau của kẻ địch. Nếu mục tiêu ở trạng thái %s, sát thương gây ra sẽ tăng thêm %s.</t>
        </is>
      </c>
      <c r="G783" s="25" t="inlineStr">
        <is>
          <t>155%#灼烧#60%</t>
        </is>
      </c>
      <c r="H783" s="25" t="inlineStr">
        <is>
          <t>2#1#2</t>
        </is>
      </c>
      <c r="I783" s="9" t="n">
        <v>6000054</v>
      </c>
      <c r="L783" s="25" t="inlineStr">
        <is>
          <t>155%#灼烧#60%|190%#灼烧#60%|190%#灼烧#60%|190%#灼烧#60%|190%#灼烧#60%</t>
        </is>
      </c>
      <c r="M783" s="58" t="n">
        <v>4</v>
      </c>
      <c r="N783" s="0" t="n">
        <v>2</v>
      </c>
      <c r="O783" s="0" t="inlineStr">
        <is>
          <t>后排</t>
        </is>
      </c>
      <c r="P783" s="0" t="inlineStr">
        <is>
          <t>旱魃技能</t>
        </is>
      </c>
    </row>
    <row r="784">
      <c r="B784" s="9" t="n">
        <v>1281</v>
      </c>
      <c r="C784" s="9" t="inlineStr">
        <is>
          <t>Thương thứ</t>
        </is>
      </c>
      <c r="D784" s="9" t="n">
        <v>1</v>
      </c>
      <c r="F784" s="25" t="inlineStr">
        <is>
          <t>Gây %s sát thương phép lên hàng trước của kẻ địch</t>
        </is>
      </c>
      <c r="G784" s="80" t="inlineStr">
        <is>
          <t>44%</t>
        </is>
      </c>
      <c r="H784" s="80" t="inlineStr">
        <is>
          <t>2</t>
        </is>
      </c>
      <c r="I784" s="1" t="n">
        <v>6000055</v>
      </c>
      <c r="M784" s="0" t="n"/>
      <c r="N784" s="0" t="n">
        <v>1</v>
      </c>
      <c r="P784" s="0" t="inlineStr">
        <is>
          <t>哪吒普攻</t>
        </is>
      </c>
    </row>
    <row r="785">
      <c r="B785" s="9" t="n">
        <v>1282</v>
      </c>
      <c r="C785" s="9" t="inlineStr">
        <is>
          <t>Thiên Giang Hỏa Liên</t>
        </is>
      </c>
      <c r="D785" s="9" t="n">
        <v>2</v>
      </c>
      <c r="F785" s="25" t="inlineStr">
        <is>
          <t>Gây %s sát thương phép cho tất cả kẻ địch, với %s xác suất thêm %s (gây %s sát thương đốt cháy bản thân cho mục tiêu mỗi hiệp), kéo dài %s hiệp</t>
        </is>
      </c>
      <c r="G785" s="25" t="inlineStr">
        <is>
          <t>92%#65%#灼烧#20%#2</t>
        </is>
      </c>
      <c r="H785" s="25" t="inlineStr">
        <is>
          <t>2#0#1#2#0</t>
        </is>
      </c>
      <c r="I785" s="9" t="n">
        <v>6000056</v>
      </c>
      <c r="L785" s="0" t="inlineStr">
        <is>
          <t>92%#65%#灼烧#20%#2|120%#65%#灼烧#20%#2|120%#65%#灼烧#20%#2|120%#65%#灼烧#20%#2|120%#65%#灼烧#20%#2</t>
        </is>
      </c>
      <c r="M785" s="9" t="n">
        <v>5</v>
      </c>
      <c r="N785" s="0" t="n">
        <v>2</v>
      </c>
      <c r="O785" s="0" t="inlineStr">
        <is>
          <t>全体</t>
        </is>
      </c>
      <c r="P785" s="0" t="inlineStr">
        <is>
          <t>哪吒技能</t>
        </is>
      </c>
    </row>
    <row r="786">
      <c r="B786" s="9" t="n">
        <v>1291</v>
      </c>
      <c r="C786" s="9" t="inlineStr">
        <is>
          <t>Hiến thể</t>
        </is>
      </c>
      <c r="D786" s="9" t="n">
        <v>1</v>
      </c>
      <c r="F786" s="25" t="inlineStr">
        <is>
          <t>Hồi máu cho đồng đội ít máu nhất với %s sức tấn công</t>
        </is>
      </c>
      <c r="G786" s="80" t="inlineStr">
        <is>
          <t>103%</t>
        </is>
      </c>
      <c r="H786" s="80" t="inlineStr">
        <is>
          <t>2</t>
        </is>
      </c>
      <c r="I786" s="1" t="n">
        <v>6000057</v>
      </c>
      <c r="M786" s="0" t="n"/>
      <c r="N786" s="0" t="n">
        <v>1</v>
      </c>
      <c r="P786" s="0" t="inlineStr">
        <is>
          <t>慈航道人普攻</t>
        </is>
      </c>
    </row>
    <row r="787">
      <c r="B787" s="9" t="n">
        <v>1292</v>
      </c>
      <c r="C787" s="9" t="inlineStr">
        <is>
          <t>Thiên Thủ Thiên Nhãn</t>
        </is>
      </c>
      <c r="D787" s="9" t="n">
        <v>2</v>
      </c>
      <c r="F787" s="25" t="inlineStr">
        <is>
          <t>Hồi máu cho tất cả đồng minh bị tấn công bởi %s</t>
        </is>
      </c>
      <c r="G787" s="80" t="inlineStr">
        <is>
          <t>90%</t>
        </is>
      </c>
      <c r="H787" s="80" t="inlineStr">
        <is>
          <t>2</t>
        </is>
      </c>
      <c r="I787" s="9" t="n">
        <v>6000058</v>
      </c>
      <c r="L787" s="80" t="inlineStr">
        <is>
          <t>90%|112%|112%|112%|112%</t>
        </is>
      </c>
      <c r="M787" s="58" t="n">
        <v>6</v>
      </c>
      <c r="N787" s="0" t="n">
        <v>2</v>
      </c>
      <c r="O787" s="0" t="inlineStr">
        <is>
          <t>治疗</t>
        </is>
      </c>
      <c r="P787" s="0" t="inlineStr">
        <is>
          <t>慈航道人技能</t>
        </is>
      </c>
    </row>
    <row r="788">
      <c r="B788" s="9" t="n">
        <v>1301</v>
      </c>
      <c r="C788" s="9" t="inlineStr">
        <is>
          <t>Toàn phong trảm</t>
        </is>
      </c>
      <c r="D788" s="9" t="n">
        <v>1</v>
      </c>
      <c r="F788" s="25" t="inlineStr">
        <is>
          <t>Gây %s sát thương vật lý cho một kẻ địch</t>
        </is>
      </c>
      <c r="G788" s="80" t="inlineStr">
        <is>
          <t>90%</t>
        </is>
      </c>
      <c r="H788" s="80" t="inlineStr">
        <is>
          <t>2</t>
        </is>
      </c>
      <c r="I788" s="1" t="n">
        <v>6000059</v>
      </c>
      <c r="M788" s="0" t="n"/>
      <c r="N788" s="0" t="n">
        <v>1</v>
      </c>
      <c r="P788" s="0" t="inlineStr">
        <is>
          <t>吴刚普攻</t>
        </is>
      </c>
    </row>
    <row r="789">
      <c r="B789" s="9" t="n">
        <v>1302</v>
      </c>
      <c r="C789" s="9" t="inlineStr">
        <is>
          <t>Ngô Cương Phạt Quế</t>
        </is>
      </c>
      <c r="D789" s="9" t="n">
        <v>2</v>
      </c>
      <c r="F789" s="25" t="inlineStr">
        <is>
          <t>Gây %s sát thương vật lý cho một kẻ địch và khôi phục %s giới hạn sinh mệnh của chính nó.</t>
        </is>
      </c>
      <c r="G789" s="25" t="inlineStr">
        <is>
          <t>315%#30%</t>
        </is>
      </c>
      <c r="H789" s="25" t="inlineStr">
        <is>
          <t>2#0</t>
        </is>
      </c>
      <c r="I789" s="9" t="n">
        <v>6000060</v>
      </c>
      <c r="L789" s="0" t="inlineStr">
        <is>
          <t>315%#30%|385%#30%|385%#30%|385%#30%|385%#30%</t>
        </is>
      </c>
      <c r="M789" s="9" t="n">
        <v>1</v>
      </c>
      <c r="N789" s="0" t="n">
        <v>2</v>
      </c>
      <c r="O789" s="0" t="inlineStr">
        <is>
          <t>单体</t>
        </is>
      </c>
      <c r="P789" s="0" t="inlineStr">
        <is>
          <t>吴刚技能</t>
        </is>
      </c>
    </row>
    <row r="790">
      <c r="B790" s="9" t="n">
        <v>1311</v>
      </c>
      <c r="C790" s="9" t="inlineStr">
        <is>
          <t>Huyễn kiếm</t>
        </is>
      </c>
      <c r="D790" s="9" t="n">
        <v>1</v>
      </c>
      <c r="F790" s="25" t="inlineStr">
        <is>
          <t>Gây %s sát thương phép lên một kẻ địch</t>
        </is>
      </c>
      <c r="G790" s="80" t="inlineStr">
        <is>
          <t>90%</t>
        </is>
      </c>
      <c r="H790" s="80" t="inlineStr">
        <is>
          <t>2</t>
        </is>
      </c>
      <c r="I790" s="1" t="n">
        <v>6000061</v>
      </c>
      <c r="M790" s="0" t="n"/>
      <c r="N790" s="0" t="n">
        <v>1</v>
      </c>
      <c r="P790" s="0" t="inlineStr">
        <is>
          <t>女儿国王普攻</t>
        </is>
      </c>
    </row>
    <row r="791">
      <c r="B791" s="9" t="n">
        <v>1312</v>
      </c>
      <c r="C791" s="9" t="inlineStr">
        <is>
          <t>Hồng Liên Kiếm Vũ</t>
        </is>
      </c>
      <c r="D791" s="9" t="n">
        <v>2</v>
      </c>
      <c r="F791" s="25" t="inlineStr">
        <is>
          <t>Gây %s sát thương phép lên hàng trước của kẻ địch. Nếu mục tiêu ở trạng thái %s, có %s xác suất thêm %s (không thể tung đòn tấn công thông thường), kéo dài %s hiệp.</t>
        </is>
      </c>
      <c r="G791" s="25" t="inlineStr">
        <is>
          <t>155%#灼烧#40%#麻痹#1</t>
        </is>
      </c>
      <c r="H791" s="25" t="inlineStr">
        <is>
          <t>2#1#0#1#0</t>
        </is>
      </c>
      <c r="I791" s="9" t="n">
        <v>6000062</v>
      </c>
      <c r="L791" s="0" t="inlineStr">
        <is>
          <t>155%#灼烧#40%#麻痹#1|190%#灼烧#40%#麻痹#1|190%#灼烧#40%#麻痹#1|190%#灼烧#40%#麻痹#1|190%#灼烧#40%#麻痹#1</t>
        </is>
      </c>
      <c r="M791" s="9" t="n">
        <v>3</v>
      </c>
      <c r="N791" s="0" t="n">
        <v>2</v>
      </c>
      <c r="O791" s="0" t="inlineStr">
        <is>
          <t>前排</t>
        </is>
      </c>
      <c r="P791" s="0" t="inlineStr">
        <is>
          <t>女儿国王技能</t>
        </is>
      </c>
    </row>
    <row r="792">
      <c r="B792" s="9" t="n">
        <v>1321</v>
      </c>
      <c r="C792" s="9" t="inlineStr">
        <is>
          <t>Hỏa phù</t>
        </is>
      </c>
      <c r="D792" s="9" t="n">
        <v>1</v>
      </c>
      <c r="F792" s="25" t="inlineStr">
        <is>
          <t>Gây %s sát thương vật lý cho một kẻ địch</t>
        </is>
      </c>
      <c r="G792" s="80" t="inlineStr">
        <is>
          <t>90%</t>
        </is>
      </c>
      <c r="H792" s="80" t="inlineStr">
        <is>
          <t>2</t>
        </is>
      </c>
      <c r="I792" s="1" t="n">
        <v>6000063</v>
      </c>
      <c r="M792" s="0" t="n"/>
      <c r="N792" s="0" t="n">
        <v>1</v>
      </c>
      <c r="P792" s="0" t="inlineStr">
        <is>
          <t>东陵圣母普攻</t>
        </is>
      </c>
    </row>
    <row r="793">
      <c r="B793" s="9" t="n">
        <v>1322</v>
      </c>
      <c r="C793" s="9" t="inlineStr">
        <is>
          <t>Xà Đăng Hỏa Tế</t>
        </is>
      </c>
      <c r="D793" s="9" t="n">
        <v>2</v>
      </c>
      <c r="F793" s="25" t="inlineStr">
        <is>
          <t>Gây %s sát thương vật lý cho tất cả kẻ thù Nếu mục tiêu ở trạng thái %s, có %s xác suất thêm %s (không thể hành động) trong %s lượt.</t>
        </is>
      </c>
      <c r="G793" s="25" t="inlineStr">
        <is>
          <t>92%#灼烧#30%#眩晕#1</t>
        </is>
      </c>
      <c r="H793" s="25" t="inlineStr">
        <is>
          <t>2#1#0#1#0</t>
        </is>
      </c>
      <c r="I793" s="9" t="n">
        <v>6000064</v>
      </c>
      <c r="L793" s="25" t="inlineStr">
        <is>
          <t>92%#灼烧#30%#眩晕#1|120%#灼烧#30%#眩晕#1|120%#灼烧#30%#眩晕#1|120%#灼烧#30%#眩晕#1|120%#灼烧#30%#眩晕#1</t>
        </is>
      </c>
      <c r="M793" s="58" t="n">
        <v>5</v>
      </c>
      <c r="N793" s="0" t="n">
        <v>2</v>
      </c>
      <c r="O793" s="0" t="inlineStr">
        <is>
          <t>全体</t>
        </is>
      </c>
      <c r="P793" s="0" t="inlineStr">
        <is>
          <t>东陵圣母技能</t>
        </is>
      </c>
    </row>
    <row r="794">
      <c r="B794" s="9" t="n">
        <v>1331</v>
      </c>
      <c r="C794" s="9" t="inlineStr">
        <is>
          <t>Thỏ đặng</t>
        </is>
      </c>
      <c r="D794" s="9" t="n">
        <v>1</v>
      </c>
      <c r="F794" s="25" t="inlineStr">
        <is>
          <t>Gây %s sát thương vật lý lên một mục tiêu ở hàng sau của kẻ địch</t>
        </is>
      </c>
      <c r="G794" s="80" t="inlineStr">
        <is>
          <t>90%</t>
        </is>
      </c>
      <c r="H794" s="80" t="inlineStr">
        <is>
          <t>2</t>
        </is>
      </c>
      <c r="I794" s="1" t="n">
        <v>6000065</v>
      </c>
      <c r="M794" s="0" t="n"/>
      <c r="N794" s="0" t="n">
        <v>1</v>
      </c>
      <c r="P794" s="0" t="inlineStr">
        <is>
          <t>嫦娥普攻</t>
        </is>
      </c>
    </row>
    <row r="795">
      <c r="B795" s="9" t="n">
        <v>1332</v>
      </c>
      <c r="C795" s="9" t="inlineStr">
        <is>
          <t>Ngọc Thố Phân Loạn</t>
        </is>
      </c>
      <c r="D795" s="9" t="n">
        <v>2</v>
      </c>
      <c r="F795" s="25" t="inlineStr">
        <is>
          <t>Gây %s sát thương vật lý cho một mục tiêu ở hàng sau của kẻ địch và thêm %s đòn tấn công cơ bản bổ sung (các đòn tấn công cơ bản bổ sung không phục hồi cơn giận)</t>
        </is>
      </c>
      <c r="G795" s="25" t="inlineStr">
        <is>
          <t>315%#1</t>
        </is>
      </c>
      <c r="H795" s="25" t="inlineStr">
        <is>
          <t>2#0</t>
        </is>
      </c>
      <c r="I795" s="9" t="n">
        <v>6000066</v>
      </c>
      <c r="L795" s="0" t="inlineStr">
        <is>
          <t>315%#1|385%#1|385%#1|385%#1|385%#1</t>
        </is>
      </c>
      <c r="M795" s="9" t="n">
        <v>1</v>
      </c>
      <c r="N795" s="0" t="n">
        <v>2</v>
      </c>
      <c r="O795" s="0" t="inlineStr">
        <is>
          <t>后排单体</t>
        </is>
      </c>
      <c r="P795" s="0" t="inlineStr">
        <is>
          <t>嫦娥技能</t>
        </is>
      </c>
    </row>
    <row r="796">
      <c r="B796" s="9" t="n">
        <v>1341</v>
      </c>
      <c r="C796" s="9" t="inlineStr">
        <is>
          <t>Định hải</t>
        </is>
      </c>
      <c r="D796" s="9" t="n">
        <v>1</v>
      </c>
      <c r="F796" s="25" t="inlineStr">
        <is>
          <t>Gây %s sát thương phép lên mục tiêu đơn ở hàng sau của kẻ địch</t>
        </is>
      </c>
      <c r="G796" s="80" t="inlineStr">
        <is>
          <t>90%</t>
        </is>
      </c>
      <c r="H796" s="80" t="inlineStr">
        <is>
          <t>2</t>
        </is>
      </c>
      <c r="I796" s="1" t="n">
        <v>6000067</v>
      </c>
      <c r="M796" s="0" t="n"/>
      <c r="N796" s="0" t="n">
        <v>1</v>
      </c>
      <c r="P796" s="0" t="inlineStr">
        <is>
          <t>闻仲普攻</t>
        </is>
      </c>
    </row>
    <row r="797">
      <c r="B797" s="9" t="n">
        <v>1342</v>
      </c>
      <c r="C797" s="9" t="inlineStr">
        <is>
          <t>Túng Hỏa Linh Phù</t>
        </is>
      </c>
      <c r="D797" s="9" t="n">
        <v>2</v>
      </c>
      <c r="F797" s="25" t="inlineStr">
        <is>
          <t>Gây %s sát thương phép lên hàng sau của kẻ địch, với %s xác suất cộng thêm %s (gây %s sát thương đốt cháy bản thân cho mục tiêu mỗi hiệp), kéo dài %s hiệp</t>
        </is>
      </c>
      <c r="G797" s="25" t="inlineStr">
        <is>
          <t>155%#60%#灼烧#20%#2</t>
        </is>
      </c>
      <c r="H797" s="25" t="inlineStr">
        <is>
          <t>2#0#1#2#0</t>
        </is>
      </c>
      <c r="I797" s="9" t="n">
        <v>6000068</v>
      </c>
      <c r="L797" s="25" t="inlineStr">
        <is>
          <t>155%#60%#灼烧#20%#2|190%#60%#灼烧#20%#2|190%#60%#灼烧#20%#2|190%#60%#灼烧#20%#2|190%#60%#灼烧#20%#2</t>
        </is>
      </c>
      <c r="M797" s="58" t="n">
        <v>4</v>
      </c>
      <c r="N797" s="0" t="n">
        <v>2</v>
      </c>
      <c r="O797" s="0" t="inlineStr">
        <is>
          <t>后排</t>
        </is>
      </c>
      <c r="P797" s="0" t="inlineStr">
        <is>
          <t>闻仲技能</t>
        </is>
      </c>
    </row>
    <row r="798">
      <c r="B798" s="9" t="n">
        <v>1351</v>
      </c>
      <c r="C798" s="9" t="inlineStr">
        <is>
          <t>Vũ sóc</t>
        </is>
      </c>
      <c r="D798" s="9" t="n">
        <v>1</v>
      </c>
      <c r="F798" s="25" t="inlineStr">
        <is>
          <t>Gây %s sát thương vật lý cho một kẻ địch</t>
        </is>
      </c>
      <c r="G798" s="80" t="inlineStr">
        <is>
          <t>90%</t>
        </is>
      </c>
      <c r="H798" s="80" t="inlineStr">
        <is>
          <t>2</t>
        </is>
      </c>
      <c r="I798" s="1" t="n">
        <v>6000069</v>
      </c>
      <c r="M798" s="0" t="n"/>
      <c r="N798" s="0" t="n">
        <v>1</v>
      </c>
      <c r="P798" s="0" t="inlineStr">
        <is>
          <t>花木兰普攻</t>
        </is>
      </c>
    </row>
    <row r="799">
      <c r="B799" s="9" t="n">
        <v>1352</v>
      </c>
      <c r="C799" s="9" t="inlineStr">
        <is>
          <t>Thiên Nhận Kiếm Vũ</t>
        </is>
      </c>
      <c r="D799" s="9" t="n">
        <v>2</v>
      </c>
      <c r="F799" s="25" t="inlineStr">
        <is>
          <t>Gây %s sát thương vật lý lên hàng trước của kẻ địch, với %s xác suất cộng thêm %s (gây %s sát thương đốt cháy bản thân cho mục tiêu mỗi hiệp), kéo dài %s hiệp.</t>
        </is>
      </c>
      <c r="G799" s="25" t="inlineStr">
        <is>
          <t>155%#60%#灼烧#20%#2</t>
        </is>
      </c>
      <c r="H799" s="25" t="inlineStr">
        <is>
          <t>2#0#1#2#0</t>
        </is>
      </c>
      <c r="I799" s="9" t="n">
        <v>6000070</v>
      </c>
      <c r="M799" s="9" t="n">
        <v>3</v>
      </c>
      <c r="N799" s="0" t="n">
        <v>2</v>
      </c>
      <c r="O799" s="0" t="inlineStr">
        <is>
          <t>前排</t>
        </is>
      </c>
      <c r="P799" s="0" t="inlineStr">
        <is>
          <t>花木兰技能</t>
        </is>
      </c>
    </row>
    <row r="800">
      <c r="B800" s="9" t="n">
        <v>1361</v>
      </c>
      <c r="C800" s="9" t="inlineStr">
        <is>
          <t>Trác mục</t>
        </is>
      </c>
      <c r="D800" s="9" t="n">
        <v>1</v>
      </c>
      <c r="F800" s="25" t="inlineStr">
        <is>
          <t>Gây %s sát thương phép lên một kẻ địch</t>
        </is>
      </c>
      <c r="G800" s="80" t="inlineStr">
        <is>
          <t>90%</t>
        </is>
      </c>
      <c r="H800" s="80" t="inlineStr">
        <is>
          <t>2</t>
        </is>
      </c>
      <c r="I800" s="1" t="n">
        <v>6000071</v>
      </c>
      <c r="M800" s="0" t="n"/>
      <c r="N800" s="0" t="n">
        <v>1</v>
      </c>
      <c r="P800" s="0" t="inlineStr">
        <is>
          <t>黄飞虎普攻</t>
        </is>
      </c>
    </row>
    <row r="801">
      <c r="B801" s="9" t="n">
        <v>1362</v>
      </c>
      <c r="C801" s="9" t="inlineStr">
        <is>
          <t>Đoạt Hồn Liên Kích</t>
        </is>
      </c>
      <c r="D801" s="9" t="n">
        <v>2</v>
      </c>
      <c r="F801" s="25" t="inlineStr">
        <is>
          <t>Gây sát thương phép thuật %s cho hàng trước của kẻ địch. Nếu mục tiêu ở trạng thái %s, sát thương gây ra sẽ tăng thêm %s.</t>
        </is>
      </c>
      <c r="G801" s="25" t="inlineStr">
        <is>
          <t>155%#灼烧#50%</t>
        </is>
      </c>
      <c r="H801" s="25" t="inlineStr">
        <is>
          <t>2#1#0</t>
        </is>
      </c>
      <c r="I801" s="9" t="n">
        <v>6000072</v>
      </c>
      <c r="M801" s="9" t="n">
        <v>3</v>
      </c>
      <c r="N801" s="0" t="n">
        <v>2</v>
      </c>
      <c r="O801" s="0" t="inlineStr">
        <is>
          <t>前排</t>
        </is>
      </c>
      <c r="P801" s="0" t="inlineStr">
        <is>
          <t>黄飞虎技能</t>
        </is>
      </c>
    </row>
    <row r="802">
      <c r="B802" s="9" t="n">
        <v>1371</v>
      </c>
      <c r="C802" s="9" t="inlineStr">
        <is>
          <t>Hộ hải</t>
        </is>
      </c>
      <c r="D802" s="9" t="n">
        <v>1</v>
      </c>
      <c r="F802" s="25" t="inlineStr">
        <is>
          <t>Gây %s sát thương phép lên một kẻ địch</t>
        </is>
      </c>
      <c r="G802" s="80" t="inlineStr">
        <is>
          <t>90%</t>
        </is>
      </c>
      <c r="H802" s="80" t="inlineStr">
        <is>
          <t>2</t>
        </is>
      </c>
      <c r="I802" s="1" t="n">
        <v>6000073</v>
      </c>
      <c r="M802" s="0" t="n"/>
      <c r="N802" s="0" t="n">
        <v>1</v>
      </c>
      <c r="P802" s="0" t="inlineStr">
        <is>
          <t>妈祖普攻</t>
        </is>
      </c>
    </row>
    <row r="803">
      <c r="B803" s="9" t="n">
        <v>1372</v>
      </c>
      <c r="C803" s="9" t="inlineStr">
        <is>
          <t>Đoạn Tội Trừ Tà</t>
        </is>
      </c>
      <c r="D803" s="9" t="n">
        <v>2</v>
      </c>
      <c r="F803" s="25" t="inlineStr">
        <is>
          <t>Gây %s sát thương phép lên một mục tiêu kẻ địch. Nếu mục tiêu ở trạng thái %s, tỷ lệ chí mạng của đòn tấn công này sẽ tăng thêm %s.</t>
        </is>
      </c>
      <c r="G803" s="25" t="inlineStr">
        <is>
          <t>315%#灼烧#50%</t>
        </is>
      </c>
      <c r="H803" s="25" t="inlineStr">
        <is>
          <t>2#1#0</t>
        </is>
      </c>
      <c r="I803" s="9" t="n">
        <v>6000074</v>
      </c>
      <c r="M803" s="9" t="n">
        <v>1</v>
      </c>
      <c r="N803" s="0" t="n">
        <v>2</v>
      </c>
      <c r="O803" s="0" t="inlineStr">
        <is>
          <t>单体目标</t>
        </is>
      </c>
      <c r="P803" s="0" t="inlineStr">
        <is>
          <t>妈祖技能</t>
        </is>
      </c>
    </row>
    <row r="804">
      <c r="B804" s="9" t="n">
        <v>1381</v>
      </c>
      <c r="C804" s="9" t="inlineStr">
        <is>
          <t>Quy nguyên chú ngữ</t>
        </is>
      </c>
      <c r="D804" s="9" t="n">
        <v>1</v>
      </c>
      <c r="F804" s="25" t="inlineStr">
        <is>
          <t>Gây %s sát thương phép lên một kẻ địch</t>
        </is>
      </c>
      <c r="G804" s="80" t="inlineStr">
        <is>
          <t>90%</t>
        </is>
      </c>
      <c r="H804" s="80" t="inlineStr">
        <is>
          <t>2</t>
        </is>
      </c>
      <c r="I804" s="1" t="n">
        <v>6000075</v>
      </c>
      <c r="M804" s="0" t="n"/>
      <c r="N804" s="0" t="n">
        <v>1</v>
      </c>
      <c r="P804" s="0" t="inlineStr">
        <is>
          <t>赵公明普攻</t>
        </is>
      </c>
    </row>
    <row r="805">
      <c r="B805" s="9" t="n">
        <v>1382</v>
      </c>
      <c r="C805" s="61" t="inlineStr">
        <is>
          <t>Liệt Nhật Chước Thương</t>
        </is>
      </c>
      <c r="D805" s="9" t="n">
        <v>2</v>
      </c>
      <c r="F805" s="25" t="inlineStr">
        <is>
          <t>Gây sát thương phép thuật %s lên cột của kẻ địch. Nếu mục tiêu ở trạng thái %s, có %s xác suất thêm %s (không thể hành động), kéo dài trong %s hiệp.</t>
        </is>
      </c>
      <c r="G805" s="25" t="inlineStr">
        <is>
          <t>212%#灼烧#60%#眩晕#1</t>
        </is>
      </c>
      <c r="H805" s="25" t="inlineStr">
        <is>
          <t>2#1#0#1#0</t>
        </is>
      </c>
      <c r="I805" s="9" t="n">
        <v>6000076</v>
      </c>
      <c r="M805" s="9" t="n">
        <v>2</v>
      </c>
      <c r="N805" s="0" t="n">
        <v>2</v>
      </c>
      <c r="O805" s="0" t="inlineStr">
        <is>
          <t>纵排</t>
        </is>
      </c>
      <c r="P805" s="0" t="inlineStr">
        <is>
          <t>赵公明技能</t>
        </is>
      </c>
    </row>
    <row r="806">
      <c r="B806" s="9" t="n">
        <v>1391</v>
      </c>
      <c r="C806" s="9" t="inlineStr">
        <is>
          <t>Thiên nhãn</t>
        </is>
      </c>
      <c r="D806" s="9" t="n">
        <v>1</v>
      </c>
      <c r="F806" s="25" t="inlineStr">
        <is>
          <t>Gây sát thương phép %s cho mục tiêu địch có HP thấp nhất</t>
        </is>
      </c>
      <c r="G806" s="80" t="inlineStr">
        <is>
          <t>95%</t>
        </is>
      </c>
      <c r="H806" s="80" t="inlineStr">
        <is>
          <t>2</t>
        </is>
      </c>
      <c r="I806" s="1" t="n">
        <v>6000077</v>
      </c>
      <c r="M806" s="0" t="n"/>
      <c r="N806" s="0" t="n">
        <v>1</v>
      </c>
      <c r="P806" s="0" t="inlineStr">
        <is>
          <t>杨戬普攻</t>
        </is>
      </c>
    </row>
    <row r="807">
      <c r="B807" s="9" t="n">
        <v>1392</v>
      </c>
      <c r="C807" s="9" t="inlineStr">
        <is>
          <t>Phong Quyển Tàn Vân</t>
        </is>
      </c>
      <c r="D807" s="9" t="n">
        <v>2</v>
      </c>
      <c r="F807" s="25" t="inlineStr">
        <is>
          <t>Gây sát thương phép %s lên cột địch Sau khi giải phóng kỹ năng, nếu mục tiêu ở trạng thái %s và lượng máu thấp hơn %s thì có %s khả năng khiến mục tiêu chết đột ngột (mục tiêu sẽ chết). ngay lập tức nếu cái chết bất ngờ được kích hoạt và cái chết bất ngờ sẽ không ảnh hưởng đến ông chủ).</t>
        </is>
      </c>
      <c r="G807" s="25" t="inlineStr">
        <is>
          <t>212%#灼烧#20%#50%</t>
        </is>
      </c>
      <c r="H807" s="25" t="inlineStr">
        <is>
          <t>2#1#0#0</t>
        </is>
      </c>
      <c r="I807" s="9" t="n">
        <v>6000078</v>
      </c>
      <c r="L807" s="25" t="inlineStr">
        <is>
          <t>212%#灼烧#20%#50%|262%#灼烧#20%#50%|262%#灼烧#20%#50%|262%#灼烧#20%#50%|262%#灼烧#20%#50%</t>
        </is>
      </c>
      <c r="M807" s="58" t="n">
        <v>2</v>
      </c>
      <c r="N807" s="0" t="n">
        <v>2</v>
      </c>
      <c r="O807" s="0" t="inlineStr">
        <is>
          <t>纵排</t>
        </is>
      </c>
      <c r="P807" s="0" t="inlineStr">
        <is>
          <t>杨戬技能</t>
        </is>
      </c>
    </row>
    <row r="808">
      <c r="B808" s="9" t="n">
        <v>1401</v>
      </c>
      <c r="C808" s="9" t="inlineStr">
        <is>
          <t>Tiên kích</t>
        </is>
      </c>
      <c r="D808" s="9" t="n">
        <v>1</v>
      </c>
      <c r="F808" s="25" t="inlineStr">
        <is>
          <t>Gây %s sát thương phép lên hàng trước của kẻ địch</t>
        </is>
      </c>
      <c r="G808" s="80" t="inlineStr">
        <is>
          <t>49%</t>
        </is>
      </c>
      <c r="H808" s="80" t="inlineStr">
        <is>
          <t>2</t>
        </is>
      </c>
      <c r="I808" s="1" t="n">
        <v>6000079</v>
      </c>
      <c r="M808" s="0" t="n"/>
      <c r="N808" s="0" t="n">
        <v>1</v>
      </c>
      <c r="P808" s="0" t="inlineStr">
        <is>
          <t>申公豹普攻</t>
        </is>
      </c>
    </row>
    <row r="809">
      <c r="B809" s="9" t="n">
        <v>1402</v>
      </c>
      <c r="C809" s="9" t="inlineStr">
        <is>
          <t>Lôi Quang Phích Lịch</t>
        </is>
      </c>
      <c r="D809" s="9" t="n">
        <v>2</v>
      </c>
      <c r="F809" s="25" t="inlineStr">
        <is>
          <t>Gây %s sát thương phép lên hàng đầu của kẻ địch và có %s xác suất làm choáng mục tiêu trong %s lượt.</t>
        </is>
      </c>
      <c r="G809" s="25" t="inlineStr">
        <is>
          <t>172%#45%#1</t>
        </is>
      </c>
      <c r="H809" s="25" t="inlineStr">
        <is>
          <t>2#1#0</t>
        </is>
      </c>
      <c r="I809" s="9" t="n">
        <v>6000080</v>
      </c>
      <c r="L809" s="0" t="inlineStr">
        <is>
          <t>172%#45%#1|209%#45%#1|209%#45%#1|209%#45%#1|209%#45%#1</t>
        </is>
      </c>
      <c r="M809" s="9" t="n">
        <v>3</v>
      </c>
      <c r="N809" s="0" t="n">
        <v>2</v>
      </c>
      <c r="O809" s="0" t="inlineStr">
        <is>
          <t>前排</t>
        </is>
      </c>
      <c r="P809" s="0" t="inlineStr">
        <is>
          <t>申公豹技能</t>
        </is>
      </c>
    </row>
    <row r="810">
      <c r="B810" s="9" t="n">
        <v>1411</v>
      </c>
      <c r="C810" s="83" t="inlineStr">
        <is>
          <t>Tụ lí càn khôn</t>
        </is>
      </c>
      <c r="D810" s="9" t="n">
        <v>1</v>
      </c>
      <c r="F810" s="25" t="inlineStr">
        <is>
          <t>Gây %s sát thương vật lý lên hàng đầu của kẻ địch</t>
        </is>
      </c>
      <c r="G810" s="80" t="inlineStr">
        <is>
          <t>49%</t>
        </is>
      </c>
      <c r="H810" s="80" t="inlineStr">
        <is>
          <t>2</t>
        </is>
      </c>
      <c r="I810" s="1" t="n">
        <v>6000081</v>
      </c>
      <c r="M810" s="0" t="n"/>
      <c r="N810" s="0" t="n">
        <v>1</v>
      </c>
      <c r="P810" s="0" t="inlineStr">
        <is>
          <t>玉皇大帝普攻</t>
        </is>
      </c>
    </row>
    <row r="811">
      <c r="B811" s="9" t="n">
        <v>1412</v>
      </c>
      <c r="C811" s="83" t="inlineStr">
        <is>
          <t>Nhất Khí Hóa Tam Thanh</t>
        </is>
      </c>
      <c r="D811" s="9" t="n">
        <v>2</v>
      </c>
      <c r="F811" s="25" t="inlineStr">
        <is>
          <t>Gây %s sát thương vật lý cho tất cả kẻ thù. Mỗi lần bạn tiêu diệt mục tiêu, sát thương của bản thân sẽ tăng thêm %s cho đến khi kết thúc trận chiến.</t>
        </is>
      </c>
      <c r="G811" s="25" t="inlineStr">
        <is>
          <t>112%#24%</t>
        </is>
      </c>
      <c r="H811" s="25" t="inlineStr">
        <is>
          <t>2#0</t>
        </is>
      </c>
      <c r="I811" s="9" t="n">
        <v>6000082</v>
      </c>
      <c r="L811" s="25" t="inlineStr">
        <is>
          <t>112%#24%|137%#24%|137%#24%|137%#24%|137%#24%</t>
        </is>
      </c>
      <c r="M811" s="58" t="n">
        <v>5</v>
      </c>
      <c r="N811" s="0" t="n">
        <v>2</v>
      </c>
      <c r="O811" s="0" t="inlineStr">
        <is>
          <t>全体</t>
        </is>
      </c>
      <c r="P811" s="0" t="inlineStr">
        <is>
          <t>玉皇大帝技能</t>
        </is>
      </c>
    </row>
    <row r="812">
      <c r="B812" s="9" t="n">
        <v>1421</v>
      </c>
      <c r="C812" s="9" t="inlineStr">
        <is>
          <t>Thiên Đạo</t>
        </is>
      </c>
      <c r="D812" s="9" t="n">
        <v>1</v>
      </c>
      <c r="F812" s="25" t="inlineStr">
        <is>
          <t>Hồi máu cho đồng đội ít máu nhất trong %s đòn tấn công</t>
        </is>
      </c>
      <c r="G812" s="80" t="inlineStr">
        <is>
          <t>103%</t>
        </is>
      </c>
      <c r="H812" s="80" t="inlineStr">
        <is>
          <t>2</t>
        </is>
      </c>
      <c r="I812" s="1" t="n">
        <v>6000083</v>
      </c>
      <c r="M812" s="0" t="n"/>
      <c r="N812" s="0" t="n">
        <v>1</v>
      </c>
      <c r="P812" s="0" t="inlineStr">
        <is>
          <t>姜子牙普攻</t>
        </is>
      </c>
    </row>
    <row r="813">
      <c r="B813" s="9" t="n">
        <v>1422</v>
      </c>
      <c r="C813" s="9" t="inlineStr">
        <is>
          <t>Chư Tà Thoái Tị</t>
        </is>
      </c>
      <c r="D813" s="9" t="n">
        <v>2</v>
      </c>
      <c r="F813" s="25" t="inlineStr">
        <is>
          <t>Hồi máu cho tất cả đồng minh bị tấn công bởi %s</t>
        </is>
      </c>
      <c r="G813" s="80" t="inlineStr">
        <is>
          <t>90%</t>
        </is>
      </c>
      <c r="H813" s="80" t="inlineStr">
        <is>
          <t>2</t>
        </is>
      </c>
      <c r="I813" s="9" t="n">
        <v>6000084</v>
      </c>
      <c r="L813" s="80" t="inlineStr">
        <is>
          <t>90%|112%|112%|112%|112%</t>
        </is>
      </c>
      <c r="M813" s="58" t="n">
        <v>6</v>
      </c>
      <c r="N813" s="0" t="n">
        <v>2</v>
      </c>
      <c r="O813" s="0" t="inlineStr">
        <is>
          <t>治疗</t>
        </is>
      </c>
      <c r="P813" s="0" t="inlineStr">
        <is>
          <t>姜子牙技能</t>
        </is>
      </c>
    </row>
    <row r="814">
      <c r="B814" s="9" t="n">
        <v>1431</v>
      </c>
      <c r="C814" s="9" t="inlineStr">
        <is>
          <t>Tróc quỷ</t>
        </is>
      </c>
      <c r="D814" s="9" t="n">
        <v>1</v>
      </c>
      <c r="F814" s="25" t="inlineStr">
        <is>
          <t>Gây %s sát thương vật lý cho một kẻ địch</t>
        </is>
      </c>
      <c r="G814" s="80" t="inlineStr">
        <is>
          <t>100%</t>
        </is>
      </c>
      <c r="H814" s="80" t="inlineStr">
        <is>
          <t>2</t>
        </is>
      </c>
      <c r="I814" s="1" t="n">
        <v>6000085</v>
      </c>
      <c r="M814" s="0" t="n"/>
      <c r="N814" s="0" t="n">
        <v>1</v>
      </c>
      <c r="P814" s="0" t="inlineStr">
        <is>
          <t>金灵圣母普攻</t>
        </is>
      </c>
    </row>
    <row r="815">
      <c r="B815" s="9" t="n">
        <v>1432</v>
      </c>
      <c r="C815" s="9" t="inlineStr">
        <is>
          <t>Quỷ Sát Phục Tru</t>
        </is>
      </c>
      <c r="D815" s="9" t="n">
        <v>2</v>
      </c>
      <c r="F815" s="25" t="inlineStr">
        <is>
          <t>Gây %s sát thương vật lý cho một kẻ địch và gắn lá chắn giảm sát thương %s vào chính kẻ địch đó. Sát thương trực tiếp nhận được giảm %s, kéo dài trong %s lượt.</t>
        </is>
      </c>
      <c r="G815" s="25" t="inlineStr">
        <is>
          <t>350%#1#30%#1</t>
        </is>
      </c>
      <c r="H815" s="25" t="inlineStr">
        <is>
          <t>2#0#0#0</t>
        </is>
      </c>
      <c r="I815" s="9" t="n">
        <v>6000086</v>
      </c>
      <c r="L815" s="0" t="inlineStr">
        <is>
          <t>350%#1#30%#1|350%#1#40%#1|350%#1#40%#1|350%#1#40%#1|350%#1#40%#1</t>
        </is>
      </c>
      <c r="M815" s="9" t="n">
        <v>1</v>
      </c>
      <c r="N815" s="0" t="n">
        <v>2</v>
      </c>
      <c r="O815" s="0" t="inlineStr">
        <is>
          <t>单体</t>
        </is>
      </c>
      <c r="P815" s="0" t="inlineStr">
        <is>
          <t>金灵圣母技能</t>
        </is>
      </c>
    </row>
    <row r="816">
      <c r="B816" s="9" t="n">
        <v>1441</v>
      </c>
      <c r="C816" s="9" t="inlineStr">
        <is>
          <t>Phệ hồn</t>
        </is>
      </c>
      <c r="D816" s="9" t="n">
        <v>1</v>
      </c>
      <c r="F816" s="25" t="inlineStr">
        <is>
          <t>Gây %s sát thương vật lý cho một kẻ địch</t>
        </is>
      </c>
      <c r="G816" s="80" t="inlineStr">
        <is>
          <t>100%</t>
        </is>
      </c>
      <c r="H816" s="80" t="inlineStr">
        <is>
          <t>2</t>
        </is>
      </c>
      <c r="I816" s="1" t="n">
        <v>6000087</v>
      </c>
      <c r="M816" s="0" t="n"/>
      <c r="N816" s="0" t="n">
        <v>1</v>
      </c>
      <c r="P816" s="0" t="inlineStr">
        <is>
          <t>常羲普攻</t>
        </is>
      </c>
    </row>
    <row r="817">
      <c r="B817" s="9" t="n">
        <v>1442</v>
      </c>
      <c r="C817" s="9" t="inlineStr">
        <is>
          <t>Thi Độc Ma Phù</t>
        </is>
      </c>
      <c r="D817" s="9" t="n">
        <v>2</v>
      </c>
      <c r="F817" s="25" t="inlineStr">
        <is>
          <t>Gây %s sát thương vật lý cho một kẻ địch và khôi phục %s điểm tức giận cho chính bạn</t>
        </is>
      </c>
      <c r="G817" s="25" t="inlineStr">
        <is>
          <t>315%#1</t>
        </is>
      </c>
      <c r="H817" s="25" t="inlineStr">
        <is>
          <t>2#1</t>
        </is>
      </c>
      <c r="I817" s="9" t="n">
        <v>6000088</v>
      </c>
      <c r="M817" s="9" t="n">
        <v>1</v>
      </c>
      <c r="N817" s="0" t="n">
        <v>2</v>
      </c>
      <c r="O817" s="0" t="inlineStr">
        <is>
          <t>单体</t>
        </is>
      </c>
      <c r="P817" s="0" t="inlineStr">
        <is>
          <t>常羲技能</t>
        </is>
      </c>
    </row>
    <row r="818">
      <c r="B818" s="9" t="n">
        <v>1443</v>
      </c>
      <c r="C818" s="9" t="inlineStr">
        <is>
          <t>Thi Độc Ma Phù</t>
        </is>
      </c>
      <c r="D818" s="9" t="n">
        <v>2</v>
      </c>
      <c r="F818" s="25" t="inlineStr">
        <is>
          <t>Gây %s sát thương vật lý cho một kẻ địch và khôi phục %s điểm tức giận cho chính bạn</t>
        </is>
      </c>
      <c r="G818" s="25" t="inlineStr">
        <is>
          <t>315%#1</t>
        </is>
      </c>
      <c r="H818" s="25" t="inlineStr">
        <is>
          <t>2#1</t>
        </is>
      </c>
      <c r="I818" s="9" t="n">
        <v>6000088</v>
      </c>
      <c r="L818" s="0" t="inlineStr">
        <is>
          <t>315%#1|385%#1|385%#1|385%#1|385%#1</t>
        </is>
      </c>
      <c r="M818" s="9" t="n">
        <v>1</v>
      </c>
      <c r="N818" s="0" t="n">
        <v>3</v>
      </c>
      <c r="P818" s="0" t="inlineStr">
        <is>
          <t>常羲觉醒技能</t>
        </is>
      </c>
    </row>
    <row customFormat="1" r="819" s="20">
      <c r="B819" s="59" t="n">
        <v>1451</v>
      </c>
      <c r="C819" s="59" t="inlineStr">
        <is>
          <t>Phượng vũ cửu thiên</t>
        </is>
      </c>
      <c r="D819" s="59" t="n">
        <v>1</v>
      </c>
      <c r="E819" s="59" t="n"/>
      <c r="F819" s="60" t="inlineStr">
        <is>
          <t>Gây %s sát thương phép lên một kẻ địch</t>
        </is>
      </c>
      <c r="G819" s="81" t="inlineStr">
        <is>
          <t>100%</t>
        </is>
      </c>
      <c r="H819" s="81" t="inlineStr">
        <is>
          <t>2</t>
        </is>
      </c>
      <c r="I819" s="62" t="n">
        <v>6000089</v>
      </c>
      <c r="J819" s="59" t="n"/>
      <c r="N819" s="20" t="n">
        <v>1</v>
      </c>
      <c r="P819" s="20" t="inlineStr">
        <is>
          <t>瑶池圣母普攻</t>
        </is>
      </c>
    </row>
    <row customFormat="1" r="820" s="20">
      <c r="B820" s="59" t="n">
        <v>1452</v>
      </c>
      <c r="C820" s="59" t="inlineStr">
        <is>
          <t>Thái Âm Viên Khuyết</t>
        </is>
      </c>
      <c r="D820" s="59" t="n">
        <v>2</v>
      </c>
      <c r="E820" s="59" t="n"/>
      <c r="F820" s="60" t="inlineStr">
        <is>
          <t>Gây %s sát thương phép thuật cho một kẻ địch, %s sát thương được chuyển thành mạng sống và chữa lành vết thương cho đồng đội có ít mạng sống nhất.</t>
        </is>
      </c>
      <c r="G820" s="60" t="inlineStr">
        <is>
          <t>350%#30%</t>
        </is>
      </c>
      <c r="H820" s="60" t="inlineStr">
        <is>
          <t>2#0</t>
        </is>
      </c>
      <c r="I820" s="59" t="n">
        <v>6000090</v>
      </c>
      <c r="J820" s="59" t="n"/>
      <c r="L820" s="60" t="inlineStr">
        <is>
          <t>350%#30%|402%#30%|402%#30%|402%#30%|402%#30%</t>
        </is>
      </c>
      <c r="M820" s="63" t="n">
        <v>1</v>
      </c>
      <c r="N820" s="20" t="n">
        <v>2</v>
      </c>
      <c r="O820" s="20" t="inlineStr">
        <is>
          <t>单体</t>
        </is>
      </c>
      <c r="P820" s="20" t="inlineStr">
        <is>
          <t>瑶池圣母技能</t>
        </is>
      </c>
    </row>
    <row r="821">
      <c r="B821" s="9" t="n">
        <v>1461</v>
      </c>
      <c r="C821" s="9" t="inlineStr">
        <is>
          <t>Tiêu âm</t>
        </is>
      </c>
      <c r="D821" s="9" t="n">
        <v>1</v>
      </c>
      <c r="F821" s="25" t="inlineStr">
        <is>
          <t>Gây %s sát thương vật lý cho một kẻ địch</t>
        </is>
      </c>
      <c r="G821" s="80" t="inlineStr">
        <is>
          <t>100%</t>
        </is>
      </c>
      <c r="H821" s="80" t="inlineStr">
        <is>
          <t>2</t>
        </is>
      </c>
      <c r="I821" s="1" t="n">
        <v>6000091</v>
      </c>
      <c r="M821" s="0" t="n"/>
      <c r="N821" s="0" t="n">
        <v>1</v>
      </c>
      <c r="P821" s="0" t="inlineStr">
        <is>
          <t>吕洞宾普攻</t>
        </is>
      </c>
    </row>
    <row r="822">
      <c r="B822" s="9" t="n">
        <v>1462</v>
      </c>
      <c r="C822" s="9" t="inlineStr">
        <is>
          <t>Tiên tiêu Tuyệt hưởng</t>
        </is>
      </c>
      <c r="D822" s="9" t="n">
        <v>2</v>
      </c>
      <c r="F822" s="25" t="inlineStr">
        <is>
          <t>Gây %s sát thương vật lý cho tất cả kẻ địch, với %s xác suất trúng mục tiêu là %s (không thể tung đòn đánh thường), kéo dài %s hiệp</t>
        </is>
      </c>
      <c r="G822" s="25" t="inlineStr">
        <is>
          <t>102%#30%#麻痹#1</t>
        </is>
      </c>
      <c r="H822" s="25" t="inlineStr">
        <is>
          <t>2#0#1#0</t>
        </is>
      </c>
      <c r="I822" s="9" t="n">
        <v>6000092</v>
      </c>
      <c r="L822" s="0" t="inlineStr">
        <is>
          <t>102%#30%#麻痹#1|132%#30%#麻痹#1|132%#30%#麻痹#1|132%#30%#麻痹#1|132%#30%#麻痹#1</t>
        </is>
      </c>
      <c r="M822" s="58" t="n">
        <v>5</v>
      </c>
      <c r="N822" s="0" t="n">
        <v>2</v>
      </c>
      <c r="O822" s="0" t="inlineStr">
        <is>
          <t>全体</t>
        </is>
      </c>
      <c r="P822" s="0" t="inlineStr">
        <is>
          <t>吕洞宾技能</t>
        </is>
      </c>
    </row>
    <row r="823">
      <c r="B823" s="9" t="n">
        <v>1471</v>
      </c>
      <c r="C823" s="9" t="inlineStr">
        <is>
          <t>Phi kiếm</t>
        </is>
      </c>
      <c r="D823" s="9" t="n">
        <v>1</v>
      </c>
      <c r="F823" s="25" t="inlineStr">
        <is>
          <t>Gây %s sát thương phép lên một kẻ địch</t>
        </is>
      </c>
      <c r="G823" s="80" t="inlineStr">
        <is>
          <t>100%</t>
        </is>
      </c>
      <c r="H823" s="80" t="inlineStr">
        <is>
          <t>2</t>
        </is>
      </c>
      <c r="I823" s="1" t="n">
        <v>6000093</v>
      </c>
      <c r="M823" s="0" t="n"/>
      <c r="N823" s="0" t="n">
        <v>1</v>
      </c>
      <c r="P823" s="0" t="inlineStr">
        <is>
          <t>通天教主普攻</t>
        </is>
      </c>
    </row>
    <row r="824">
      <c r="B824" s="9" t="n">
        <v>1472</v>
      </c>
      <c r="C824" s="9" t="inlineStr">
        <is>
          <t>Tru Tiên Kiếm Trận</t>
        </is>
      </c>
      <c r="D824" s="9" t="n">
        <v>2</v>
      </c>
      <c r="F824" s="25" t="inlineStr">
        <is>
          <t>Gây %s sát thương phép lên hàng trước của kẻ địch, với %s xác suất gây ra mục tiêu %s. Mỗi hiệp sẽ gây sát thương độc bằng %s đòn tấn công của chính nó lên mục tiêu, kéo dài %s hiệp.</t>
        </is>
      </c>
      <c r="G824" s="25" t="inlineStr">
        <is>
          <t>172%#60%#中毒#100%#2</t>
        </is>
      </c>
      <c r="H824" s="25" t="inlineStr">
        <is>
          <t>2#0#1#2#0</t>
        </is>
      </c>
      <c r="I824" s="9" t="n">
        <v>6000094</v>
      </c>
      <c r="L824" s="25" t="inlineStr">
        <is>
          <t>172%#60%#中毒#100%#2|212%#60%#中毒#100%#2|212%#60%#中毒#100%#2|212%#60%#中毒#100%#2|212%#60%#中毒#100%#2</t>
        </is>
      </c>
      <c r="M824" s="58" t="n">
        <v>3</v>
      </c>
      <c r="N824" s="0" t="n">
        <v>2</v>
      </c>
      <c r="O824" s="0" t="inlineStr">
        <is>
          <t>前排</t>
        </is>
      </c>
      <c r="P824" s="0" t="inlineStr">
        <is>
          <t>通天教主技能</t>
        </is>
      </c>
    </row>
    <row customFormat="1" r="825" s="20">
      <c r="B825" s="59" t="n">
        <v>1481</v>
      </c>
      <c r="C825" s="59" t="inlineStr">
        <is>
          <t>Luận Đạo</t>
        </is>
      </c>
      <c r="D825" s="59" t="n">
        <v>1</v>
      </c>
      <c r="E825" s="59" t="n"/>
      <c r="F825" s="60" t="inlineStr">
        <is>
          <t>Gây %s sát thương vật lý cho một kẻ địch</t>
        </is>
      </c>
      <c r="G825" s="81" t="inlineStr">
        <is>
          <t>100%</t>
        </is>
      </c>
      <c r="H825" s="81" t="inlineStr">
        <is>
          <t>2</t>
        </is>
      </c>
      <c r="I825" s="62" t="n">
        <v>6000095</v>
      </c>
      <c r="J825" s="59" t="n"/>
      <c r="N825" s="20" t="n">
        <v>1</v>
      </c>
      <c r="P825" s="20" t="inlineStr">
        <is>
          <t>王灵官普攻</t>
        </is>
      </c>
    </row>
    <row customFormat="1" r="826" s="20">
      <c r="B826" s="59" t="n">
        <v>1482</v>
      </c>
      <c r="C826" s="59" t="inlineStr">
        <is>
          <t>Tam Sinh Vạn Vật</t>
        </is>
      </c>
      <c r="D826" s="59" t="n">
        <v>2</v>
      </c>
      <c r="E826" s="59" t="n"/>
      <c r="F826" s="60" t="inlineStr">
        <is>
          <t>Gây %s sát thương vật lý lên cột địch và thêm %s đòn tấn công cơ bản bổ sung (các đòn tấn công cơ bản bổ sung không phục hồi cơn giận)</t>
        </is>
      </c>
      <c r="G826" s="60" t="inlineStr">
        <is>
          <t>235%#1</t>
        </is>
      </c>
      <c r="H826" s="60" t="inlineStr">
        <is>
          <t>2#0</t>
        </is>
      </c>
      <c r="I826" s="59" t="n">
        <v>6000096</v>
      </c>
      <c r="J826" s="59" t="n"/>
      <c r="M826" s="59" t="n">
        <v>2</v>
      </c>
      <c r="N826" s="20" t="n">
        <v>2</v>
      </c>
      <c r="O826" s="20" t="inlineStr">
        <is>
          <t>纵排</t>
        </is>
      </c>
      <c r="P826" s="20" t="inlineStr">
        <is>
          <t>王灵官技能</t>
        </is>
      </c>
    </row>
    <row r="827">
      <c r="B827" s="9" t="n">
        <v>1491</v>
      </c>
      <c r="C827" s="9" t="inlineStr">
        <is>
          <t>Tỏa hồn</t>
        </is>
      </c>
      <c r="D827" s="9" t="n">
        <v>1</v>
      </c>
      <c r="F827" s="25" t="inlineStr">
        <is>
          <t>Gây %s sát thương vật lý lên một mục tiêu ở hàng sau của kẻ địch</t>
        </is>
      </c>
      <c r="G827" s="80" t="inlineStr">
        <is>
          <t>100%</t>
        </is>
      </c>
      <c r="H827" s="80" t="inlineStr">
        <is>
          <t>2</t>
        </is>
      </c>
      <c r="I827" s="1" t="n">
        <v>6000097</v>
      </c>
      <c r="M827" s="0" t="n"/>
      <c r="N827" s="0" t="n">
        <v>1</v>
      </c>
      <c r="P827" s="0" t="inlineStr">
        <is>
          <t>罗刹普攻</t>
        </is>
      </c>
    </row>
    <row r="828">
      <c r="B828" s="9" t="n">
        <v>1492</v>
      </c>
      <c r="C828" s="9" t="inlineStr">
        <is>
          <t>Sinh Tử Hữu Mệnh</t>
        </is>
      </c>
      <c r="D828" s="9" t="n">
        <v>2</v>
      </c>
      <c r="F828" s="25" t="inlineStr">
        <is>
          <t>Gây %s sát thương vật lý cho một mục tiêu ở hàng sau của kẻ địch và giảm mức độ tức giận của mục tiêu đi %s điểm.</t>
        </is>
      </c>
      <c r="G828" s="25" t="inlineStr">
        <is>
          <t>350%#1</t>
        </is>
      </c>
      <c r="H828" s="25" t="inlineStr">
        <is>
          <t>2#0</t>
        </is>
      </c>
      <c r="I828" s="9" t="n">
        <v>6000098</v>
      </c>
      <c r="M828" s="58" t="n">
        <v>1</v>
      </c>
      <c r="N828" s="0" t="n">
        <v>2</v>
      </c>
      <c r="O828" s="0" t="inlineStr">
        <is>
          <t>后排单体</t>
        </is>
      </c>
      <c r="P828" s="0" t="inlineStr">
        <is>
          <t>罗刹技能</t>
        </is>
      </c>
    </row>
    <row r="829">
      <c r="B829" s="9" t="n">
        <v>1493</v>
      </c>
      <c r="C829" s="9" t="inlineStr">
        <is>
          <t>Sinh Tử Hữu Mệnh</t>
        </is>
      </c>
      <c r="D829" s="9" t="n">
        <v>2</v>
      </c>
      <c r="F829" s="25" t="inlineStr">
        <is>
          <t>Gây %s sát thương vật lý cho một mục tiêu ở hàng sau của kẻ địch và giảm mức độ tức giận của mục tiêu đi %s điểm.</t>
        </is>
      </c>
      <c r="G829" s="80" t="inlineStr">
        <is>
          <t>350%#1</t>
        </is>
      </c>
      <c r="H829" s="80" t="inlineStr">
        <is>
          <t>2#0</t>
        </is>
      </c>
      <c r="I829" s="1" t="n">
        <v>6000098</v>
      </c>
      <c r="M829" s="0" t="n"/>
      <c r="N829" s="0" t="n">
        <v>3</v>
      </c>
    </row>
    <row r="830">
      <c r="B830" s="9" t="n">
        <v>1501</v>
      </c>
      <c r="C830" s="9" t="inlineStr">
        <is>
          <t>Thí thang</t>
        </is>
      </c>
      <c r="D830" s="9" t="n">
        <v>1</v>
      </c>
      <c r="F830" s="25" t="inlineStr">
        <is>
          <t>Gây %s sát thương phép lên một kẻ địch</t>
        </is>
      </c>
      <c r="G830" s="80" t="inlineStr">
        <is>
          <t>100%</t>
        </is>
      </c>
      <c r="H830" s="80" t="inlineStr">
        <is>
          <t>2</t>
        </is>
      </c>
      <c r="I830" s="1" t="n">
        <v>6000099</v>
      </c>
      <c r="M830" s="0" t="n"/>
      <c r="N830" s="0" t="n">
        <v>1</v>
      </c>
      <c r="P830" s="0" t="inlineStr">
        <is>
          <t>孟婆普攻</t>
        </is>
      </c>
    </row>
    <row r="831">
      <c r="B831" s="9" t="n">
        <v>1502</v>
      </c>
      <c r="C831" s="9" t="inlineStr">
        <is>
          <t>Liễu Khước Phàm Trần</t>
        </is>
      </c>
      <c r="D831" s="9" t="n">
        <v>2</v>
      </c>
      <c r="F831" s="25" t="inlineStr">
        <is>
          <t>Gây %s sát thương phép lên hàng trước của kẻ địch, với %s xác suất thêm %s (không thể giải phóng kỹ năng), kéo dài %s hiệp</t>
        </is>
      </c>
      <c r="G831" s="25" t="inlineStr">
        <is>
          <t>172%#40%#沉默#1</t>
        </is>
      </c>
      <c r="H831" s="25" t="inlineStr">
        <is>
          <t>2#0#1#0</t>
        </is>
      </c>
      <c r="I831" s="9" t="n">
        <v>6000100</v>
      </c>
      <c r="M831" s="9" t="n">
        <v>3</v>
      </c>
      <c r="N831" s="0" t="n">
        <v>2</v>
      </c>
      <c r="O831" s="0" t="inlineStr">
        <is>
          <t>前排</t>
        </is>
      </c>
      <c r="P831" s="0" t="inlineStr">
        <is>
          <t>孟婆技能</t>
        </is>
      </c>
    </row>
    <row r="832">
      <c r="B832" s="9" t="n">
        <v>1511</v>
      </c>
      <c r="C832" s="9" t="inlineStr">
        <is>
          <t>Dạ hành</t>
        </is>
      </c>
      <c r="D832" s="9" t="n">
        <v>1</v>
      </c>
      <c r="F832" s="25" t="inlineStr">
        <is>
          <t>Gây %s sát thương phép lên một kẻ địch</t>
        </is>
      </c>
      <c r="G832" s="80" t="inlineStr">
        <is>
          <t>100%</t>
        </is>
      </c>
      <c r="H832" s="80" t="inlineStr">
        <is>
          <t>2</t>
        </is>
      </c>
      <c r="I832" s="1" t="n">
        <v>6000101</v>
      </c>
      <c r="M832" s="0" t="n"/>
      <c r="N832" s="0" t="n">
        <v>1</v>
      </c>
      <c r="P832" s="0" t="inlineStr">
        <is>
          <t>夜叉普攻</t>
        </is>
      </c>
    </row>
    <row r="833">
      <c r="B833" s="9" t="n">
        <v>1512</v>
      </c>
      <c r="C833" s="9" t="inlineStr">
        <is>
          <t>Dạ Xoa Ma Hỏa</t>
        </is>
      </c>
      <c r="D833" s="9" t="n">
        <v>2</v>
      </c>
      <c r="F833" s="25" t="inlineStr">
        <is>
          <t>Gây %s sát thương phép thuật cho %s kẻ địch ngẫu nhiên, có %s xác suất thêm %s hiệu ứng, gây sát thương độc bằng %s đòn tấn công của chính mình lên mục tiêu mỗi hiệp, kéo dài %s hiệp</t>
        </is>
      </c>
      <c r="G833" s="25" t="inlineStr">
        <is>
          <t>3#140%#60%#中毒#80%#2</t>
        </is>
      </c>
      <c r="H833" s="25" t="inlineStr">
        <is>
          <t>0#2#0#1#0#0</t>
        </is>
      </c>
      <c r="I833" s="9" t="n">
        <v>6000102</v>
      </c>
      <c r="M833" s="9" t="n">
        <v>8</v>
      </c>
      <c r="N833" s="0" t="n">
        <v>2</v>
      </c>
      <c r="O833" s="0" t="inlineStr">
        <is>
          <t>随机3人</t>
        </is>
      </c>
      <c r="P833" s="0" t="inlineStr">
        <is>
          <t>夜叉技能</t>
        </is>
      </c>
    </row>
    <row customFormat="1" r="834" s="20">
      <c r="B834" s="59" t="n">
        <v>1521</v>
      </c>
      <c r="C834" s="59" t="inlineStr">
        <is>
          <t>Ngũ khí triều nguyên</t>
        </is>
      </c>
      <c r="D834" s="59" t="n">
        <v>1</v>
      </c>
      <c r="E834" s="59" t="n"/>
      <c r="F834" s="60" t="inlineStr">
        <is>
          <t>Gây %s sát thương phép lên một kẻ địch</t>
        </is>
      </c>
      <c r="G834" s="81" t="inlineStr">
        <is>
          <t>95%</t>
        </is>
      </c>
      <c r="H834" s="81" t="inlineStr">
        <is>
          <t>2</t>
        </is>
      </c>
      <c r="I834" s="62" t="n">
        <v>6000103</v>
      </c>
      <c r="J834" s="59" t="n"/>
      <c r="N834" s="20" t="n">
        <v>1</v>
      </c>
      <c r="P834" s="20" t="inlineStr">
        <is>
          <t>九天玄女普攻</t>
        </is>
      </c>
    </row>
    <row customFormat="1" r="835" s="20">
      <c r="B835" s="59" t="n">
        <v>1522</v>
      </c>
      <c r="C835" s="59" t="inlineStr">
        <is>
          <t>Cẩm Mộng Vị Ương</t>
        </is>
      </c>
      <c r="D835" s="59" t="n">
        <v>2</v>
      </c>
      <c r="E835" s="59" t="n"/>
      <c r="F835" s="60" t="inlineStr">
        <is>
          <t>Gây sát thương phép %s lên mục tiêu %s máu thấp nhất của địch và thêm hiệu ứng nhân vật liên kết với mục tiêu (khi thần của bạn tấn công trực tiếp vào mục tiêu nhân vật không liên kết của địch, %s sát thương gây ra sẽ chia đều trong số đó) Tất cả mục tiêu của kẻ địch ở trạng thái liên kết) tồn tại trong %s lượt</t>
        </is>
      </c>
      <c r="G835" s="60" t="inlineStr">
        <is>
          <t>3#140%#40%#2</t>
        </is>
      </c>
      <c r="H835" s="60" t="inlineStr">
        <is>
          <t>0#2#2#0</t>
        </is>
      </c>
      <c r="I835" s="59" t="n">
        <v>6000104</v>
      </c>
      <c r="J835" s="59" t="n"/>
      <c r="L835" s="20" t="inlineStr">
        <is>
          <t>3#140%#40%#2|3#175%#40%#2|3#175%#40%#2|3#175%#40%#2|3#175%#40%#2</t>
        </is>
      </c>
      <c r="M835" s="59" t="n">
        <v>7</v>
      </c>
      <c r="N835" s="20" t="n">
        <v>2</v>
      </c>
      <c r="O835" s="20" t="inlineStr">
        <is>
          <t>血量最少</t>
        </is>
      </c>
      <c r="P835" s="20" t="inlineStr">
        <is>
          <t>九天玄女技能</t>
        </is>
      </c>
    </row>
    <row r="836">
      <c r="B836" s="9" t="n">
        <v>100471</v>
      </c>
      <c r="C836" s="9" t="inlineStr">
        <is>
          <t>Dã hỏa</t>
        </is>
      </c>
      <c r="D836" s="9" t="n">
        <v>1</v>
      </c>
      <c r="F836" s="25" t="inlineStr">
        <is>
          <t>Gây %s sát thương vật lý cho một kẻ địch</t>
        </is>
      </c>
      <c r="G836" s="25" t="inlineStr">
        <is>
          <t>100%</t>
        </is>
      </c>
      <c r="H836" s="25" t="inlineStr">
        <is>
          <t>2</t>
        </is>
      </c>
      <c r="I836" s="9" t="n">
        <v>6000137</v>
      </c>
      <c r="M836" s="0" t="n"/>
      <c r="N836" s="0" t="n">
        <v>1</v>
      </c>
      <c r="P836" s="0" t="inlineStr">
        <is>
          <t>赤尾妖普攻</t>
        </is>
      </c>
    </row>
    <row r="837">
      <c r="B837" s="9" t="n">
        <v>100472</v>
      </c>
      <c r="C837" s="9" t="inlineStr">
        <is>
          <t>Trịch hỏa</t>
        </is>
      </c>
      <c r="D837" s="9" t="n">
        <v>2</v>
      </c>
      <c r="F837" s="25" t="inlineStr">
        <is>
          <t>Gây %s sát thương vật lý cho một kẻ địch</t>
        </is>
      </c>
      <c r="G837" s="25" t="inlineStr">
        <is>
          <t>350%</t>
        </is>
      </c>
      <c r="H837" s="25" t="inlineStr">
        <is>
          <t>2</t>
        </is>
      </c>
      <c r="I837" s="9" t="n">
        <v>6000138</v>
      </c>
      <c r="M837" s="58" t="n">
        <v>1</v>
      </c>
      <c r="N837" s="0" t="n">
        <v>2</v>
      </c>
      <c r="O837" s="0" t="inlineStr">
        <is>
          <t>单体</t>
        </is>
      </c>
      <c r="P837" s="0" t="inlineStr">
        <is>
          <t>赤尾妖技能</t>
        </is>
      </c>
    </row>
    <row r="838">
      <c r="B838" s="9" t="n">
        <v>100481</v>
      </c>
      <c r="C838" s="9" t="inlineStr">
        <is>
          <t>Phong tuyết</t>
        </is>
      </c>
      <c r="D838" s="9" t="n">
        <v>1</v>
      </c>
      <c r="F838" s="25" t="inlineStr">
        <is>
          <t>Gây %s sát thương vật lý lên hàng đầu của kẻ địch</t>
        </is>
      </c>
      <c r="G838" s="25" t="inlineStr">
        <is>
          <t>47%</t>
        </is>
      </c>
      <c r="H838" s="25" t="inlineStr">
        <is>
          <t>2</t>
        </is>
      </c>
      <c r="I838" s="9" t="n">
        <v>6000139</v>
      </c>
      <c r="M838" s="0" t="n"/>
      <c r="N838" s="0" t="n">
        <v>1</v>
      </c>
      <c r="P838" s="0" t="inlineStr">
        <is>
          <t>雪女普攻</t>
        </is>
      </c>
    </row>
    <row r="839">
      <c r="B839" s="9" t="n">
        <v>100482</v>
      </c>
      <c r="C839" s="9" t="inlineStr">
        <is>
          <t>Lẫm đông</t>
        </is>
      </c>
      <c r="D839" s="9" t="n">
        <v>2</v>
      </c>
      <c r="F839" s="25" t="inlineStr">
        <is>
          <t>Gây %s sát thương vật lý lên hàng đầu của kẻ địch</t>
        </is>
      </c>
      <c r="G839" s="25" t="inlineStr">
        <is>
          <t>172%</t>
        </is>
      </c>
      <c r="H839" s="25" t="inlineStr">
        <is>
          <t>2</t>
        </is>
      </c>
      <c r="I839" s="9" t="n">
        <v>6000140</v>
      </c>
      <c r="M839" s="9" t="n">
        <v>3</v>
      </c>
      <c r="N839" s="0" t="n">
        <v>2</v>
      </c>
      <c r="O839" s="0" t="inlineStr">
        <is>
          <t>前排</t>
        </is>
      </c>
      <c r="P839" s="0" t="inlineStr">
        <is>
          <t>雪女技能</t>
        </is>
      </c>
    </row>
    <row r="840">
      <c r="B840" s="9" t="n">
        <v>100491</v>
      </c>
      <c r="C840" s="9" t="inlineStr">
        <is>
          <t>Thủy linh</t>
        </is>
      </c>
      <c r="D840" s="9" t="n">
        <v>1</v>
      </c>
      <c r="F840" s="25" t="inlineStr">
        <is>
          <t>Gây %s sát thương phép lên hàng sau của kẻ địch</t>
        </is>
      </c>
      <c r="G840" s="25" t="inlineStr">
        <is>
          <t>47%</t>
        </is>
      </c>
      <c r="H840" s="25" t="inlineStr">
        <is>
          <t>2</t>
        </is>
      </c>
      <c r="I840" s="9" t="n">
        <v>6000141</v>
      </c>
      <c r="M840" s="0" t="n"/>
      <c r="N840" s="0" t="n">
        <v>1</v>
      </c>
      <c r="P840" s="0" t="inlineStr">
        <is>
          <t>娜迦普攻</t>
        </is>
      </c>
    </row>
    <row r="841">
      <c r="B841" s="9" t="n">
        <v>100492</v>
      </c>
      <c r="C841" s="9" t="inlineStr">
        <is>
          <t>Băng lạc</t>
        </is>
      </c>
      <c r="D841" s="9" t="n">
        <v>2</v>
      </c>
      <c r="F841" s="25" t="inlineStr">
        <is>
          <t>Gây %s sát thương phép lên hàng sau của kẻ địch</t>
        </is>
      </c>
      <c r="G841" s="80" t="inlineStr">
        <is>
          <t>172%</t>
        </is>
      </c>
      <c r="H841" s="25" t="inlineStr">
        <is>
          <t>2</t>
        </is>
      </c>
      <c r="I841" s="9" t="n">
        <v>6000142</v>
      </c>
      <c r="M841" s="9" t="n">
        <v>4</v>
      </c>
      <c r="N841" s="0" t="n">
        <v>2</v>
      </c>
      <c r="O841" s="0" t="inlineStr">
        <is>
          <t>后排</t>
        </is>
      </c>
      <c r="P841" s="0" t="inlineStr">
        <is>
          <t>娜迦技能</t>
        </is>
      </c>
    </row>
    <row r="842">
      <c r="B842" s="9" t="n">
        <v>100501</v>
      </c>
      <c r="C842" s="9" t="inlineStr">
        <is>
          <t>Đằng kích</t>
        </is>
      </c>
      <c r="D842" s="9" t="n">
        <v>1</v>
      </c>
      <c r="F842" s="25" t="inlineStr">
        <is>
          <t>Gây %s sát thương phép lên cột địch</t>
        </is>
      </c>
      <c r="G842" s="25" t="inlineStr">
        <is>
          <t>60%</t>
        </is>
      </c>
      <c r="H842" s="25" t="inlineStr">
        <is>
          <t>2</t>
        </is>
      </c>
      <c r="I842" s="9" t="n">
        <v>6000143</v>
      </c>
      <c r="M842" s="0" t="n"/>
      <c r="N842" s="0" t="n">
        <v>1</v>
      </c>
      <c r="P842" s="0" t="inlineStr">
        <is>
          <t>菩提遗枝普攻</t>
        </is>
      </c>
    </row>
    <row r="843">
      <c r="B843" s="9" t="n">
        <v>100502</v>
      </c>
      <c r="C843" s="9" t="inlineStr">
        <is>
          <t>Thanh liễu</t>
        </is>
      </c>
      <c r="D843" s="9" t="n">
        <v>2</v>
      </c>
      <c r="F843" s="25" t="inlineStr">
        <is>
          <t>Gây %s sát thương phép lên cột địch</t>
        </is>
      </c>
      <c r="G843" s="25" t="inlineStr">
        <is>
          <t>235%</t>
        </is>
      </c>
      <c r="H843" s="25" t="inlineStr">
        <is>
          <t>2</t>
        </is>
      </c>
      <c r="I843" s="9" t="n">
        <v>6000144</v>
      </c>
      <c r="M843" s="9" t="n">
        <v>2</v>
      </c>
      <c r="N843" s="0" t="n">
        <v>2</v>
      </c>
      <c r="O843" s="0" t="inlineStr">
        <is>
          <t>纵排</t>
        </is>
      </c>
      <c r="P843" s="0" t="inlineStr">
        <is>
          <t>菩提遗枝技能</t>
        </is>
      </c>
    </row>
    <row r="844">
      <c r="B844" s="9" t="n">
        <v>100511</v>
      </c>
      <c r="C844" s="9" t="inlineStr">
        <is>
          <t>Tiên âm</t>
        </is>
      </c>
      <c r="D844" s="9" t="n">
        <v>1</v>
      </c>
      <c r="F844" s="25" t="inlineStr">
        <is>
          <t>Gây %s sát thương vật lý cho tất cả kẻ địch</t>
        </is>
      </c>
      <c r="G844" s="25" t="inlineStr">
        <is>
          <t>20%</t>
        </is>
      </c>
      <c r="H844" s="25" t="inlineStr">
        <is>
          <t>2</t>
        </is>
      </c>
      <c r="I844" s="9" t="n">
        <v>6000151</v>
      </c>
      <c r="M844" s="0" t="n"/>
      <c r="N844" s="0" t="n">
        <v>1</v>
      </c>
      <c r="P844" s="0" t="inlineStr">
        <is>
          <t>灵使普攻</t>
        </is>
      </c>
    </row>
    <row r="845">
      <c r="B845" s="9" t="n">
        <v>100512</v>
      </c>
      <c r="C845" s="9" t="inlineStr">
        <is>
          <t>Truyện dụ</t>
        </is>
      </c>
      <c r="D845" s="9" t="n">
        <v>2</v>
      </c>
      <c r="F845" s="25" t="inlineStr">
        <is>
          <t>Gây %s sát thương vật lý cho tất cả kẻ địch</t>
        </is>
      </c>
      <c r="G845" s="25" t="inlineStr">
        <is>
          <t>100%</t>
        </is>
      </c>
      <c r="H845" s="25" t="inlineStr">
        <is>
          <t>2</t>
        </is>
      </c>
      <c r="I845" s="9" t="n">
        <v>6000152</v>
      </c>
      <c r="M845" s="9" t="n">
        <v>5</v>
      </c>
      <c r="N845" s="0" t="n">
        <v>2</v>
      </c>
      <c r="O845" s="0" t="inlineStr">
        <is>
          <t>全体</t>
        </is>
      </c>
      <c r="P845" s="0" t="inlineStr">
        <is>
          <t>灵使技能</t>
        </is>
      </c>
    </row>
    <row r="846">
      <c r="B846" s="9" t="n">
        <v>100521</v>
      </c>
      <c r="C846" s="9" t="inlineStr">
        <is>
          <t>Kết thảo</t>
        </is>
      </c>
      <c r="D846" s="9" t="n">
        <v>1</v>
      </c>
      <c r="F846" s="25" t="inlineStr">
        <is>
          <t>Gây sát thương phép thuật %s cho tất cả kẻ thù</t>
        </is>
      </c>
      <c r="G846" s="25" t="inlineStr">
        <is>
          <t>20%</t>
        </is>
      </c>
      <c r="H846" s="25" t="inlineStr">
        <is>
          <t>2</t>
        </is>
      </c>
      <c r="I846" s="9" t="n">
        <v>6000147</v>
      </c>
      <c r="M846" s="0" t="n"/>
      <c r="N846" s="0" t="n">
        <v>1</v>
      </c>
      <c r="P846" s="0" t="inlineStr">
        <is>
          <t>荷莲普攻</t>
        </is>
      </c>
    </row>
    <row r="847">
      <c r="B847" s="9" t="n">
        <v>100522</v>
      </c>
      <c r="C847" s="9" t="inlineStr">
        <is>
          <t>Hà triền</t>
        </is>
      </c>
      <c r="D847" s="9" t="n">
        <v>2</v>
      </c>
      <c r="F847" s="25" t="inlineStr">
        <is>
          <t>Gây sát thương phép thuật %s cho tất cả kẻ thù</t>
        </is>
      </c>
      <c r="G847" s="25" t="inlineStr">
        <is>
          <t>100%</t>
        </is>
      </c>
      <c r="H847" s="25" t="inlineStr">
        <is>
          <t>2</t>
        </is>
      </c>
      <c r="I847" s="9" t="n">
        <v>6000148</v>
      </c>
      <c r="M847" s="9" t="n">
        <v>5</v>
      </c>
      <c r="N847" s="0" t="n">
        <v>2</v>
      </c>
      <c r="O847" s="0" t="inlineStr">
        <is>
          <t>全体</t>
        </is>
      </c>
      <c r="P847" s="0" t="inlineStr">
        <is>
          <t>荷莲技能</t>
        </is>
      </c>
    </row>
    <row r="848">
      <c r="B848" s="9" t="n">
        <v>100531</v>
      </c>
      <c r="C848" s="9" t="inlineStr">
        <is>
          <t>Hồn liên</t>
        </is>
      </c>
      <c r="D848" s="9" t="n">
        <v>1</v>
      </c>
      <c r="F848" s="25" t="inlineStr">
        <is>
          <t>Gây %s sát thương vật lý cho một kẻ địch</t>
        </is>
      </c>
      <c r="G848" s="25" t="inlineStr">
        <is>
          <t>100%</t>
        </is>
      </c>
      <c r="H848" s="25" t="inlineStr">
        <is>
          <t>2</t>
        </is>
      </c>
      <c r="I848" s="9" t="n">
        <v>6000149</v>
      </c>
      <c r="M848" s="0" t="n"/>
      <c r="N848" s="0" t="n">
        <v>1</v>
      </c>
      <c r="P848" s="0" t="inlineStr">
        <is>
          <t>鬼差普攻</t>
        </is>
      </c>
    </row>
    <row r="849">
      <c r="B849" s="9" t="n">
        <v>100532</v>
      </c>
      <c r="C849" s="9" t="inlineStr">
        <is>
          <t>Phược linh</t>
        </is>
      </c>
      <c r="D849" s="9" t="n">
        <v>2</v>
      </c>
      <c r="F849" s="25" t="inlineStr">
        <is>
          <t>Gây %s sát thương vật lý cho một kẻ địch</t>
        </is>
      </c>
      <c r="G849" s="25" t="inlineStr">
        <is>
          <t>350%</t>
        </is>
      </c>
      <c r="H849" s="25" t="inlineStr">
        <is>
          <t>2</t>
        </is>
      </c>
      <c r="I849" s="9" t="n">
        <v>6000150</v>
      </c>
      <c r="M849" s="58" t="n">
        <v>1</v>
      </c>
      <c r="N849" s="0" t="n">
        <v>2</v>
      </c>
      <c r="O849" s="0" t="inlineStr">
        <is>
          <t>单体</t>
        </is>
      </c>
      <c r="P849" s="0" t="inlineStr">
        <is>
          <t>鬼差技能</t>
        </is>
      </c>
    </row>
    <row r="850">
      <c r="B850" s="9" t="n">
        <v>100541</v>
      </c>
      <c r="C850" s="9" t="inlineStr">
        <is>
          <t>Linh phù</t>
        </is>
      </c>
      <c r="D850" s="9" t="n">
        <v>1</v>
      </c>
      <c r="F850" s="25" t="inlineStr">
        <is>
          <t>Gây %s sát thương vật lý lên hàng đầu của kẻ địch</t>
        </is>
      </c>
      <c r="G850" s="25" t="inlineStr">
        <is>
          <t>47%</t>
        </is>
      </c>
      <c r="H850" s="25" t="inlineStr">
        <is>
          <t>2</t>
        </is>
      </c>
      <c r="I850" s="9" t="n">
        <v>6000145</v>
      </c>
      <c r="M850" s="0" t="n"/>
      <c r="N850" s="0" t="n">
        <v>1</v>
      </c>
      <c r="P850" s="0" t="inlineStr">
        <is>
          <t>仙灵普攻</t>
        </is>
      </c>
    </row>
    <row r="851">
      <c r="B851" s="9" t="n">
        <v>100542</v>
      </c>
      <c r="C851" s="9" t="inlineStr">
        <is>
          <t>Thanh ti</t>
        </is>
      </c>
      <c r="D851" s="9" t="n">
        <v>2</v>
      </c>
      <c r="F851" s="25" t="inlineStr">
        <is>
          <t>Gây %s sát thương vật lý lên hàng đầu của kẻ địch</t>
        </is>
      </c>
      <c r="G851" s="25" t="inlineStr">
        <is>
          <t>172%</t>
        </is>
      </c>
      <c r="H851" s="25" t="inlineStr">
        <is>
          <t>2</t>
        </is>
      </c>
      <c r="I851" s="9" t="n">
        <v>6000146</v>
      </c>
      <c r="M851" s="9" t="n">
        <v>3</v>
      </c>
      <c r="N851" s="0" t="n">
        <v>2</v>
      </c>
      <c r="O851" s="0" t="inlineStr">
        <is>
          <t>前排</t>
        </is>
      </c>
      <c r="P851" s="0" t="inlineStr">
        <is>
          <t>仙灵技能</t>
        </is>
      </c>
    </row>
    <row r="852">
      <c r="B852" s="9" t="n">
        <v>100551</v>
      </c>
      <c r="C852" s="9" t="inlineStr">
        <is>
          <t>Thủy đao</t>
        </is>
      </c>
      <c r="D852" s="9" t="n">
        <v>1</v>
      </c>
      <c r="F852" s="25" t="inlineStr">
        <is>
          <t>Gây %s sát thương phép lên hàng sau cục bộ</t>
        </is>
      </c>
      <c r="G852" s="25" t="inlineStr">
        <is>
          <t>47%</t>
        </is>
      </c>
      <c r="H852" s="25" t="inlineStr">
        <is>
          <t>2</t>
        </is>
      </c>
      <c r="I852" s="9" t="n">
        <v>6000153</v>
      </c>
      <c r="M852" s="0" t="n"/>
    </row>
    <row r="853">
      <c r="B853" s="9" t="n">
        <v>100552</v>
      </c>
      <c r="C853" s="9" t="inlineStr">
        <is>
          <t>Cao áp thủy đao</t>
        </is>
      </c>
      <c r="D853" s="9" t="n">
        <v>2</v>
      </c>
      <c r="F853" s="25" t="inlineStr">
        <is>
          <t>Gây %s sát thương phép lên hàng sau cục bộ</t>
        </is>
      </c>
      <c r="G853" s="25" t="inlineStr">
        <is>
          <t>172%</t>
        </is>
      </c>
      <c r="H853" s="25" t="inlineStr">
        <is>
          <t>2</t>
        </is>
      </c>
      <c r="I853" s="9" t="n">
        <v>6000154</v>
      </c>
      <c r="M853" s="0" t="n"/>
    </row>
    <row r="854">
      <c r="B854" s="9" t="n">
        <v>100561</v>
      </c>
      <c r="C854" s="9" t="inlineStr">
        <is>
          <t>Địa liệt ba</t>
        </is>
      </c>
      <c r="D854" s="9" t="n">
        <v>1</v>
      </c>
      <c r="F854" s="25" t="inlineStr">
        <is>
          <t>Gây %s sát thương phép lên cột địch</t>
        </is>
      </c>
      <c r="G854" s="25" t="inlineStr">
        <is>
          <t>60%</t>
        </is>
      </c>
      <c r="H854" s="25" t="inlineStr">
        <is>
          <t>2</t>
        </is>
      </c>
      <c r="I854" s="9" t="n">
        <v>6000155</v>
      </c>
      <c r="M854" s="0" t="n"/>
    </row>
    <row r="855">
      <c r="B855" s="9" t="n">
        <v>100562</v>
      </c>
      <c r="C855" s="9" t="inlineStr">
        <is>
          <t>Địa chấn</t>
        </is>
      </c>
      <c r="D855" s="9" t="n">
        <v>2</v>
      </c>
      <c r="F855" s="25" t="inlineStr">
        <is>
          <t>Gây %s sát thương phép lên cột địch</t>
        </is>
      </c>
      <c r="G855" s="25" t="inlineStr">
        <is>
          <t>235%</t>
        </is>
      </c>
      <c r="H855" s="25" t="inlineStr">
        <is>
          <t>2</t>
        </is>
      </c>
      <c r="I855" s="9" t="n">
        <v>6000156</v>
      </c>
      <c r="M855" s="0" t="n"/>
    </row>
    <row r="856">
      <c r="B856" s="9" t="n">
        <v>100571</v>
      </c>
      <c r="C856" s="9" t="inlineStr">
        <is>
          <t>Thiến hồn</t>
        </is>
      </c>
      <c r="D856" s="9" t="n">
        <v>1</v>
      </c>
      <c r="F856" s="25" t="inlineStr">
        <is>
          <t>Gây %s sát thương vật lý cho một kẻ địch</t>
        </is>
      </c>
      <c r="G856" s="25" t="inlineStr">
        <is>
          <t>95%</t>
        </is>
      </c>
      <c r="H856" s="25" t="inlineStr">
        <is>
          <t>2</t>
        </is>
      </c>
      <c r="I856" s="9" t="n">
        <v>6000105</v>
      </c>
      <c r="M856" s="0" t="n"/>
      <c r="N856" s="0" t="n">
        <v>1</v>
      </c>
      <c r="P856" s="0" t="inlineStr">
        <is>
          <t>聂小倩普攻</t>
        </is>
      </c>
    </row>
    <row r="857">
      <c r="B857" s="9" t="n">
        <v>100572</v>
      </c>
      <c r="C857" s="9" t="inlineStr">
        <is>
          <t>Thiến Nữ U Hồn</t>
        </is>
      </c>
      <c r="D857" s="9" t="n">
        <v>2</v>
      </c>
      <c r="F857" s="25" t="inlineStr">
        <is>
          <t>Gây %s sát thương vật lý lên hàng đầu của kẻ địch và khôi phục %s điểm tức giận cho chính bạn.</t>
        </is>
      </c>
      <c r="G857" s="25" t="inlineStr">
        <is>
          <t>163%#1</t>
        </is>
      </c>
      <c r="H857" s="25" t="inlineStr">
        <is>
          <t>2#0</t>
        </is>
      </c>
      <c r="I857" s="9" t="n">
        <v>6000106</v>
      </c>
      <c r="M857" s="9" t="n">
        <v>3</v>
      </c>
      <c r="N857" s="0" t="n">
        <v>2</v>
      </c>
      <c r="O857" s="0" t="inlineStr">
        <is>
          <t>前排</t>
        </is>
      </c>
      <c r="P857" s="0" t="inlineStr">
        <is>
          <t>聂小倩技能</t>
        </is>
      </c>
    </row>
    <row r="858">
      <c r="B858" s="9" t="n">
        <v>100581</v>
      </c>
      <c r="C858" s="9" t="inlineStr">
        <is>
          <t>Cửu đầu</t>
        </is>
      </c>
      <c r="D858" s="9" t="n">
        <v>1</v>
      </c>
      <c r="F858" s="25" t="inlineStr">
        <is>
          <t>Gây %s sát thương vật lý cho một kẻ địch</t>
        </is>
      </c>
      <c r="G858" s="25" t="inlineStr">
        <is>
          <t>95%</t>
        </is>
      </c>
      <c r="H858" s="25" t="inlineStr">
        <is>
          <t>2</t>
        </is>
      </c>
      <c r="I858" s="9" t="n">
        <v>6000107</v>
      </c>
      <c r="M858" s="0" t="n"/>
      <c r="N858" s="0" t="n">
        <v>1</v>
      </c>
      <c r="P858" s="0" t="inlineStr">
        <is>
          <t>九婴普攻</t>
        </is>
      </c>
    </row>
    <row r="859">
      <c r="B859" s="9" t="n">
        <v>100582</v>
      </c>
      <c r="C859" s="9" t="inlineStr">
        <is>
          <t>Thủy Độc Hỏa Chước</t>
        </is>
      </c>
      <c r="D859" s="9" t="n">
        <v>2</v>
      </c>
      <c r="F859" s="25" t="inlineStr">
        <is>
          <t>Gây %s sát thương vật lý lên cột địch</t>
        </is>
      </c>
      <c r="G859" s="25" t="inlineStr">
        <is>
          <t>232%</t>
        </is>
      </c>
      <c r="H859" s="25" t="inlineStr">
        <is>
          <t>2</t>
        </is>
      </c>
      <c r="I859" s="9" t="n">
        <v>6000108</v>
      </c>
      <c r="M859" s="9" t="n">
        <v>2</v>
      </c>
      <c r="N859" s="0" t="n">
        <v>2</v>
      </c>
      <c r="O859" s="0" t="inlineStr">
        <is>
          <t>纵排</t>
        </is>
      </c>
      <c r="P859" s="0" t="inlineStr">
        <is>
          <t>九婴技能</t>
        </is>
      </c>
    </row>
    <row r="860">
      <c r="B860" s="9" t="n">
        <v>100591</v>
      </c>
      <c r="C860" s="9" t="inlineStr">
        <is>
          <t>Miêu trảo</t>
        </is>
      </c>
      <c r="D860" s="9" t="n">
        <v>1</v>
      </c>
      <c r="F860" s="25" t="inlineStr">
        <is>
          <t>Gây %s sát thương vật lý lên hàng đầu của kẻ địch</t>
        </is>
      </c>
      <c r="G860" s="25" t="inlineStr">
        <is>
          <t>47%</t>
        </is>
      </c>
      <c r="H860" s="25" t="inlineStr">
        <is>
          <t>2</t>
        </is>
      </c>
      <c r="I860" s="9" t="n">
        <v>6000109</v>
      </c>
      <c r="M860" s="0" t="n"/>
      <c r="N860" s="0" t="n">
        <v>1</v>
      </c>
      <c r="P860" s="0" t="inlineStr">
        <is>
          <t>怨鬼灵普攻</t>
        </is>
      </c>
    </row>
    <row r="861">
      <c r="B861" s="9" t="n">
        <v>100592</v>
      </c>
      <c r="C861" s="9" t="inlineStr">
        <is>
          <t>Miêu Hồn Nhất Kích</t>
        </is>
      </c>
      <c r="D861" s="9" t="n">
        <v>2</v>
      </c>
      <c r="F861" s="25" t="inlineStr">
        <is>
          <t>Gây %s sát thương vật lý cho %s kẻ thù ngẫu nhiên</t>
        </is>
      </c>
      <c r="G861" s="25" t="inlineStr">
        <is>
          <t>3#163%</t>
        </is>
      </c>
      <c r="H861" s="25" t="inlineStr">
        <is>
          <t>0#2</t>
        </is>
      </c>
      <c r="I861" s="9" t="n">
        <v>6000110</v>
      </c>
      <c r="M861" s="9" t="n">
        <v>8</v>
      </c>
      <c r="N861" s="0" t="n">
        <v>2</v>
      </c>
      <c r="O861" s="0" t="inlineStr">
        <is>
          <t>随机3人</t>
        </is>
      </c>
      <c r="P861" s="0" t="inlineStr">
        <is>
          <t>怨鬼灵技能</t>
        </is>
      </c>
    </row>
    <row r="862">
      <c r="B862" s="9" t="n">
        <v>100601</v>
      </c>
      <c r="C862" s="9" t="inlineStr">
        <is>
          <t>Tú hài thế thân</t>
        </is>
      </c>
      <c r="D862" s="9" t="n">
        <v>1</v>
      </c>
      <c r="F862" s="25" t="inlineStr">
        <is>
          <t>Gây %s sát thương phép lên một kẻ địch</t>
        </is>
      </c>
      <c r="G862" s="25" t="inlineStr">
        <is>
          <t>95%</t>
        </is>
      </c>
      <c r="H862" s="25" t="inlineStr">
        <is>
          <t>2</t>
        </is>
      </c>
      <c r="I862" s="9" t="n">
        <v>6000111</v>
      </c>
      <c r="M862" s="0" t="n"/>
      <c r="N862" s="0" t="n">
        <v>1</v>
      </c>
      <c r="P862" s="0" t="inlineStr">
        <is>
          <t>半截观音普攻</t>
        </is>
      </c>
    </row>
    <row r="863">
      <c r="B863" s="9" t="n">
        <v>100602</v>
      </c>
      <c r="C863" s="61" t="inlineStr">
        <is>
          <t>Điệu Vong Ai Hoa</t>
        </is>
      </c>
      <c r="D863" s="9" t="n">
        <v>2</v>
      </c>
      <c r="F863" s="25" t="inlineStr">
        <is>
          <t>Gây %s sát thương phép thuật cho một kẻ địch, %s sát thương kỹ năng được chuyển thành mạng sống và hồi máu cho đồng đội có ít mạng sống nhất.</t>
        </is>
      </c>
      <c r="G863" s="25" t="inlineStr">
        <is>
          <t>333%#10%</t>
        </is>
      </c>
      <c r="H863" s="25" t="inlineStr">
        <is>
          <t>2#0</t>
        </is>
      </c>
      <c r="I863" s="9" t="n">
        <v>6000112</v>
      </c>
      <c r="M863" s="58" t="n">
        <v>1</v>
      </c>
      <c r="N863" s="0" t="n">
        <v>2</v>
      </c>
      <c r="O863" s="0" t="inlineStr">
        <is>
          <t>单体</t>
        </is>
      </c>
      <c r="P863" s="0" t="inlineStr">
        <is>
          <t>半截观音技能</t>
        </is>
      </c>
    </row>
    <row customFormat="1" r="864" s="20">
      <c r="B864" s="59" t="n">
        <v>100611</v>
      </c>
      <c r="C864" s="59" t="inlineStr">
        <is>
          <t>Đại bi</t>
        </is>
      </c>
      <c r="D864" s="59" t="n">
        <v>1</v>
      </c>
      <c r="E864" s="59" t="n"/>
      <c r="F864" s="60" t="inlineStr">
        <is>
          <t>Gây %s sát thương vật lý cho một kẻ địch</t>
        </is>
      </c>
      <c r="G864" s="60" t="inlineStr">
        <is>
          <t>90%</t>
        </is>
      </c>
      <c r="H864" s="60" t="inlineStr">
        <is>
          <t>2</t>
        </is>
      </c>
      <c r="I864" s="59" t="n">
        <v>6000113</v>
      </c>
      <c r="J864" s="59" t="n"/>
      <c r="N864" s="20" t="n">
        <v>1</v>
      </c>
      <c r="P864" s="20" t="inlineStr">
        <is>
          <t>韦陀普攻</t>
        </is>
      </c>
    </row>
    <row customFormat="1" r="865" s="20">
      <c r="B865" s="59" t="n">
        <v>100612</v>
      </c>
      <c r="C865" s="59" t="inlineStr">
        <is>
          <t>Uế Thổ Thanh Cư</t>
        </is>
      </c>
      <c r="D865" s="59" t="n">
        <v>2</v>
      </c>
      <c r="E865" s="59" t="n"/>
      <c r="F865" s="60" t="inlineStr">
        <is>
          <t>Gây %s sát thương vật lý cho một kẻ địch</t>
        </is>
      </c>
      <c r="G865" s="60" t="inlineStr">
        <is>
          <t>315%</t>
        </is>
      </c>
      <c r="H865" s="60" t="inlineStr">
        <is>
          <t>2</t>
        </is>
      </c>
      <c r="I865" s="59" t="n">
        <v>6000114</v>
      </c>
      <c r="J865" s="59" t="n"/>
      <c r="M865" s="63" t="n">
        <v>1</v>
      </c>
      <c r="N865" s="20" t="n">
        <v>2</v>
      </c>
      <c r="O865" s="20" t="inlineStr">
        <is>
          <t>单体</t>
        </is>
      </c>
      <c r="P865" s="20" t="inlineStr">
        <is>
          <t>韦陀技能</t>
        </is>
      </c>
    </row>
    <row customFormat="1" r="866" s="20">
      <c r="B866" s="59" t="n">
        <v>100621</v>
      </c>
      <c r="C866" s="59" t="inlineStr">
        <is>
          <t>Tịnh niết</t>
        </is>
      </c>
      <c r="D866" s="59" t="n">
        <v>1</v>
      </c>
      <c r="E866" s="59" t="n"/>
      <c r="F866" s="60" t="inlineStr">
        <is>
          <t>Gây %s sát thương vật lý cho một kẻ địch</t>
        </is>
      </c>
      <c r="G866" s="60" t="inlineStr">
        <is>
          <t>90%</t>
        </is>
      </c>
      <c r="H866" s="60" t="inlineStr">
        <is>
          <t>2</t>
        </is>
      </c>
      <c r="I866" s="59" t="n">
        <v>6000115</v>
      </c>
      <c r="J866" s="59" t="n"/>
      <c r="N866" s="20" t="n">
        <v>1</v>
      </c>
      <c r="P866" s="20" t="inlineStr">
        <is>
          <t>善光公主普攻</t>
        </is>
      </c>
    </row>
    <row customFormat="1" r="867" s="20">
      <c r="B867" s="59" t="n">
        <v>100622</v>
      </c>
      <c r="C867" s="59" t="inlineStr">
        <is>
          <t>Vũ Tiễn Cấp Lưu</t>
        </is>
      </c>
      <c r="D867" s="59" t="n">
        <v>2</v>
      </c>
      <c r="E867" s="59" t="n"/>
      <c r="F867" s="60" t="inlineStr">
        <is>
          <t>Gây %s sát thương vật lý lên cột địch, với %s xác suất trúng mục tiêu %s (không thể hành động), kéo dài %s hiệp</t>
        </is>
      </c>
      <c r="G867" s="60" t="inlineStr">
        <is>
          <t>212%#30%#眩晕#1</t>
        </is>
      </c>
      <c r="H867" s="60" t="inlineStr">
        <is>
          <t>2#0#1#0</t>
        </is>
      </c>
      <c r="I867" s="59" t="n">
        <v>6000116</v>
      </c>
      <c r="J867" s="59" t="n"/>
      <c r="M867" s="59" t="n">
        <v>2</v>
      </c>
      <c r="N867" s="20" t="n">
        <v>2</v>
      </c>
      <c r="O867" s="20" t="inlineStr">
        <is>
          <t>纵排</t>
        </is>
      </c>
      <c r="P867" s="20" t="inlineStr">
        <is>
          <t>善光公主技能</t>
        </is>
      </c>
    </row>
    <row r="868">
      <c r="B868" s="9" t="n">
        <v>100631</v>
      </c>
      <c r="C868" s="9" t="inlineStr">
        <is>
          <t>Ngự long</t>
        </is>
      </c>
      <c r="D868" s="9" t="n">
        <v>1</v>
      </c>
      <c r="F868" s="25" t="inlineStr">
        <is>
          <t>Gây %s sát thương vật lý lên cột địch</t>
        </is>
      </c>
      <c r="G868" s="25" t="inlineStr">
        <is>
          <t>60%</t>
        </is>
      </c>
      <c r="H868" s="25" t="inlineStr">
        <is>
          <t>2</t>
        </is>
      </c>
      <c r="I868" s="9" t="n">
        <v>6000117</v>
      </c>
      <c r="M868" s="0" t="n"/>
      <c r="N868" s="0" t="n">
        <v>1</v>
      </c>
      <c r="P868" s="0" t="inlineStr">
        <is>
          <t>伽罗尊者普攻</t>
        </is>
      </c>
    </row>
    <row r="869">
      <c r="B869" s="9" t="n">
        <v>100632</v>
      </c>
      <c r="C869" s="9" t="inlineStr">
        <is>
          <t>Trục Ác Trừ Ma</t>
        </is>
      </c>
      <c r="D869" s="9" t="n">
        <v>2</v>
      </c>
      <c r="F869" s="25" t="inlineStr">
        <is>
          <t>Gây %s sát thương vật lý cho cột địch và tăng sát thương của bản thân thêm %s, kéo dài trong %s hiệp và có thể được áp dụng.</t>
        </is>
      </c>
      <c r="G869" s="25" t="inlineStr">
        <is>
          <t>212%#5%#7</t>
        </is>
      </c>
      <c r="H869" s="25" t="inlineStr">
        <is>
          <t>2#0#0</t>
        </is>
      </c>
      <c r="I869" s="9" t="n">
        <v>6000118</v>
      </c>
      <c r="M869" s="9" t="n">
        <v>2</v>
      </c>
      <c r="N869" s="0" t="n">
        <v>2</v>
      </c>
      <c r="O869" s="0" t="inlineStr">
        <is>
          <t>纵排</t>
        </is>
      </c>
      <c r="P869" s="0" t="inlineStr">
        <is>
          <t>伽罗尊者技能</t>
        </is>
      </c>
    </row>
    <row r="870">
      <c r="B870" s="9" t="n">
        <v>100641</v>
      </c>
      <c r="C870" s="9" t="inlineStr">
        <is>
          <t>Trừng ác</t>
        </is>
      </c>
      <c r="D870" s="9" t="n">
        <v>1</v>
      </c>
      <c r="F870" s="25" t="inlineStr">
        <is>
          <t>Gây %s sát thương vật lý cho một kẻ địch</t>
        </is>
      </c>
      <c r="G870" s="25" t="inlineStr">
        <is>
          <t>90%</t>
        </is>
      </c>
      <c r="H870" s="25" t="inlineStr">
        <is>
          <t>2</t>
        </is>
      </c>
      <c r="I870" s="9" t="n">
        <v>6000119</v>
      </c>
      <c r="M870" s="0" t="n"/>
      <c r="N870" s="0" t="n">
        <v>1</v>
      </c>
      <c r="P870" s="0" t="inlineStr">
        <is>
          <t>阿修罗普攻</t>
        </is>
      </c>
    </row>
    <row r="871">
      <c r="B871" s="9" t="n">
        <v>100642</v>
      </c>
      <c r="C871" s="9" t="inlineStr">
        <is>
          <t>Hàng phục tứ ma</t>
        </is>
      </c>
      <c r="D871" s="9" t="n">
        <v>2</v>
      </c>
      <c r="F871" s="25" t="inlineStr">
        <is>
          <t>Gây %s sát thương vật lý cho một kẻ địch và khôi phục %s điểm tức giận cho chính bạn</t>
        </is>
      </c>
      <c r="G871" s="25" t="inlineStr">
        <is>
          <t>315%#1</t>
        </is>
      </c>
      <c r="H871" s="25" t="inlineStr">
        <is>
          <t>2#0</t>
        </is>
      </c>
      <c r="I871" s="9" t="n">
        <v>6000120</v>
      </c>
      <c r="M871" s="58" t="n">
        <v>1</v>
      </c>
      <c r="N871" s="0" t="n">
        <v>2</v>
      </c>
      <c r="O871" s="0" t="inlineStr">
        <is>
          <t>单体</t>
        </is>
      </c>
      <c r="P871" s="0" t="inlineStr">
        <is>
          <t>阿修罗技能</t>
        </is>
      </c>
    </row>
    <row r="872">
      <c r="B872" s="9" t="n">
        <v>100651</v>
      </c>
      <c r="C872" s="9" t="inlineStr">
        <is>
          <t>Trọng kích</t>
        </is>
      </c>
      <c r="D872" s="9" t="n">
        <v>1</v>
      </c>
      <c r="F872" s="25" t="inlineStr">
        <is>
          <t>Gây %s sát thương vật lý cho một kẻ địch</t>
        </is>
      </c>
      <c r="G872" s="25" t="inlineStr">
        <is>
          <t>90%</t>
        </is>
      </c>
      <c r="H872" s="25" t="inlineStr">
        <is>
          <t>2</t>
        </is>
      </c>
      <c r="I872" s="9" t="n">
        <v>6000121</v>
      </c>
      <c r="M872" s="0" t="n"/>
      <c r="N872" s="0" t="n">
        <v>1</v>
      </c>
      <c r="P872" s="0" t="inlineStr">
        <is>
          <t>木吒普攻</t>
        </is>
      </c>
    </row>
    <row r="873">
      <c r="B873" s="9" t="n">
        <v>100652</v>
      </c>
      <c r="C873" s="9" t="inlineStr">
        <is>
          <t>Trừ Ma Vệ Đạo</t>
        </is>
      </c>
      <c r="D873" s="9" t="n">
        <v>2</v>
      </c>
      <c r="F873" s="25" t="inlineStr">
        <is>
          <t>Gây %s sát thương vật lý cho một kẻ địch, với xác suất %s là %s mục tiêu. Mỗi hiệp gây ra sát thương thiêu đốt bằng %s sức tấn công của bản thân, kéo dài %s hiệp.</t>
        </is>
      </c>
      <c r="G873" s="25" t="inlineStr">
        <is>
          <t>315%#60%#灼烧#20%#2</t>
        </is>
      </c>
      <c r="H873" s="25" t="inlineStr">
        <is>
          <t>2#0#1#0#0</t>
        </is>
      </c>
      <c r="I873" s="9" t="n">
        <v>6000122</v>
      </c>
      <c r="M873" s="58" t="n">
        <v>1</v>
      </c>
      <c r="N873" s="0" t="n">
        <v>2</v>
      </c>
      <c r="O873" s="0" t="inlineStr">
        <is>
          <t>单体</t>
        </is>
      </c>
      <c r="P873" s="0" t="inlineStr">
        <is>
          <t>木吒技能</t>
        </is>
      </c>
    </row>
    <row r="874">
      <c r="B874" s="9" t="n">
        <v>100661</v>
      </c>
      <c r="C874" s="9" t="inlineStr">
        <is>
          <t>Thâm minh đại nghĩa</t>
        </is>
      </c>
      <c r="D874" s="9" t="n">
        <v>1</v>
      </c>
      <c r="F874" s="25" t="inlineStr">
        <is>
          <t>Gây %s sát thương vật lý cho một kẻ địch</t>
        </is>
      </c>
      <c r="G874" s="25" t="inlineStr">
        <is>
          <t>90%</t>
        </is>
      </c>
      <c r="H874" s="25" t="inlineStr">
        <is>
          <t>2</t>
        </is>
      </c>
      <c r="I874" s="9" t="n">
        <v>6000123</v>
      </c>
      <c r="M874" s="0" t="n"/>
      <c r="N874" s="0" t="n">
        <v>1</v>
      </c>
      <c r="P874" s="0" t="inlineStr">
        <is>
          <t>姜后普攻</t>
        </is>
      </c>
    </row>
    <row r="875">
      <c r="B875" s="9" t="n">
        <v>100662</v>
      </c>
      <c r="C875" s="64" t="inlineStr">
        <is>
          <t>Liên Hoàn Tiễn Vũ</t>
        </is>
      </c>
      <c r="D875" s="9" t="n">
        <v>2</v>
      </c>
      <c r="F875" s="25" t="inlineStr">
        <is>
          <t>Gây %s sát thương vật lý cho một kẻ địch</t>
        </is>
      </c>
      <c r="G875" s="25" t="inlineStr">
        <is>
          <t>315%</t>
        </is>
      </c>
      <c r="H875" s="25" t="inlineStr">
        <is>
          <t>2</t>
        </is>
      </c>
      <c r="I875" s="9" t="n">
        <v>6000124</v>
      </c>
      <c r="M875" s="58" t="n">
        <v>1</v>
      </c>
      <c r="N875" s="0" t="n">
        <v>2</v>
      </c>
      <c r="O875" s="0" t="inlineStr">
        <is>
          <t>单体</t>
        </is>
      </c>
      <c r="P875" s="0" t="inlineStr">
        <is>
          <t>姜后技能</t>
        </is>
      </c>
    </row>
    <row r="876">
      <c r="B876" s="9" t="n">
        <v>100671</v>
      </c>
      <c r="C876" s="9" t="inlineStr">
        <is>
          <t>Hóa điệp</t>
        </is>
      </c>
      <c r="D876" s="9" t="n">
        <v>1</v>
      </c>
      <c r="F876" s="25" t="inlineStr">
        <is>
          <t>Gây %s sát thương phép lên hàng trước của kẻ địch</t>
        </is>
      </c>
      <c r="G876" s="25" t="inlineStr">
        <is>
          <t>44%</t>
        </is>
      </c>
      <c r="H876" s="25" t="inlineStr">
        <is>
          <t>2</t>
        </is>
      </c>
      <c r="I876" s="9" t="n">
        <v>6000125</v>
      </c>
      <c r="M876" s="0" t="n"/>
      <c r="N876" s="0" t="n">
        <v>1</v>
      </c>
      <c r="P876" s="0" t="inlineStr">
        <is>
          <t>梦蝶普攻</t>
        </is>
      </c>
    </row>
    <row r="877">
      <c r="B877" s="9" t="n">
        <v>100672</v>
      </c>
      <c r="C877" s="9" t="inlineStr">
        <is>
          <t>Trang Chu Mộng Điệp</t>
        </is>
      </c>
      <c r="D877" s="9" t="n">
        <v>2</v>
      </c>
      <c r="F877" s="25" t="inlineStr">
        <is>
          <t>Gây %s sát thương phép thuật lên %s kẻ địch ngẫu nhiên, có %s xác suất thêm %s hiệu ứng, gây sát thương thiêu đốt bằng %s đòn tấn công của chính mình lên mục tiêu mỗi hiệp, kéo dài %s hiệp</t>
        </is>
      </c>
      <c r="G877" s="25" t="inlineStr">
        <is>
          <t>3#140%#40%#灼烧#20%#2</t>
        </is>
      </c>
      <c r="H877" s="25" t="inlineStr">
        <is>
          <t>0#2#0#1#0#0</t>
        </is>
      </c>
      <c r="I877" s="9" t="n">
        <v>6000126</v>
      </c>
      <c r="M877" s="9" t="n">
        <v>8</v>
      </c>
      <c r="N877" s="0" t="n">
        <v>2</v>
      </c>
      <c r="O877" s="0" t="inlineStr">
        <is>
          <t>随机3人</t>
        </is>
      </c>
      <c r="P877" s="0" t="inlineStr">
        <is>
          <t>梦蝶技能</t>
        </is>
      </c>
    </row>
    <row r="878">
      <c r="B878" s="9" t="n">
        <v>100681</v>
      </c>
      <c r="C878" s="9" t="inlineStr">
        <is>
          <t>Độn long</t>
        </is>
      </c>
      <c r="D878" s="9" t="n">
        <v>1</v>
      </c>
      <c r="F878" s="25" t="inlineStr">
        <is>
          <t>Gây %s sát thương phép lên một kẻ địch</t>
        </is>
      </c>
      <c r="G878" s="25" t="inlineStr">
        <is>
          <t>90%</t>
        </is>
      </c>
      <c r="H878" s="25" t="inlineStr">
        <is>
          <t>2</t>
        </is>
      </c>
      <c r="I878" s="9" t="n">
        <v>6000127</v>
      </c>
      <c r="M878" s="0" t="n"/>
      <c r="N878" s="0" t="n">
        <v>1</v>
      </c>
      <c r="P878" s="0" t="inlineStr">
        <is>
          <t>金吒普攻</t>
        </is>
      </c>
    </row>
    <row r="879">
      <c r="B879" s="9" t="n">
        <v>100682</v>
      </c>
      <c r="C879" s="9" t="inlineStr">
        <is>
          <t>Định Trận Hộ Tâm</t>
        </is>
      </c>
      <c r="D879" s="9" t="n">
        <v>2</v>
      </c>
      <c r="F879" s="25" t="inlineStr">
        <is>
          <t>Gây %s sát thương phép cho kẻ thù %s ngẫu nhiên. Nếu mục tiêu ở trạng thái %s, có %s xác suất thêm %s (không thể tung đòn tấn công thông thường), kéo dài %s hiệp.</t>
        </is>
      </c>
      <c r="G879" s="25" t="inlineStr">
        <is>
          <t>3#155%#灼烧#20%#麻痹#1</t>
        </is>
      </c>
      <c r="H879" s="25" t="inlineStr">
        <is>
          <t>0#2#1#0#1#0</t>
        </is>
      </c>
      <c r="I879" s="9" t="n">
        <v>6000128</v>
      </c>
      <c r="M879" s="9" t="n">
        <v>8</v>
      </c>
      <c r="N879" s="0" t="n">
        <v>2</v>
      </c>
      <c r="O879" s="0" t="inlineStr">
        <is>
          <t>随机3人</t>
        </is>
      </c>
      <c r="P879" s="0" t="inlineStr">
        <is>
          <t>金吒技能</t>
        </is>
      </c>
    </row>
    <row r="880">
      <c r="B880" s="9" t="n">
        <v>100691</v>
      </c>
      <c r="C880" s="9" t="inlineStr">
        <is>
          <t>Đạo phù</t>
        </is>
      </c>
      <c r="D880" s="9" t="n">
        <v>1</v>
      </c>
      <c r="F880" s="25" t="inlineStr">
        <is>
          <t>Gây %s sát thương vật lý cho một kẻ địch</t>
        </is>
      </c>
      <c r="G880" s="25" t="inlineStr">
        <is>
          <t>100%</t>
        </is>
      </c>
      <c r="H880" s="25" t="inlineStr">
        <is>
          <t>2</t>
        </is>
      </c>
      <c r="I880" s="9" t="n">
        <v>6000129</v>
      </c>
      <c r="M880" s="0" t="n"/>
      <c r="N880" s="0" t="n">
        <v>1</v>
      </c>
      <c r="P880" s="0" t="inlineStr">
        <is>
          <t>火德星君普攻</t>
        </is>
      </c>
    </row>
    <row r="881">
      <c r="B881" s="9" t="n">
        <v>100692</v>
      </c>
      <c r="C881" s="9" t="inlineStr">
        <is>
          <t>Uy Long Đạo Hỏa</t>
        </is>
      </c>
      <c r="D881" s="9" t="n">
        <v>2</v>
      </c>
      <c r="F881" s="25" t="inlineStr">
        <is>
          <t>Gây %s sát thương vật lý lên hàng trước của kẻ địch. Mỗi khi số mục tiêu kỹ năng giảm %s, sát thương kỹ năng sẽ tăng %s.</t>
        </is>
      </c>
      <c r="G881" s="25" t="inlineStr">
        <is>
          <t>172%#1#10%</t>
        </is>
      </c>
      <c r="H881" s="25" t="inlineStr">
        <is>
          <t>2#0#0</t>
        </is>
      </c>
      <c r="I881" s="9" t="n">
        <v>6000130</v>
      </c>
      <c r="M881" s="9" t="n">
        <v>3</v>
      </c>
      <c r="N881" s="0" t="n">
        <v>2</v>
      </c>
      <c r="O881" s="0" t="inlineStr">
        <is>
          <t>前排</t>
        </is>
      </c>
      <c r="P881" s="0" t="inlineStr">
        <is>
          <t>火德星君技能</t>
        </is>
      </c>
    </row>
    <row r="882">
      <c r="B882" s="9" t="n">
        <v>100701</v>
      </c>
      <c r="C882" s="9" t="inlineStr">
        <is>
          <t>Ngự kiếm</t>
        </is>
      </c>
      <c r="D882" s="9" t="n">
        <v>1</v>
      </c>
      <c r="F882" s="25" t="inlineStr">
        <is>
          <t>Gây %s sát thương phép lên một kẻ địch</t>
        </is>
      </c>
      <c r="G882" s="25" t="inlineStr">
        <is>
          <t>100%</t>
        </is>
      </c>
      <c r="H882" s="25" t="inlineStr">
        <is>
          <t>2</t>
        </is>
      </c>
      <c r="I882" s="9" t="n">
        <v>6000131</v>
      </c>
      <c r="M882" s="0" t="n"/>
      <c r="N882" s="0" t="n">
        <v>1</v>
      </c>
      <c r="P882" s="0" t="inlineStr">
        <is>
          <t>水德星君普攻</t>
        </is>
      </c>
    </row>
    <row r="883">
      <c r="B883" s="9" t="n">
        <v>100702</v>
      </c>
      <c r="C883" s="9" t="inlineStr">
        <is>
          <t>Trừu Đao Đoạn Thủy</t>
        </is>
      </c>
      <c r="D883" s="9" t="n">
        <v>2</v>
      </c>
      <c r="F883" s="25" t="inlineStr">
        <is>
          <t>Gây %s sát thương phép lên một kẻ địch</t>
        </is>
      </c>
      <c r="G883" s="25" t="inlineStr">
        <is>
          <t>350%</t>
        </is>
      </c>
      <c r="H883" s="25" t="inlineStr">
        <is>
          <t>2</t>
        </is>
      </c>
      <c r="I883" s="9" t="n">
        <v>6000132</v>
      </c>
      <c r="M883" s="58" t="n">
        <v>1</v>
      </c>
      <c r="N883" s="0" t="n">
        <v>2</v>
      </c>
      <c r="O883" s="0" t="inlineStr">
        <is>
          <t>单体</t>
        </is>
      </c>
      <c r="P883" s="0" t="inlineStr">
        <is>
          <t>水德星君技能</t>
        </is>
      </c>
    </row>
    <row r="884">
      <c r="B884" s="9" t="n">
        <v>100711</v>
      </c>
      <c r="C884" s="9" t="inlineStr">
        <is>
          <t>Lưu kích</t>
        </is>
      </c>
      <c r="D884" s="9" t="n">
        <v>1</v>
      </c>
      <c r="F884" s="25" t="inlineStr">
        <is>
          <t>Gây %s sát thương vật lý lên hàng đầu của kẻ địch</t>
        </is>
      </c>
      <c r="G884" s="25" t="inlineStr">
        <is>
          <t>49%</t>
        </is>
      </c>
      <c r="H884" s="25" t="inlineStr">
        <is>
          <t>2</t>
        </is>
      </c>
      <c r="I884" s="9" t="n">
        <v>6000133</v>
      </c>
      <c r="M884" s="0" t="n"/>
      <c r="N884" s="0" t="n">
        <v>1</v>
      </c>
      <c r="P884" s="0" t="inlineStr">
        <is>
          <t>九河神女普攻</t>
        </is>
      </c>
    </row>
    <row r="885">
      <c r="B885" s="9" t="n">
        <v>100712</v>
      </c>
      <c r="C885" s="9" t="inlineStr">
        <is>
          <t>Uyên Lưu Xuyên Dũng</t>
        </is>
      </c>
      <c r="D885" s="9" t="n">
        <v>2</v>
      </c>
      <c r="F885" s="25" t="inlineStr">
        <is>
          <t>Gây %s sát thương vật lý cho kẻ thù %s ngẫu nhiên. Mỗi khi mục tiêu bị tiêu diệt, sát thương của mục tiêu đó sẽ tăng thêm %s.</t>
        </is>
      </c>
      <c r="G885" s="25" t="inlineStr">
        <is>
          <t>3#140%#24%</t>
        </is>
      </c>
      <c r="H885" s="25" t="inlineStr">
        <is>
          <t>0#2#0</t>
        </is>
      </c>
      <c r="I885" s="9" t="n">
        <v>6000134</v>
      </c>
      <c r="M885" s="9" t="n">
        <v>8</v>
      </c>
      <c r="N885" s="0" t="n">
        <v>2</v>
      </c>
      <c r="O885" s="0" t="inlineStr">
        <is>
          <t>随机3人</t>
        </is>
      </c>
      <c r="P885" s="0" t="inlineStr">
        <is>
          <t>九河神女技能</t>
        </is>
      </c>
    </row>
    <row r="886">
      <c r="B886" s="9" t="n">
        <v>100721</v>
      </c>
      <c r="C886" s="9" t="inlineStr">
        <is>
          <t>Tiên phiến</t>
        </is>
      </c>
      <c r="D886" s="9" t="n">
        <v>1</v>
      </c>
      <c r="F886" s="25" t="inlineStr">
        <is>
          <t>Gây %s sát thương phép lên một kẻ địch</t>
        </is>
      </c>
      <c r="G886" s="25" t="inlineStr">
        <is>
          <t>100%</t>
        </is>
      </c>
      <c r="H886" s="25" t="inlineStr">
        <is>
          <t>2</t>
        </is>
      </c>
      <c r="I886" s="9" t="n">
        <v>6000135</v>
      </c>
      <c r="M886" s="0" t="n"/>
      <c r="N886" s="0" t="n">
        <v>1</v>
      </c>
      <c r="P886" s="0" t="inlineStr">
        <is>
          <t>灵扇仙普攻</t>
        </is>
      </c>
    </row>
    <row r="887">
      <c r="B887" s="9" t="n">
        <v>100722</v>
      </c>
      <c r="C887" s="9" t="inlineStr">
        <is>
          <t>Chước Phiến Luân Vũ</t>
        </is>
      </c>
      <c r="D887" s="9" t="n">
        <v>2</v>
      </c>
      <c r="F887" s="25" t="inlineStr">
        <is>
          <t>Gây %s sát thương phép lên một mục tiêu kẻ địch, %s sát thương được chuyển thành mạng sống và hồi máu cho đồng đội có ít mạng sống nhất.</t>
        </is>
      </c>
      <c r="G887" s="25" t="inlineStr">
        <is>
          <t>350%#30%</t>
        </is>
      </c>
      <c r="H887" s="25" t="inlineStr">
        <is>
          <t>2#0</t>
        </is>
      </c>
      <c r="I887" s="9" t="n">
        <v>6000136</v>
      </c>
      <c r="M887" s="58" t="n">
        <v>1</v>
      </c>
      <c r="N887" s="0" t="n">
        <v>2</v>
      </c>
      <c r="O887" s="0" t="inlineStr">
        <is>
          <t>单体</t>
        </is>
      </c>
      <c r="P887" s="0" t="inlineStr">
        <is>
          <t>灵扇仙技能</t>
        </is>
      </c>
    </row>
    <row r="888">
      <c r="B888" s="9" t="n">
        <v>100731</v>
      </c>
      <c r="C888" s="9" t="inlineStr">
        <is>
          <t>Huy đao</t>
        </is>
      </c>
      <c r="D888" s="9" t="n">
        <v>1</v>
      </c>
      <c r="F888" s="25" t="inlineStr">
        <is>
          <t>Gây %s sát thương vật lý cho một kẻ địch</t>
        </is>
      </c>
      <c r="G888" s="25" t="inlineStr">
        <is>
          <t>100%</t>
        </is>
      </c>
      <c r="H888" s="25" t="inlineStr">
        <is>
          <t>2</t>
        </is>
      </c>
      <c r="I888" s="9" t="n">
        <v>6000153</v>
      </c>
      <c r="M888" s="0" t="n"/>
      <c r="N888" s="0" t="n">
        <v>1</v>
      </c>
      <c r="P888" s="0" t="inlineStr">
        <is>
          <t>御灵普攻</t>
        </is>
      </c>
    </row>
    <row r="889">
      <c r="B889" s="9" t="n">
        <v>100732</v>
      </c>
      <c r="C889" s="9" t="inlineStr">
        <is>
          <t>Trư đột</t>
        </is>
      </c>
      <c r="D889" s="9" t="n">
        <v>2</v>
      </c>
      <c r="F889" s="25" t="inlineStr">
        <is>
          <t>Gây %s sát thương vật lý cho một kẻ địch</t>
        </is>
      </c>
      <c r="G889" s="25" t="inlineStr">
        <is>
          <t>350%</t>
        </is>
      </c>
      <c r="H889" s="25" t="inlineStr">
        <is>
          <t>2</t>
        </is>
      </c>
      <c r="I889" s="9" t="n">
        <v>6000154</v>
      </c>
      <c r="M889" s="58" t="n">
        <v>1</v>
      </c>
      <c r="N889" s="0" t="n">
        <v>2</v>
      </c>
      <c r="O889" s="0" t="inlineStr">
        <is>
          <t>单体</t>
        </is>
      </c>
      <c r="P889" s="0" t="inlineStr">
        <is>
          <t>御灵技能</t>
        </is>
      </c>
    </row>
    <row r="890">
      <c r="B890" s="9" t="n">
        <v>100741</v>
      </c>
      <c r="C890" s="9" t="inlineStr">
        <is>
          <t>Tấu nhạc</t>
        </is>
      </c>
      <c r="D890" s="9" t="n">
        <v>1</v>
      </c>
      <c r="F890" s="25" t="inlineStr">
        <is>
          <t>Gây %s sát thương vật lý lên hàng đầu của kẻ địch</t>
        </is>
      </c>
      <c r="G890" s="25" t="inlineStr">
        <is>
          <t>47%</t>
        </is>
      </c>
      <c r="H890" s="25" t="inlineStr">
        <is>
          <t>2</t>
        </is>
      </c>
      <c r="I890" s="9" t="n">
        <v>6000155</v>
      </c>
      <c r="M890" s="0" t="n"/>
      <c r="N890" s="0" t="n">
        <v>1</v>
      </c>
      <c r="P890" s="0" t="inlineStr">
        <is>
          <t>灵土普攻</t>
        </is>
      </c>
    </row>
    <row r="891">
      <c r="B891" s="9" t="n">
        <v>100742</v>
      </c>
      <c r="C891" s="9" t="inlineStr">
        <is>
          <t>Phạn âm</t>
        </is>
      </c>
      <c r="D891" s="9" t="n">
        <v>2</v>
      </c>
      <c r="F891" s="25" t="inlineStr">
        <is>
          <t>Gây %s sát thương vật lý lên hàng đầu của kẻ địch</t>
        </is>
      </c>
      <c r="G891" s="25" t="inlineStr">
        <is>
          <t>172%</t>
        </is>
      </c>
      <c r="H891" s="25" t="inlineStr">
        <is>
          <t>2</t>
        </is>
      </c>
      <c r="I891" s="9" t="n">
        <v>6000156</v>
      </c>
      <c r="M891" s="9" t="n">
        <v>3</v>
      </c>
      <c r="N891" s="0" t="n">
        <v>2</v>
      </c>
      <c r="O891" s="0" t="inlineStr">
        <is>
          <t>前排</t>
        </is>
      </c>
      <c r="P891" s="0" t="inlineStr">
        <is>
          <t>灵土技能</t>
        </is>
      </c>
    </row>
    <row r="892">
      <c r="B892" s="9" t="n">
        <v>100751</v>
      </c>
      <c r="C892" s="9" t="inlineStr">
        <is>
          <t>Phác đằng</t>
        </is>
      </c>
      <c r="D892" s="9" t="n">
        <v>1</v>
      </c>
      <c r="F892" s="25" t="inlineStr">
        <is>
          <t>Gây %s sát thương phép lên hàng sau của kẻ địch</t>
        </is>
      </c>
      <c r="G892" s="25" t="inlineStr">
        <is>
          <t>47%</t>
        </is>
      </c>
      <c r="H892" s="25" t="inlineStr">
        <is>
          <t>2</t>
        </is>
      </c>
      <c r="I892" s="9" t="n">
        <v>6000157</v>
      </c>
      <c r="M892" s="0" t="n"/>
      <c r="N892" s="0" t="n">
        <v>1</v>
      </c>
      <c r="P892" s="0" t="inlineStr">
        <is>
          <t>蛊妖普攻</t>
        </is>
      </c>
    </row>
    <row r="893">
      <c r="B893" s="9" t="n">
        <v>100752</v>
      </c>
      <c r="C893" s="9" t="inlineStr">
        <is>
          <t>Đặng ưng</t>
        </is>
      </c>
      <c r="D893" s="9" t="n">
        <v>2</v>
      </c>
      <c r="F893" s="25" t="inlineStr">
        <is>
          <t>Gây %s sát thương phép lên hàng sau của kẻ địch</t>
        </is>
      </c>
      <c r="G893" s="25" t="inlineStr">
        <is>
          <t>172%</t>
        </is>
      </c>
      <c r="H893" s="25" t="inlineStr">
        <is>
          <t>2</t>
        </is>
      </c>
      <c r="I893" s="9" t="n">
        <v>6000158</v>
      </c>
      <c r="M893" s="9" t="n">
        <v>4</v>
      </c>
      <c r="N893" s="0" t="n">
        <v>2</v>
      </c>
      <c r="O893" s="0" t="inlineStr">
        <is>
          <t>后排</t>
        </is>
      </c>
      <c r="P893" s="0" t="inlineStr">
        <is>
          <t>蛊妖技能</t>
        </is>
      </c>
    </row>
    <row r="894">
      <c r="B894" s="9" t="n">
        <v>100761</v>
      </c>
      <c r="C894" s="9" t="inlineStr">
        <is>
          <t>Tảo trần</t>
        </is>
      </c>
      <c r="D894" s="9" t="n">
        <v>1</v>
      </c>
      <c r="F894" s="25" t="inlineStr">
        <is>
          <t>Gây %s sát thương phép lên cột địch</t>
        </is>
      </c>
      <c r="G894" s="25" t="inlineStr">
        <is>
          <t>60%</t>
        </is>
      </c>
      <c r="H894" s="25" t="inlineStr">
        <is>
          <t>2</t>
        </is>
      </c>
      <c r="I894" s="9" t="n">
        <v>6000159</v>
      </c>
      <c r="M894" s="0" t="n"/>
      <c r="N894" s="0" t="n">
        <v>1</v>
      </c>
      <c r="P894" s="0" t="inlineStr">
        <is>
          <t>狱守普攻</t>
        </is>
      </c>
    </row>
    <row r="895">
      <c r="B895" s="9" t="n">
        <v>100762</v>
      </c>
      <c r="C895" s="9" t="inlineStr">
        <is>
          <t>Lô hỏa</t>
        </is>
      </c>
      <c r="D895" s="9" t="n">
        <v>2</v>
      </c>
      <c r="F895" s="25" t="inlineStr">
        <is>
          <t>Gây %s sát thương phép lên cột địch</t>
        </is>
      </c>
      <c r="G895" s="25" t="inlineStr">
        <is>
          <t>235%</t>
        </is>
      </c>
      <c r="H895" s="25" t="inlineStr">
        <is>
          <t>2</t>
        </is>
      </c>
      <c r="I895" s="9" t="n">
        <v>6000160</v>
      </c>
      <c r="M895" s="9" t="n">
        <v>2</v>
      </c>
      <c r="N895" s="0" t="n">
        <v>2</v>
      </c>
      <c r="O895" s="0" t="inlineStr">
        <is>
          <t>纵排</t>
        </is>
      </c>
      <c r="P895" s="0" t="inlineStr">
        <is>
          <t>狱守技能</t>
        </is>
      </c>
    </row>
    <row r="896">
      <c r="B896" s="9" t="n">
        <v>100771</v>
      </c>
      <c r="C896" s="9" t="inlineStr">
        <is>
          <t>Quang linh</t>
        </is>
      </c>
      <c r="D896" s="9" t="n">
        <v>1</v>
      </c>
      <c r="F896" s="25" t="inlineStr">
        <is>
          <t>Gây %s sát thương vật lý cho tất cả kẻ địch</t>
        </is>
      </c>
      <c r="G896" s="25" t="inlineStr">
        <is>
          <t>20%</t>
        </is>
      </c>
      <c r="H896" s="25" t="inlineStr">
        <is>
          <t>2</t>
        </is>
      </c>
      <c r="I896" s="9" t="n">
        <v>245011</v>
      </c>
      <c r="M896" s="0" t="n"/>
    </row>
    <row r="897">
      <c r="B897" s="9" t="n">
        <v>100772</v>
      </c>
      <c r="C897" s="9" t="inlineStr">
        <is>
          <t>Đại Quang linh</t>
        </is>
      </c>
      <c r="D897" s="9" t="n">
        <v>2</v>
      </c>
      <c r="F897" s="25" t="inlineStr">
        <is>
          <t>Gây %s sát thương vật lý cho tất cả kẻ địch</t>
        </is>
      </c>
      <c r="G897" s="25" t="inlineStr">
        <is>
          <t>100%</t>
        </is>
      </c>
      <c r="H897" s="25" t="inlineStr">
        <is>
          <t>2</t>
        </is>
      </c>
      <c r="I897" s="9" t="n">
        <v>245021</v>
      </c>
      <c r="M897" s="0" t="n"/>
    </row>
    <row r="898">
      <c r="B898" s="9" t="n">
        <v>100781</v>
      </c>
      <c r="C898" s="9" t="inlineStr">
        <is>
          <t>Ám linh</t>
        </is>
      </c>
      <c r="D898" s="9" t="n">
        <v>1</v>
      </c>
      <c r="F898" s="25" t="inlineStr">
        <is>
          <t>Gây sát thương phép thuật %s cho tất cả kẻ thù</t>
        </is>
      </c>
      <c r="G898" s="25" t="inlineStr">
        <is>
          <t>20%</t>
        </is>
      </c>
      <c r="H898" s="25" t="inlineStr">
        <is>
          <t>2</t>
        </is>
      </c>
      <c r="I898" s="9" t="n">
        <v>245011</v>
      </c>
      <c r="M898" s="0" t="n"/>
    </row>
    <row r="899">
      <c r="B899" s="9" t="n">
        <v>100782</v>
      </c>
      <c r="C899" s="9" t="inlineStr">
        <is>
          <t>Đại Ám linh</t>
        </is>
      </c>
      <c r="D899" s="9" t="n">
        <v>2</v>
      </c>
      <c r="F899" s="25" t="inlineStr">
        <is>
          <t>Gây sát thương phép thuật %s cho tất cả kẻ thù</t>
        </is>
      </c>
      <c r="G899" s="25" t="inlineStr">
        <is>
          <t>100%</t>
        </is>
      </c>
      <c r="H899" s="25" t="inlineStr">
        <is>
          <t>2</t>
        </is>
      </c>
      <c r="I899" s="9" t="n">
        <v>245021</v>
      </c>
      <c r="M899" s="0" t="n"/>
    </row>
    <row r="900">
      <c r="B900" s="9" t="n">
        <v>100791</v>
      </c>
      <c r="C900" s="9" t="inlineStr">
        <is>
          <t>Du học</t>
        </is>
      </c>
      <c r="D900" s="9" t="n">
        <v>1</v>
      </c>
      <c r="F900" s="25" t="inlineStr">
        <is>
          <t>Gây %s sát thương vật lý cho một kẻ địch</t>
        </is>
      </c>
      <c r="G900" s="25" t="inlineStr">
        <is>
          <t>100%</t>
        </is>
      </c>
      <c r="H900" s="25" t="inlineStr">
        <is>
          <t>2</t>
        </is>
      </c>
      <c r="I900" s="9" t="n">
        <v>6000161</v>
      </c>
      <c r="M900" s="0" t="n"/>
      <c r="N900" s="0" t="n">
        <v>1</v>
      </c>
      <c r="P900" s="0" t="inlineStr">
        <is>
          <t>初诞灵普攻</t>
        </is>
      </c>
    </row>
    <row r="901">
      <c r="B901" s="9" t="n">
        <v>100792</v>
      </c>
      <c r="C901" s="9" t="inlineStr">
        <is>
          <t>Tụng thi</t>
        </is>
      </c>
      <c r="D901" s="9" t="n">
        <v>2</v>
      </c>
      <c r="F901" s="25" t="inlineStr">
        <is>
          <t>Gây %s sát thương vật lý cho một kẻ địch</t>
        </is>
      </c>
      <c r="G901" s="25" t="inlineStr">
        <is>
          <t>350%</t>
        </is>
      </c>
      <c r="H901" s="25" t="inlineStr">
        <is>
          <t>2</t>
        </is>
      </c>
      <c r="I901" s="9" t="n">
        <v>6000162</v>
      </c>
      <c r="M901" s="58" t="n">
        <v>1</v>
      </c>
      <c r="N901" s="0" t="n">
        <v>2</v>
      </c>
      <c r="O901" s="0" t="inlineStr">
        <is>
          <t>单体</t>
        </is>
      </c>
      <c r="P901" s="0" t="inlineStr">
        <is>
          <t>初诞灵技能</t>
        </is>
      </c>
    </row>
    <row r="902">
      <c r="B902" s="9" t="n">
        <v>100801</v>
      </c>
      <c r="C902" s="9" t="inlineStr">
        <is>
          <t>Mộc ngư</t>
        </is>
      </c>
      <c r="D902" s="9" t="n">
        <v>1</v>
      </c>
      <c r="F902" s="25" t="inlineStr">
        <is>
          <t>Gây %s sát thương vật lý lên hàng đầu của kẻ địch</t>
        </is>
      </c>
      <c r="G902" s="25" t="inlineStr">
        <is>
          <t>47%</t>
        </is>
      </c>
      <c r="H902" s="25" t="inlineStr">
        <is>
          <t>2</t>
        </is>
      </c>
      <c r="I902" s="9" t="n">
        <v>6000163</v>
      </c>
      <c r="M902" s="0" t="n"/>
      <c r="N902" s="0" t="n">
        <v>1</v>
      </c>
      <c r="P902" s="0" t="inlineStr">
        <is>
          <t>幼乾达普攻</t>
        </is>
      </c>
    </row>
    <row r="903">
      <c r="B903" s="9" t="n">
        <v>100802</v>
      </c>
      <c r="C903" s="9" t="inlineStr">
        <is>
          <t>Tụng kinh</t>
        </is>
      </c>
      <c r="D903" s="9" t="n">
        <v>2</v>
      </c>
      <c r="F903" s="25" t="inlineStr">
        <is>
          <t>Gây %s sát thương vật lý lên hàng đầu của kẻ địch</t>
        </is>
      </c>
      <c r="G903" s="25" t="inlineStr">
        <is>
          <t>172%</t>
        </is>
      </c>
      <c r="H903" s="25" t="inlineStr">
        <is>
          <t>2</t>
        </is>
      </c>
      <c r="I903" s="9" t="n">
        <v>6000164</v>
      </c>
      <c r="M903" s="9" t="n">
        <v>3</v>
      </c>
      <c r="N903" s="0" t="n">
        <v>2</v>
      </c>
      <c r="O903" s="0" t="inlineStr">
        <is>
          <t>前排</t>
        </is>
      </c>
      <c r="P903" s="0" t="inlineStr">
        <is>
          <t>幼乾达技能</t>
        </is>
      </c>
    </row>
    <row r="904">
      <c r="B904" s="9" t="n">
        <v>100811</v>
      </c>
      <c r="C904" s="9" t="inlineStr">
        <is>
          <t>Thử thoán</t>
        </is>
      </c>
      <c r="D904" s="9" t="n">
        <v>1</v>
      </c>
      <c r="F904" s="25" t="inlineStr">
        <is>
          <t>Gây %s sát thương phép lên hàng sau của kẻ địch</t>
        </is>
      </c>
      <c r="G904" s="25" t="inlineStr">
        <is>
          <t>47%</t>
        </is>
      </c>
      <c r="H904" s="25" t="inlineStr">
        <is>
          <t>2</t>
        </is>
      </c>
      <c r="I904" s="9" t="n">
        <v>6000165</v>
      </c>
      <c r="M904" s="0" t="n"/>
      <c r="N904" s="0" t="n">
        <v>1</v>
      </c>
      <c r="P904" s="0" t="inlineStr">
        <is>
          <t>小雏妖普攻</t>
        </is>
      </c>
    </row>
    <row r="905">
      <c r="B905" s="9" t="n">
        <v>100812</v>
      </c>
      <c r="C905" s="9" t="inlineStr">
        <is>
          <t>Thiết thực</t>
        </is>
      </c>
      <c r="D905" s="9" t="n">
        <v>2</v>
      </c>
      <c r="F905" s="25" t="inlineStr">
        <is>
          <t>Gây %s sát thương phép lên hàng sau của kẻ địch</t>
        </is>
      </c>
      <c r="G905" s="25" t="inlineStr">
        <is>
          <t>172%</t>
        </is>
      </c>
      <c r="H905" s="25" t="inlineStr">
        <is>
          <t>2</t>
        </is>
      </c>
      <c r="I905" s="9" t="n">
        <v>6000166</v>
      </c>
      <c r="M905" s="9" t="n">
        <v>4</v>
      </c>
      <c r="N905" s="0" t="n">
        <v>2</v>
      </c>
      <c r="O905" s="0" t="inlineStr">
        <is>
          <t>后排</t>
        </is>
      </c>
      <c r="P905" s="0" t="inlineStr">
        <is>
          <t>小雏妖技能</t>
        </is>
      </c>
    </row>
    <row r="906">
      <c r="B906" s="9" t="n">
        <v>100821</v>
      </c>
      <c r="C906" s="9" t="inlineStr">
        <is>
          <t>Đả tọa</t>
        </is>
      </c>
      <c r="D906" s="9" t="n">
        <v>1</v>
      </c>
      <c r="F906" s="25" t="inlineStr">
        <is>
          <t>Gây %s sát thương phép lên cột địch</t>
        </is>
      </c>
      <c r="G906" s="25" t="inlineStr">
        <is>
          <t>60%</t>
        </is>
      </c>
      <c r="H906" s="25" t="inlineStr">
        <is>
          <t>2</t>
        </is>
      </c>
      <c r="I906" s="9" t="n">
        <v>6000167</v>
      </c>
      <c r="M906" s="0" t="n"/>
      <c r="N906" s="0" t="n">
        <v>1</v>
      </c>
      <c r="P906" s="0" t="inlineStr">
        <is>
          <t>小道灵普攻</t>
        </is>
      </c>
    </row>
    <row r="907">
      <c r="B907" s="9" t="n">
        <v>100822</v>
      </c>
      <c r="C907" s="9" t="inlineStr">
        <is>
          <t>Thảo phù</t>
        </is>
      </c>
      <c r="D907" s="9" t="n">
        <v>2</v>
      </c>
      <c r="F907" s="25" t="inlineStr">
        <is>
          <t>Gây %s sát thương phép lên cột địch</t>
        </is>
      </c>
      <c r="G907" s="25" t="inlineStr">
        <is>
          <t>235%</t>
        </is>
      </c>
      <c r="H907" s="25" t="inlineStr">
        <is>
          <t>2</t>
        </is>
      </c>
      <c r="I907" s="9" t="n">
        <v>6000168</v>
      </c>
      <c r="M907" s="9" t="n">
        <v>2</v>
      </c>
      <c r="N907" s="0" t="n">
        <v>2</v>
      </c>
      <c r="O907" s="0" t="inlineStr">
        <is>
          <t>纵排</t>
        </is>
      </c>
      <c r="P907" s="0" t="inlineStr">
        <is>
          <t>小道灵技能</t>
        </is>
      </c>
    </row>
    <row r="908">
      <c r="B908" s="9" t="n">
        <v>100831</v>
      </c>
      <c r="C908" s="9" t="inlineStr">
        <is>
          <t>Quang ba</t>
        </is>
      </c>
      <c r="D908" s="9" t="n">
        <v>1</v>
      </c>
      <c r="F908" s="25" t="inlineStr">
        <is>
          <t>Gây %s sát thương vật lý cho tất cả kẻ địch</t>
        </is>
      </c>
      <c r="G908" s="25" t="inlineStr">
        <is>
          <t>20%</t>
        </is>
      </c>
      <c r="H908" s="25" t="inlineStr">
        <is>
          <t>2</t>
        </is>
      </c>
      <c r="I908" s="9" t="n">
        <v>245011</v>
      </c>
      <c r="M908" s="0" t="n"/>
    </row>
    <row r="909">
      <c r="B909" s="9" t="n">
        <v>100832</v>
      </c>
      <c r="C909" s="9" t="inlineStr">
        <is>
          <t>Đại Quang ba</t>
        </is>
      </c>
      <c r="D909" s="9" t="n">
        <v>2</v>
      </c>
      <c r="F909" s="25" t="inlineStr">
        <is>
          <t>Gây %s sát thương vật lý cho tất cả kẻ địch</t>
        </is>
      </c>
      <c r="G909" s="25" t="inlineStr">
        <is>
          <t>100%</t>
        </is>
      </c>
      <c r="H909" s="25" t="inlineStr">
        <is>
          <t>2</t>
        </is>
      </c>
      <c r="I909" s="9" t="n">
        <v>245021</v>
      </c>
      <c r="M909" s="0" t="n"/>
    </row>
    <row r="910">
      <c r="B910" s="9" t="n">
        <v>100841</v>
      </c>
      <c r="C910" s="9" t="inlineStr">
        <is>
          <t>Ám dũng</t>
        </is>
      </c>
      <c r="D910" s="9" t="n">
        <v>1</v>
      </c>
      <c r="F910" s="25" t="inlineStr">
        <is>
          <t>Gây sát thương phép thuật %s cho tất cả kẻ thù</t>
        </is>
      </c>
      <c r="G910" s="25" t="inlineStr">
        <is>
          <t>20%</t>
        </is>
      </c>
      <c r="H910" s="25" t="inlineStr">
        <is>
          <t>2</t>
        </is>
      </c>
      <c r="I910" s="9" t="n">
        <v>245011</v>
      </c>
      <c r="M910" s="0" t="n"/>
    </row>
    <row r="911">
      <c r="B911" s="9" t="n">
        <v>100842</v>
      </c>
      <c r="C911" s="9" t="inlineStr">
        <is>
          <t>Hắc thủy</t>
        </is>
      </c>
      <c r="D911" s="9" t="n">
        <v>2</v>
      </c>
      <c r="F911" s="25" t="inlineStr">
        <is>
          <t>Gây sát thương phép thuật %s cho tất cả kẻ thù</t>
        </is>
      </c>
      <c r="G911" s="25" t="inlineStr">
        <is>
          <t>100%</t>
        </is>
      </c>
      <c r="H911" s="25" t="inlineStr">
        <is>
          <t>2</t>
        </is>
      </c>
      <c r="I911" s="9" t="n">
        <v>245021</v>
      </c>
      <c r="M911" s="0" t="n"/>
    </row>
    <row r="912">
      <c r="B912" s="9" t="n">
        <v>100911</v>
      </c>
      <c r="C912" s="9" t="inlineStr">
        <is>
          <t>Truy hồn</t>
        </is>
      </c>
      <c r="D912" s="9" t="n">
        <v>1</v>
      </c>
      <c r="F912" s="25" t="inlineStr">
        <is>
          <t>Thần địch có lượng máu hiện tại thấp nhất sẽ gây %s sát thương vật lý</t>
        </is>
      </c>
      <c r="G912" s="25" t="inlineStr">
        <is>
          <t>95%</t>
        </is>
      </c>
      <c r="H912" s="25" t="inlineStr">
        <is>
          <t>2</t>
        </is>
      </c>
      <c r="I912" s="9" t="n">
        <v>6000180</v>
      </c>
      <c r="M912" s="0" t="n"/>
      <c r="N912" s="0" t="n">
        <v>1</v>
      </c>
      <c r="P912" s="0" t="inlineStr">
        <is>
          <t>白骨精普攻</t>
        </is>
      </c>
    </row>
    <row customHeight="1" ht="63" r="913" s="73">
      <c r="B913" s="9" t="n">
        <v>100912</v>
      </c>
      <c r="C913" s="9" t="inlineStr">
        <is>
          <t>Xuyên tâm cốt ngục</t>
        </is>
      </c>
      <c r="D913" s="9" t="n">
        <v>2</v>
      </c>
      <c r="F913" s="65" t="inlineStr">
        <is>
          <t>Thần %s của kẻ địch có lượng máu hiện tại thấp nhất sẽ gây %s sát thương vật lý và có %s xác suất thêm %s hiệu ứng, kéo dài %s hiệp mỗi khi số mục tiêu kỹ năng giảm, hệ số sát thương tăng %s; . [%s]: Tướng vào trạng thái này sẽ chọn ngẫu nhiên %s đơn vị của mình để thực hiện đòn đánh thường khi ra tay.</t>
        </is>
      </c>
      <c r="G913" s="25" t="inlineStr">
        <is>
          <t>3#178%#50%#混乱#1#24%#混乱#1</t>
        </is>
      </c>
      <c r="H913" s="25" t="inlineStr">
        <is>
          <t>0#2#0#1#0#2#1#0</t>
        </is>
      </c>
      <c r="I913" s="9" t="n">
        <v>6000181</v>
      </c>
      <c r="L913" s="25" t="inlineStr">
        <is>
          <t>3#178%#50%#混乱#1#24%#混乱#1|3#178%#60%#混乱#1#24%#混乱#1|3#178%#60%#混乱#1#24%#混乱#1|3#178%#60%#混乱#1#24%#混乱#1|3#178%#60%#混乱#1#24%#混乱#1</t>
        </is>
      </c>
      <c r="M913" s="58" t="n">
        <v>8</v>
      </c>
      <c r="N913" s="0" t="n">
        <v>2</v>
      </c>
      <c r="O913" s="0" t="inlineStr">
        <is>
          <t>当前生命</t>
        </is>
      </c>
      <c r="P913" s="0" t="inlineStr">
        <is>
          <t>白骨精技能</t>
        </is>
      </c>
    </row>
    <row r="914">
      <c r="B914" s="9" t="n">
        <v>100921</v>
      </c>
      <c r="C914" s="9" t="inlineStr">
        <is>
          <t>Phổ độ</t>
        </is>
      </c>
      <c r="D914" s="9" t="n">
        <v>1</v>
      </c>
      <c r="F914" s="66" t="inlineStr">
        <is>
          <t>Gây %s sát thương phép lên cột địch</t>
        </is>
      </c>
      <c r="G914" s="67" t="inlineStr">
        <is>
          <t>80%</t>
        </is>
      </c>
      <c r="H914" s="25" t="n">
        <v>2</v>
      </c>
      <c r="I914" s="9" t="n">
        <v>6000182</v>
      </c>
      <c r="M914" s="0" t="n"/>
      <c r="N914" s="0" t="n">
        <v>1</v>
      </c>
      <c r="P914" s="0" t="inlineStr">
        <is>
          <t>观音菩萨普攻</t>
        </is>
      </c>
    </row>
    <row customHeight="1" ht="42" r="915" s="73">
      <c r="B915" s="9" t="n">
        <v>100922</v>
      </c>
      <c r="C915" s="9" t="inlineStr">
        <is>
          <t>Diệu Pháp Liên Hoa</t>
        </is>
      </c>
      <c r="D915" s="9" t="n">
        <v>2</v>
      </c>
      <c r="F915" s="68" t="inlineStr">
        <is>
          <t>Tấn công vào hai cột của kẻ địch (ưu tiên cột có nhiều mục tiêu hơn), gây %s sát thương phép cho chúng và tăng %s điểm tức giận của bản thân.</t>
        </is>
      </c>
      <c r="G915" s="25" t="inlineStr">
        <is>
          <t>146%#2</t>
        </is>
      </c>
      <c r="H915" s="25" t="inlineStr">
        <is>
          <t>2#2</t>
        </is>
      </c>
      <c r="I915" s="9" t="n">
        <v>6000183</v>
      </c>
      <c r="L915" s="25" t="inlineStr">
        <is>
          <t>146%#2|185%#2|185%#2|185%#2|185%#2</t>
        </is>
      </c>
      <c r="M915" s="58" t="n">
        <v>2</v>
      </c>
      <c r="N915" s="0" t="n">
        <v>2</v>
      </c>
      <c r="O915" s="0" t="inlineStr">
        <is>
          <t>两纵排</t>
        </is>
      </c>
      <c r="P915" s="0" t="inlineStr">
        <is>
          <t>观音菩萨技能</t>
        </is>
      </c>
    </row>
    <row customHeight="1" ht="53.25" r="916" s="73">
      <c r="B916" s="9" t="n">
        <v>100923</v>
      </c>
      <c r="C916" s="9" t="inlineStr">
        <is>
          <t>Diệu Pháp Liên Hoa</t>
        </is>
      </c>
      <c r="D916" s="9" t="n">
        <v>2</v>
      </c>
      <c r="F916" s="68" t="inlineStr">
        <is>
          <t>Tấn công vào hai cột của kẻ địch (ưu tiên cột có nhiều mục tiêu hơn), gây %s sát thương phép cho chúng và tăng %s điểm tức giận của bản thân.</t>
        </is>
      </c>
      <c r="G916" s="25" t="inlineStr">
        <is>
          <t>48%#2</t>
        </is>
      </c>
      <c r="H916" s="25" t="inlineStr">
        <is>
          <t>2#2</t>
        </is>
      </c>
      <c r="I916" s="9" t="n">
        <v>6000183</v>
      </c>
      <c r="M916" s="0" t="n"/>
      <c r="N916" s="0" t="n">
        <v>3</v>
      </c>
    </row>
    <row customHeight="1" ht="53.25" r="917" s="73">
      <c r="B917" s="9" t="n">
        <v>100931</v>
      </c>
      <c r="C917" s="83" t="inlineStr">
        <is>
          <t>Tạo hóa chi lực</t>
        </is>
      </c>
      <c r="D917" s="9" t="n">
        <v>1</v>
      </c>
      <c r="F917" s="85" t="inlineStr">
        <is>
          <t>Tấn công một kẻ địch, gây %s sát thương vật lý cho kẻ địch đó.</t>
        </is>
      </c>
      <c r="G917" s="67" t="inlineStr">
        <is>
          <t>95%</t>
        </is>
      </c>
      <c r="H917" s="25" t="n">
        <v>2</v>
      </c>
      <c r="I917" s="83" t="n">
        <v>6000369</v>
      </c>
      <c r="M917" s="0" t="n"/>
      <c r="N917" s="0" t="n">
        <v>1</v>
      </c>
      <c r="P917" s="82" t="inlineStr">
        <is>
          <t>女娲普攻</t>
        </is>
      </c>
    </row>
    <row customHeight="1" ht="53.25" r="918" s="73">
      <c r="B918" s="9" t="n">
        <v>100932</v>
      </c>
      <c r="C918" s="83" t="inlineStr">
        <is>
          <t>Ngũ linh chi Đạo</t>
        </is>
      </c>
      <c r="D918" s="9" t="n">
        <v>2</v>
      </c>
      <c r="F918" s="86" t="inlineStr">
        <is>
          <t>Tấn công %s mục tiêu ngẫu nhiên của kẻ địch, gây %s sát thương vật lý cho chúng. Nếu mục tiêu đang ở trạng thái cháy, sát thương này sẽ tăng thêm %s. Và khôi phục lượng máu của %s vị tướng nổi tiếng %s của chúng ta có mạng sống thấp nhất, đồng thời loại bỏ trạng thái nhiễm độc và bỏng rát.</t>
        </is>
      </c>
      <c r="G918" s="25" t="inlineStr">
        <is>
          <t>4#122%#72%#1#20%</t>
        </is>
      </c>
      <c r="H918" s="25" t="inlineStr">
        <is>
          <t>2#2#2#2#2</t>
        </is>
      </c>
      <c r="I918" s="83" t="n">
        <v>6000370</v>
      </c>
      <c r="M918" s="9" t="n">
        <v>8</v>
      </c>
      <c r="N918" s="0" t="n">
        <v>2</v>
      </c>
      <c r="P918" s="82" t="inlineStr">
        <is>
          <t>女娲技能</t>
        </is>
      </c>
    </row>
    <row r="919">
      <c r="B919" s="9" t="n">
        <v>100941</v>
      </c>
      <c r="C919" s="9" t="inlineStr">
        <is>
          <t>Phệ hồn</t>
        </is>
      </c>
      <c r="D919" s="9" t="n">
        <v>1</v>
      </c>
      <c r="F919" s="25" t="inlineStr">
        <is>
          <t>Tấn công các đơn vị %s của kẻ thù với ít sự tức giận nhất, gây %s sát thương vật lý cho chúng.</t>
        </is>
      </c>
      <c r="G919" s="80" t="inlineStr">
        <is>
          <t>1#100%</t>
        </is>
      </c>
      <c r="H919" s="80" t="inlineStr">
        <is>
          <t>2#2</t>
        </is>
      </c>
      <c r="I919" s="9" t="n">
        <v>6000334</v>
      </c>
      <c r="M919" s="0" t="n"/>
      <c r="N919" s="0" t="n">
        <v>1</v>
      </c>
      <c r="P919" s="0" t="inlineStr">
        <is>
          <t>阎魔王普攻</t>
        </is>
      </c>
    </row>
    <row customHeight="1" ht="28.5" r="920" s="73">
      <c r="B920" s="9" t="n">
        <v>100942</v>
      </c>
      <c r="C920" s="9" t="inlineStr">
        <is>
          <t>Hồi Thiên</t>
        </is>
      </c>
      <c r="D920" s="9" t="n">
        <v>2</v>
      </c>
      <c r="F920" s="87" t="inlineStr">
        <is>
          <t>Tấn công các đơn vị %s của kẻ địch với ít sự tức giận nhất, gây %s sát thương vật lý cho chúng và có %s xác suất thêm trạng thái bị đàn áp cho chúng, kéo dài trong %s hiệp [Sức chế]: Các vị thần có trạng thái này sẽ không có thể lấy lại sự tức giận của họ từ các vị thần khác.</t>
        </is>
      </c>
      <c r="G920" s="25" t="inlineStr">
        <is>
          <t>2#235%#66%#1</t>
        </is>
      </c>
      <c r="H920" s="25" t="inlineStr">
        <is>
          <t>2#2#2#2</t>
        </is>
      </c>
      <c r="I920" s="9" t="n">
        <v>6000335</v>
      </c>
      <c r="M920" s="9" t="n">
        <v>7</v>
      </c>
      <c r="N920" s="0" t="n">
        <v>2</v>
      </c>
      <c r="O920" s="0" t="inlineStr">
        <is>
          <t>最高的两个目标</t>
        </is>
      </c>
      <c r="P920" s="0" t="inlineStr">
        <is>
          <t>阎魔王技能</t>
        </is>
      </c>
    </row>
    <row customHeight="1" ht="28.5" r="921" s="73">
      <c r="B921" s="9" t="n">
        <v>100943</v>
      </c>
      <c r="C921" s="9" t="inlineStr">
        <is>
          <t>Hồi Thiên</t>
        </is>
      </c>
      <c r="D921" s="9" t="n">
        <v>2</v>
      </c>
      <c r="F921" s="87" t="inlineStr">
        <is>
          <t>Tấn công các đơn vị %s của kẻ địch với ít sự tức giận nhất, gây %s sát thương vật lý cho chúng và có %s xác suất thêm trạng thái bị đàn áp cho chúng, kéo dài trong %s hiệp [Sức chế]: Các vị thần có trạng thái này sẽ không có thể lấy lại sự tức giận của họ từ các vị thần khác.</t>
        </is>
      </c>
      <c r="G921" s="25" t="inlineStr">
        <is>
          <t>3#235%#66%#1</t>
        </is>
      </c>
      <c r="H921" s="25" t="inlineStr">
        <is>
          <t>2#2#2#2</t>
        </is>
      </c>
      <c r="I921" s="9" t="n">
        <v>6000335</v>
      </c>
      <c r="M921" s="9" t="n">
        <v>7</v>
      </c>
      <c r="N921" s="0" t="n">
        <v>2</v>
      </c>
      <c r="P921" s="0" t="inlineStr">
        <is>
          <t>阎魔王技能</t>
        </is>
      </c>
    </row>
    <row customHeight="1" ht="57" r="922" s="73">
      <c r="A922" s="0">
        <f>COUNTIF(B:B,B922)</f>
        <v/>
      </c>
      <c r="B922" s="9" t="n">
        <v>100951</v>
      </c>
      <c r="C922" s="9" t="inlineStr">
        <is>
          <t>Thỏ đặng</t>
        </is>
      </c>
      <c r="D922" s="9" t="n">
        <v>1</v>
      </c>
      <c r="F922" s="87" t="inlineStr">
        <is>
          <t>Gây %s sát thương vật lý cho mục tiêu ở hàng đầu của kẻ địch và gây thêm sát thương gián tiếp bằng %s mạng sống đã mất của chính mình, đồng thời thêm %s lớp [Ý chí chiến đấu], tồn tại cho đến khi kết thúc trận chiến.</t>
        </is>
      </c>
      <c r="G922" s="70" t="inlineStr">
        <is>
          <t>49%#18%#1</t>
        </is>
      </c>
      <c r="H922" s="25" t="inlineStr">
        <is>
          <t>2#2#2</t>
        </is>
      </c>
      <c r="I922" s="1" t="n">
        <v>6000065</v>
      </c>
      <c r="M922" s="9" t="n">
        <v>3</v>
      </c>
      <c r="N922" s="0" t="n">
        <v>1</v>
      </c>
      <c r="P922" s="0" t="inlineStr">
        <is>
          <t>齐天·悟空</t>
        </is>
      </c>
    </row>
    <row customHeight="1" ht="57" r="923" s="73">
      <c r="A923" s="0">
        <f>COUNTIF(B:B,B923)</f>
        <v/>
      </c>
      <c r="B923" s="9" t="n">
        <v>100952</v>
      </c>
      <c r="C923" s="9" t="inlineStr">
        <is>
          <t>Ngọc Thố Phân Loạn</t>
        </is>
      </c>
      <c r="D923" s="9" t="n">
        <v>2</v>
      </c>
      <c r="F923" s="87" t="inlineStr">
        <is>
          <t>Gây %s sát thương vật lý cho %s mục tiêu ngẫu nhiên của kẻ thù và gây thêm sát thương gián tiếp bằng %s mạng sống đã mất của chính bạn, đồng thời thêm %s lớp [Ý chí chiến đấu], tồn tại cho đến khi kết thúc trận chiến.</t>
        </is>
      </c>
      <c r="G923" s="25" t="inlineStr">
        <is>
          <t>3#140%#36%#1</t>
        </is>
      </c>
      <c r="H923" s="25" t="inlineStr">
        <is>
          <t>2#2#2#2</t>
        </is>
      </c>
      <c r="I923" s="9" t="n">
        <v>6000066</v>
      </c>
      <c r="M923" s="9" t="n">
        <v>8</v>
      </c>
      <c r="N923" s="0" t="n">
        <v>2</v>
      </c>
      <c r="P923" s="82" t="inlineStr">
        <is>
          <t>齐天·悟空技能</t>
        </is>
      </c>
    </row>
    <row r="924">
      <c r="A924" s="83" t="inlineStr">
        <is>
          <t>天蓬·八戒普攻</t>
        </is>
      </c>
      <c r="B924" s="9" t="n">
        <v>100961</v>
      </c>
      <c r="C924" s="83" t="inlineStr">
        <is>
          <t>Trừng ác</t>
        </is>
      </c>
      <c r="D924" s="9" t="n">
        <v>1</v>
      </c>
      <c r="F924" s="87" t="inlineStr">
        <is>
          <t>Gây %s sát thương vật lý cho một tướng địch ở hàng đầu.</t>
        </is>
      </c>
      <c r="G924" s="70" t="n">
        <v>1</v>
      </c>
      <c r="H924" s="25" t="n">
        <v>2</v>
      </c>
      <c r="I924" s="83" t="n">
        <v>6000380</v>
      </c>
      <c r="M924" s="9" t="n">
        <v>1</v>
      </c>
      <c r="N924" s="0" t="n">
        <v>1</v>
      </c>
      <c r="P924" s="83" t="inlineStr">
        <is>
          <t>天蓬·八戒普攻</t>
        </is>
      </c>
    </row>
    <row customHeight="1" ht="28.5" r="925" s="73">
      <c r="A925" s="83" t="inlineStr">
        <is>
          <t>天蓬·八戒技能</t>
        </is>
      </c>
      <c r="B925" s="9" t="n">
        <v>100962</v>
      </c>
      <c r="C925" s="0" t="inlineStr">
        <is>
          <t>Cứu hộ chúng sinh</t>
        </is>
      </c>
      <c r="D925" s="9" t="n">
        <v>2</v>
      </c>
      <c r="F925" s="87" t="inlineStr">
        <is>
          <t>Gây %s sát thương vật lý lên mục tiêu giận dữ nhất của kẻ địch và khiêu khích mục tiêu trong %s lượt. Mục tiêu bị chế nhạo chỉ có thể sử dụng các đòn tấn công thông thường trong vòng hiện tại và chỉ có thể sử dụng chính nó làm mục tiêu đầu tiên.</t>
        </is>
      </c>
      <c r="G925" s="25" t="inlineStr">
        <is>
          <t>350%#1</t>
        </is>
      </c>
      <c r="H925" s="25" t="inlineStr">
        <is>
          <t>2#2</t>
        </is>
      </c>
      <c r="I925" s="83" t="n">
        <v>6000381</v>
      </c>
      <c r="M925" s="9" t="n">
        <v>1</v>
      </c>
      <c r="N925" s="0" t="n">
        <v>2</v>
      </c>
      <c r="P925" s="83" t="inlineStr">
        <is>
          <t>天蓬·八戒技能</t>
        </is>
      </c>
    </row>
    <row customHeight="1" ht="28.5" r="926" s="73">
      <c r="A926" s="83" t="n"/>
      <c r="B926" s="9" t="n">
        <v>100963</v>
      </c>
      <c r="C926" s="0" t="inlineStr">
        <is>
          <t>Cứu hộ chúng sinh</t>
        </is>
      </c>
      <c r="D926" s="9" t="n">
        <v>2</v>
      </c>
      <c r="F926" s="87" t="inlineStr">
        <is>
          <t>Gây sát thương vật lý %s cho các mục tiêu %s của kẻ địch với mức độ tức giận cao nhất và khiêu khích các mục tiêu trong %s lượt. Mục tiêu bị chế nhạo chỉ có thể sử dụng các đòn tấn công thông thường trong vòng hiện tại và chỉ có thể sử dụng chính nó làm mục tiêu đầu tiên.</t>
        </is>
      </c>
      <c r="G926" s="25" t="inlineStr">
        <is>
          <t>2#350%#1</t>
        </is>
      </c>
      <c r="H926" s="25" t="inlineStr">
        <is>
          <t>2#2#2</t>
        </is>
      </c>
      <c r="I926" s="83" t="n">
        <v>6000381</v>
      </c>
      <c r="M926" s="9" t="n">
        <v>1</v>
      </c>
      <c r="N926" s="0" t="n">
        <v>2</v>
      </c>
      <c r="P926" s="83" t="inlineStr">
        <is>
          <t>天蓬·八戒技能</t>
        </is>
      </c>
    </row>
    <row customHeight="1" ht="16.5" r="927" s="73">
      <c r="A927" s="83" t="n"/>
      <c r="B927" s="9" t="n">
        <v>100971</v>
      </c>
      <c r="C927" s="9" t="inlineStr">
        <is>
          <t>Huyễn kiếm</t>
        </is>
      </c>
      <c r="D927" s="9" t="n">
        <v>1</v>
      </c>
      <c r="F927" s="25" t="inlineStr">
        <is>
          <t>Tấn công mục tiêu giận dữ nhất của kẻ thù, gây %s sát thương phép và khôi phục %s điểm giận dữ cho tất cả đồng minh.</t>
        </is>
      </c>
      <c r="G927" s="80" t="inlineStr">
        <is>
          <t>100%#1</t>
        </is>
      </c>
      <c r="H927" s="25" t="inlineStr">
        <is>
          <t>2#2</t>
        </is>
      </c>
      <c r="I927" s="88" t="n">
        <v>6000203</v>
      </c>
      <c r="M927" s="9" t="n">
        <v>1</v>
      </c>
      <c r="N927" s="0" t="n">
        <v>1</v>
      </c>
      <c r="P927" s="83" t="inlineStr">
        <is>
          <t>玲珑·女儿国王普攻</t>
        </is>
      </c>
    </row>
    <row customHeight="1" ht="70.5" r="928" s="73">
      <c r="A928" s="83">
        <f>COUNTIF(B:B,B928)</f>
        <v/>
      </c>
      <c r="B928" s="9" t="n">
        <v>100972</v>
      </c>
      <c r="C928" s="88" t="inlineStr">
        <is>
          <t>Hồng Liên Kiếm Vũ</t>
        </is>
      </c>
      <c r="D928" s="9" t="n">
        <v>2</v>
      </c>
      <c r="F928" s="87" t="inlineStr">
        <is>
          <t>Nếu số người bên phe bạn ít hơn kẻ địch, nó sẽ gây sát thương phép %s cho các mục tiêu %s của kẻ địch có đòn tấn công cao nhất và thêm %s hiệu ứng cho chúng nếu số người bên phe bạn; không kém kẻ thù, nó sẽ tấn công phe của bạn. Các mục tiêu %s cao nhất có %s áo giáp gắn với sức tấn công của chính họ và %s hiệu ứng được thêm vào chúng. (Hiệu ứng cưỡi gió và gió ngược có thể phát huy tối đa 2 lần mỗi trận)</t>
        </is>
      </c>
      <c r="G928" s="25" t="inlineStr">
        <is>
          <t>3#140%#【逆风】#3#100%#【乘风】</t>
        </is>
      </c>
      <c r="H928" s="25" t="inlineStr">
        <is>
          <t>2#2#2#2#2#2</t>
        </is>
      </c>
      <c r="I928" s="88" t="n">
        <v>6000199</v>
      </c>
      <c r="M928" s="9" t="n">
        <v>8</v>
      </c>
      <c r="N928" s="0" t="n">
        <v>2</v>
      </c>
      <c r="P928" s="83" t="inlineStr">
        <is>
          <t>玲珑·女儿国王技能</t>
        </is>
      </c>
    </row>
    <row customHeight="1" ht="70.5" r="929" s="73">
      <c r="A929" s="83">
        <f>COUNTIF(B:B,B929)</f>
        <v/>
      </c>
      <c r="B929" s="9" t="n">
        <v>100973</v>
      </c>
      <c r="C929" s="88" t="inlineStr">
        <is>
          <t>Hồng Liên Kiếm Vũ</t>
        </is>
      </c>
      <c r="D929" s="9" t="n">
        <v>2</v>
      </c>
      <c r="F929" s="87" t="inlineStr">
        <is>
          <t>Nếu số lượng người trên sân của bạn ít hơn số lượng của kẻ thù, nó sẽ gây ra %s sát thương phép thuật cho các mục tiêu %s tấn công cao nhất của kẻ thù và thêm %s hiệu ứng cho chúng nếu số lượng người trên sân của bạn; không ít hơn kẻ địch, nó sẽ gây ra tổng %s sát thương phép cho đội của bạn. Các mục tiêu %s cao nhất có %s giáp gắn với sức tấn công của chính họ và %s hiệu ứng được thêm vào chúng. (Hiệu ứng cưỡi gió và gió ngược có thể phát huy tối đa 2 lần mỗi trận)</t>
        </is>
      </c>
      <c r="G929" s="25" t="inlineStr">
        <is>
          <t>3#140%#【逆风】#3#100%#【乘风】</t>
        </is>
      </c>
      <c r="H929" s="25" t="inlineStr">
        <is>
          <t>2#2#2#2#2#2</t>
        </is>
      </c>
      <c r="I929" s="88" t="n">
        <v>6000199</v>
      </c>
      <c r="M929" s="9" t="n">
        <v>8</v>
      </c>
      <c r="N929" s="0" t="n">
        <v>2</v>
      </c>
      <c r="P929" s="83" t="inlineStr">
        <is>
          <t>玲珑·女儿国王技能</t>
        </is>
      </c>
    </row>
    <row customHeight="1" ht="28.5" r="930" s="73">
      <c r="A930" s="83" t="n"/>
      <c r="B930" s="9" t="n">
        <v>100981</v>
      </c>
      <c r="C930" s="9" t="inlineStr">
        <is>
          <t>Chân long</t>
        </is>
      </c>
      <c r="D930" s="9" t="n">
        <v>1</v>
      </c>
      <c r="F930" s="25" t="inlineStr">
        <is>
          <t>Gây %s sát thương vật lý lên hàng đầu của kẻ địch</t>
        </is>
      </c>
      <c r="G930" s="80" t="inlineStr">
        <is>
          <t>49%</t>
        </is>
      </c>
      <c r="H930" s="80" t="inlineStr">
        <is>
          <t>2</t>
        </is>
      </c>
      <c r="I930" s="1" t="n">
        <v>6000081</v>
      </c>
      <c r="M930" s="0" t="n"/>
      <c r="N930" s="0" t="n">
        <v>1</v>
      </c>
      <c r="P930" s="61" t="inlineStr">
        <is>
          <t>魔心·帝君</t>
        </is>
      </c>
    </row>
    <row customHeight="1" ht="28.5" r="931" s="73">
      <c r="A931" s="83" t="n"/>
      <c r="B931" s="9" t="n">
        <v>100982</v>
      </c>
      <c r="C931" s="9" t="inlineStr">
        <is>
          <t>Tử Vi Kiếm Trận</t>
        </is>
      </c>
      <c r="D931" s="9" t="n">
        <v>2</v>
      </c>
      <c r="F931" s="25" t="inlineStr">
        <is>
          <t>Gây %s sát thương vật lý cho tất cả kẻ thù và có %s xác suất thêm trạng thái bị đàn áp cho chúng, kéo dài %s hiệp [Sức chế]: Các vị thần có trạng thái này sẽ không thể bị các vị thần khác chọc giận.</t>
        </is>
      </c>
      <c r="G931" s="25" t="inlineStr">
        <is>
          <t>112%#50%#1</t>
        </is>
      </c>
      <c r="H931" s="25" t="inlineStr">
        <is>
          <t>2#0#2</t>
        </is>
      </c>
      <c r="I931" s="9" t="n">
        <v>6000082</v>
      </c>
      <c r="L931" s="25" t="n"/>
      <c r="M931" s="58" t="n">
        <v>5</v>
      </c>
      <c r="N931" s="0" t="n">
        <v>2</v>
      </c>
      <c r="O931" s="0" t="inlineStr">
        <is>
          <t>全体</t>
        </is>
      </c>
      <c r="P931" s="61" t="inlineStr">
        <is>
          <t>魔心·帝君</t>
        </is>
      </c>
    </row>
    <row customHeight="1" ht="28.5" r="932" s="73">
      <c r="A932" s="89" t="n"/>
      <c r="B932" s="9" t="n">
        <v>100991</v>
      </c>
      <c r="C932" s="83" t="inlineStr">
        <is>
          <t>Bình thiên</t>
        </is>
      </c>
      <c r="D932" s="9" t="n">
        <v>1</v>
      </c>
      <c r="F932" s="25" t="inlineStr">
        <is>
          <t>Tấn công mục tiêu duy nhất của kẻ địch có HP thấp nhất và gây sát thương phép thuật %s.</t>
        </is>
      </c>
      <c r="G932" s="80" t="inlineStr">
        <is>
          <t>95%</t>
        </is>
      </c>
      <c r="H932" s="80" t="inlineStr">
        <is>
          <t>2</t>
        </is>
      </c>
      <c r="I932" s="1" t="n">
        <v>6000007</v>
      </c>
      <c r="M932" s="58" t="n">
        <v>1</v>
      </c>
      <c r="P932" s="61" t="inlineStr">
        <is>
          <t>巧变·牛魔</t>
        </is>
      </c>
    </row>
    <row customHeight="1" ht="28.5" r="933" s="73">
      <c r="A933" s="89" t="n"/>
      <c r="B933" s="9" t="n">
        <v>100992</v>
      </c>
      <c r="C933" s="83" t="inlineStr">
        <is>
          <t>Thiên Băng Địa Liệt</t>
        </is>
      </c>
      <c r="D933" s="9" t="n">
        <v>2</v>
      </c>
      <c r="F933" s="25" t="inlineStr">
        <is>
          <t>Gây %s sát thương lên các mục tiêu %s của kẻ địch có HP thấp nhất, đồng thời giảm giáp và kháng phép của %s trong %s lượt.</t>
        </is>
      </c>
      <c r="G933" s="25" t="inlineStr">
        <is>
          <t>2#212%#5%#2</t>
        </is>
      </c>
      <c r="H933" s="25" t="inlineStr">
        <is>
          <t>2#2#2#2</t>
        </is>
      </c>
      <c r="I933" s="9" t="n">
        <v>6000008</v>
      </c>
      <c r="M933" s="58" t="n">
        <v>7</v>
      </c>
      <c r="P933" s="61" t="inlineStr">
        <is>
          <t>巧变·牛魔</t>
        </is>
      </c>
    </row>
    <row customHeight="1" ht="28.5" r="934" s="73">
      <c r="A934" s="89" t="n"/>
      <c r="B934" s="9" t="n">
        <v>100993</v>
      </c>
      <c r="C934" s="83" t="inlineStr">
        <is>
          <t>Thiên Băng Địa Liệt</t>
        </is>
      </c>
      <c r="D934" s="9" t="n">
        <v>2</v>
      </c>
      <c r="F934" s="25" t="inlineStr">
        <is>
          <t>Gây %s sát thương lên các mục tiêu %s của kẻ địch có HP thấp nhất, đồng thời giảm giáp và kháng phép của %s trong %s lượt.</t>
        </is>
      </c>
      <c r="G934" s="25" t="inlineStr">
        <is>
          <t>2#260%#10%#2</t>
        </is>
      </c>
      <c r="H934" s="25" t="inlineStr">
        <is>
          <t>2#2#2#2</t>
        </is>
      </c>
      <c r="I934" s="9" t="n">
        <v>6000008</v>
      </c>
      <c r="M934" s="58" t="n">
        <v>7</v>
      </c>
      <c r="P934" s="61" t="inlineStr">
        <is>
          <t>巧变·牛魔</t>
        </is>
      </c>
    </row>
    <row r="935">
      <c r="B935" s="9" t="n">
        <v>1012051</v>
      </c>
      <c r="C935" s="9" t="inlineStr">
        <is>
          <t>Kỹ năng bổ sung 1</t>
        </is>
      </c>
      <c r="D935" s="9" t="n">
        <v>2</v>
      </c>
      <c r="F935" s="25" t="inlineStr">
        <is>
          <t>Gây sát thương phép thuật %s cho tất cả kẻ thù</t>
        </is>
      </c>
      <c r="G935" s="25" t="inlineStr">
        <is>
          <t>100%</t>
        </is>
      </c>
      <c r="H935" s="25" t="inlineStr">
        <is>
          <t>2</t>
        </is>
      </c>
      <c r="I935" s="9" t="n">
        <v>245021</v>
      </c>
      <c r="M935" s="0" t="n"/>
    </row>
    <row r="936">
      <c r="B936" s="9" t="n">
        <v>1132051</v>
      </c>
      <c r="C936" s="9" t="inlineStr">
        <is>
          <t>Kỹ năng bổ sung 2</t>
        </is>
      </c>
      <c r="D936" s="9" t="n">
        <v>2</v>
      </c>
      <c r="F936" s="25" t="inlineStr">
        <is>
          <t>Gây sát thương phép thuật %s cho tất cả kẻ thù</t>
        </is>
      </c>
      <c r="G936" s="25" t="inlineStr">
        <is>
          <t>100%</t>
        </is>
      </c>
      <c r="H936" s="25" t="inlineStr">
        <is>
          <t>2</t>
        </is>
      </c>
      <c r="I936" s="9" t="n">
        <v>245021</v>
      </c>
      <c r="M936" s="0" t="n"/>
    </row>
    <row r="937">
      <c r="B937" s="9" t="n">
        <v>1151111</v>
      </c>
      <c r="C937" s="9" t="inlineStr">
        <is>
          <t>Kỹ năng bổ sung 3</t>
        </is>
      </c>
      <c r="D937" s="9" t="n">
        <v>2</v>
      </c>
      <c r="F937" s="25" t="inlineStr">
        <is>
          <t>Gây sát thương phép thuật %s cho tất cả kẻ thù</t>
        </is>
      </c>
      <c r="G937" s="25" t="inlineStr">
        <is>
          <t>100%</t>
        </is>
      </c>
      <c r="H937" s="25" t="inlineStr">
        <is>
          <t>2</t>
        </is>
      </c>
      <c r="I937" s="9" t="n">
        <v>245021</v>
      </c>
      <c r="M937" s="0" t="n"/>
    </row>
    <row r="938">
      <c r="B938" s="9" t="n">
        <v>10000351</v>
      </c>
      <c r="C938" s="9" t="inlineStr">
        <is>
          <t>Kỹ năng bổ sung 4</t>
        </is>
      </c>
      <c r="D938" s="9" t="n">
        <v>2</v>
      </c>
      <c r="G938" s="25" t="inlineStr">
        <is>
          <t>100%</t>
        </is>
      </c>
      <c r="H938" s="25" t="inlineStr">
        <is>
          <t>2</t>
        </is>
      </c>
      <c r="I938" s="9" t="n">
        <v>245021</v>
      </c>
      <c r="M938" s="0" t="n"/>
    </row>
    <row r="939">
      <c r="B939" s="0" t="n">
        <v>12011001</v>
      </c>
      <c r="C939" s="9" t="inlineStr">
        <is>
          <t>Kỹ năng bổ sung 5</t>
        </is>
      </c>
      <c r="G939" s="25" t="inlineStr">
        <is>
          <t>100%</t>
        </is>
      </c>
      <c r="H939" s="25" t="inlineStr">
        <is>
          <t>2</t>
        </is>
      </c>
      <c r="I939" s="9" t="n">
        <v>245021</v>
      </c>
      <c r="M939" s="0" t="n"/>
    </row>
    <row r="940">
      <c r="B940" s="9" t="n">
        <v>2000101</v>
      </c>
      <c r="C940" s="69" t="inlineStr">
        <is>
          <t>Thanh Loan Hiến Thọ 1 Cấp</t>
        </is>
      </c>
      <c r="D940" s="9" t="n">
        <v>2</v>
      </c>
      <c r="F940" s="25" t="inlineStr">
        <is>
          <t>Vị thần có phần trăm HP thấp nhất sẽ phục hồi HP của đòn tấn công %s.</t>
        </is>
      </c>
      <c r="G940" s="70" t="n">
        <v>4.5</v>
      </c>
      <c r="H940" s="25" t="n">
        <v>2</v>
      </c>
      <c r="I940" s="76" t="n">
        <v>6000169</v>
      </c>
      <c r="M940" s="0" t="n"/>
    </row>
    <row r="941">
      <c r="B941" s="9" t="n">
        <v>2000111</v>
      </c>
      <c r="C941" s="69" t="inlineStr">
        <is>
          <t>Thanh Loan Hiến Thọ 2 Cấp</t>
        </is>
      </c>
      <c r="D941" s="9" t="n">
        <v>2</v>
      </c>
      <c r="F941" s="25" t="inlineStr">
        <is>
          <t>Vị thần có phần trăm HP thấp nhất sẽ phục hồi HP của đòn tấn công %s.</t>
        </is>
      </c>
      <c r="G941" s="70" t="n">
        <v>4.5</v>
      </c>
      <c r="H941" s="25" t="n">
        <v>2</v>
      </c>
      <c r="I941" s="76" t="n">
        <v>6000169</v>
      </c>
      <c r="M941" s="0" t="n"/>
    </row>
    <row r="942">
      <c r="B942" s="9" t="n">
        <v>2000121</v>
      </c>
      <c r="C942" s="69" t="inlineStr">
        <is>
          <t>Thanh Loan Hiến Thọ 3 Cấp</t>
        </is>
      </c>
      <c r="D942" s="9" t="n">
        <v>2</v>
      </c>
      <c r="F942" s="25" t="inlineStr">
        <is>
          <t>Vị thần có phần trăm HP thấp nhất sẽ phục hồi HP của đòn tấn công %s.</t>
        </is>
      </c>
      <c r="G942" s="70" t="n">
        <v>4.5</v>
      </c>
      <c r="H942" s="25" t="n">
        <v>2</v>
      </c>
      <c r="I942" s="76" t="n">
        <v>6000169</v>
      </c>
      <c r="M942" s="0" t="n"/>
    </row>
    <row r="943">
      <c r="B943" s="9" t="n">
        <v>2000131</v>
      </c>
      <c r="C943" s="69" t="inlineStr">
        <is>
          <t>Thanh Loan Hiến Thọ 4 Cấp</t>
        </is>
      </c>
      <c r="D943" s="9" t="n">
        <v>2</v>
      </c>
      <c r="F943" s="25" t="inlineStr">
        <is>
          <t>Vị thần có phần trăm HP thấp nhất sẽ phục hồi HP của đòn tấn công %s.</t>
        </is>
      </c>
      <c r="G943" s="70" t="n">
        <v>4.5</v>
      </c>
      <c r="H943" s="25" t="n">
        <v>2</v>
      </c>
      <c r="I943" s="76" t="n">
        <v>6000169</v>
      </c>
      <c r="M943" s="0" t="n"/>
    </row>
    <row r="944">
      <c r="B944" s="9" t="n">
        <v>2000141</v>
      </c>
      <c r="C944" s="69" t="inlineStr">
        <is>
          <t>Thanh Loan Hiến Thọ 5 Cấp</t>
        </is>
      </c>
      <c r="D944" s="9" t="n">
        <v>2</v>
      </c>
      <c r="F944" s="25" t="inlineStr">
        <is>
          <t>Vị thần có phần trăm HP thấp nhất sẽ phục hồi HP của đòn tấn công %s.</t>
        </is>
      </c>
      <c r="G944" s="70" t="n">
        <v>4.5</v>
      </c>
      <c r="H944" s="25" t="n">
        <v>2</v>
      </c>
      <c r="I944" s="76" t="n">
        <v>6000169</v>
      </c>
      <c r="M944" s="0" t="n"/>
    </row>
    <row r="945">
      <c r="B945" s="9" t="n">
        <v>2000151</v>
      </c>
      <c r="C945" s="69" t="inlineStr">
        <is>
          <t>Thanh Loan Hiến Thọ 6 Cấp</t>
        </is>
      </c>
      <c r="D945" s="9" t="n">
        <v>2</v>
      </c>
      <c r="F945" s="25" t="inlineStr">
        <is>
          <t>Vị thần có phần trăm HP thấp nhất sẽ phục hồi HP của đòn tấn công %s.</t>
        </is>
      </c>
      <c r="G945" s="70" t="n">
        <v>4.5</v>
      </c>
      <c r="H945" s="25" t="n">
        <v>2</v>
      </c>
      <c r="I945" s="76" t="n">
        <v>6000169</v>
      </c>
      <c r="M945" s="0" t="n"/>
    </row>
    <row r="946">
      <c r="B946" s="9" t="n">
        <v>2000201</v>
      </c>
      <c r="C946" s="71" t="inlineStr">
        <is>
          <t>Khu Hỏa Ác Khuyển 1 Cấp</t>
        </is>
      </c>
      <c r="D946" s="9" t="n">
        <v>2</v>
      </c>
      <c r="F946" s="25" t="inlineStr">
        <is>
          <t>Gây sát thương vật lý của bang hội %s lên đơn vị địch có HP hiện tại thấp nhất.</t>
        </is>
      </c>
      <c r="G946" s="70" t="n">
        <v>3.5</v>
      </c>
      <c r="H946" s="25" t="n">
        <v>2</v>
      </c>
      <c r="I946" s="76" t="n">
        <v>6000170</v>
      </c>
      <c r="M946" s="0" t="n"/>
    </row>
    <row r="947">
      <c r="B947" s="9" t="n">
        <v>2000211</v>
      </c>
      <c r="C947" s="71" t="inlineStr">
        <is>
          <t>Khu Hỏa Ác Khuyển 2 Cấp</t>
        </is>
      </c>
      <c r="D947" s="9" t="n">
        <v>2</v>
      </c>
      <c r="F947" s="25" t="inlineStr">
        <is>
          <t>Gây sát thương vật lý của bang hội %s lên đơn vị địch có HP hiện tại thấp nhất.</t>
        </is>
      </c>
      <c r="G947" s="70" t="n">
        <v>3.68</v>
      </c>
      <c r="H947" s="25" t="n">
        <v>2</v>
      </c>
      <c r="I947" s="76" t="n">
        <v>6000170</v>
      </c>
      <c r="M947" s="0" t="n"/>
    </row>
    <row r="948">
      <c r="B948" s="9" t="n">
        <v>2000221</v>
      </c>
      <c r="C948" s="71" t="inlineStr">
        <is>
          <t>Khu Hỏa Ác Khuyển 3 Cấp</t>
        </is>
      </c>
      <c r="D948" s="9" t="n">
        <v>2</v>
      </c>
      <c r="F948" s="25" t="inlineStr">
        <is>
          <t>Gây sát thương vật lý của bang hội %s lên đơn vị địch có HP hiện tại thấp nhất.</t>
        </is>
      </c>
      <c r="G948" s="70" t="n">
        <v>3.86</v>
      </c>
      <c r="H948" s="25" t="n">
        <v>2</v>
      </c>
      <c r="I948" s="76" t="n">
        <v>6000170</v>
      </c>
      <c r="M948" s="0" t="n"/>
    </row>
    <row r="949">
      <c r="B949" s="9" t="n">
        <v>2000231</v>
      </c>
      <c r="C949" s="71" t="inlineStr">
        <is>
          <t>Khu Hỏa Ác Khuyển 4 Cấp</t>
        </is>
      </c>
      <c r="D949" s="9" t="n">
        <v>2</v>
      </c>
      <c r="F949" s="25" t="inlineStr">
        <is>
          <t>Gây sát thương vật lý của bang hội %s lên đơn vị địch có HP hiện tại thấp nhất.</t>
        </is>
      </c>
      <c r="G949" s="70" t="n">
        <v>4.05</v>
      </c>
      <c r="H949" s="25" t="n">
        <v>2</v>
      </c>
      <c r="I949" s="76" t="n">
        <v>6000170</v>
      </c>
      <c r="M949" s="0" t="n"/>
    </row>
    <row r="950">
      <c r="B950" s="9" t="n">
        <v>2000241</v>
      </c>
      <c r="C950" s="71" t="inlineStr">
        <is>
          <t>Khu Hỏa Ác Khuyển 5 Cấp</t>
        </is>
      </c>
      <c r="D950" s="9" t="n">
        <v>2</v>
      </c>
      <c r="F950" s="25" t="inlineStr">
        <is>
          <t>Gây sát thương vật lý của bang hội %s lên đơn vị địch có HP hiện tại thấp nhất.</t>
        </is>
      </c>
      <c r="G950" s="70" t="n">
        <v>4.26</v>
      </c>
      <c r="H950" s="25" t="n">
        <v>2</v>
      </c>
      <c r="I950" s="76" t="n">
        <v>6000170</v>
      </c>
      <c r="M950" s="0" t="n"/>
    </row>
    <row r="951">
      <c r="B951" s="9" t="n">
        <v>2000251</v>
      </c>
      <c r="C951" s="72" t="inlineStr">
        <is>
          <t>Khu Hỏa Ác Khuyển 6 Cấp</t>
        </is>
      </c>
      <c r="D951" s="9" t="n">
        <v>2</v>
      </c>
      <c r="F951" s="25" t="inlineStr">
        <is>
          <t>Gây sát thương vật lý của bang hội %s lên đơn vị địch có HP hiện tại thấp nhất.</t>
        </is>
      </c>
      <c r="G951" s="70" t="n">
        <v>4.69</v>
      </c>
      <c r="H951" s="25" t="n">
        <v>2</v>
      </c>
      <c r="I951" s="76" t="n">
        <v>6000170</v>
      </c>
      <c r="M951" s="0" t="n"/>
    </row>
    <row r="952">
      <c r="B952" s="0" t="n">
        <v>2000301</v>
      </c>
      <c r="C952" s="8" t="inlineStr">
        <is>
          <t>Hoàng Long Duệ Vĩ 1 Cấp</t>
        </is>
      </c>
      <c r="D952" s="9" t="n">
        <v>2</v>
      </c>
      <c r="F952" s="25" t="inlineStr">
        <is>
          <t>Khi kết thúc một hiệp đấu chẵn, hàng sau sẽ bị gây sát thương vật lý.</t>
        </is>
      </c>
      <c r="G952" s="70" t="n">
        <v>1.72</v>
      </c>
      <c r="H952" s="25" t="n">
        <v>2</v>
      </c>
      <c r="I952" s="76" t="n">
        <v>6000171</v>
      </c>
      <c r="M952" s="0" t="n"/>
    </row>
    <row r="953">
      <c r="B953" s="0" t="n">
        <v>2000311</v>
      </c>
      <c r="C953" s="8" t="inlineStr">
        <is>
          <t>Hoàng Long Duệ Vĩ 2 Cấp</t>
        </is>
      </c>
      <c r="D953" s="9" t="n">
        <v>2</v>
      </c>
      <c r="F953" s="25" t="inlineStr">
        <is>
          <t>Khi kết thúc một hiệp đấu chẵn, hàng sau sẽ bị gây sát thương vật lý.</t>
        </is>
      </c>
      <c r="G953" s="70" t="n">
        <v>1.81</v>
      </c>
      <c r="H953" s="25" t="n">
        <v>2</v>
      </c>
      <c r="I953" s="76" t="n">
        <v>6000171</v>
      </c>
      <c r="M953" s="0" t="n"/>
    </row>
    <row r="954">
      <c r="B954" s="0" t="n">
        <v>2000321</v>
      </c>
      <c r="C954" s="8" t="inlineStr">
        <is>
          <t>Hoàng Long Duệ Vĩ 3 Cấp</t>
        </is>
      </c>
      <c r="D954" s="9" t="n">
        <v>2</v>
      </c>
      <c r="F954" s="25" t="inlineStr">
        <is>
          <t>Khi kết thúc một hiệp đấu chẵn, hàng sau sẽ bị gây sát thương vật lý.</t>
        </is>
      </c>
      <c r="G954" s="70" t="n">
        <v>1.9</v>
      </c>
      <c r="H954" s="25" t="n">
        <v>2</v>
      </c>
      <c r="I954" s="76" t="n">
        <v>6000171</v>
      </c>
      <c r="M954" s="0" t="n"/>
    </row>
    <row r="955">
      <c r="B955" s="0" t="n">
        <v>2000331</v>
      </c>
      <c r="C955" s="8" t="inlineStr">
        <is>
          <t>Hoàng Long Duệ Vĩ 4 Cấp</t>
        </is>
      </c>
      <c r="D955" s="9" t="n">
        <v>2</v>
      </c>
      <c r="F955" s="25" t="inlineStr">
        <is>
          <t>Khi kết thúc một hiệp đấu chẵn, hàng sau sẽ bị gây sát thương vật lý.</t>
        </is>
      </c>
      <c r="G955" s="70" t="n">
        <v>2.09</v>
      </c>
      <c r="H955" s="25" t="n">
        <v>2</v>
      </c>
      <c r="I955" s="76" t="n">
        <v>6000171</v>
      </c>
      <c r="M955" s="0" t="n"/>
    </row>
    <row r="956">
      <c r="B956" s="0" t="n">
        <v>2000341</v>
      </c>
      <c r="C956" s="8" t="inlineStr">
        <is>
          <t>Hoàng Long Duệ Vĩ 5 Cấp</t>
        </is>
      </c>
      <c r="D956" s="9" t="n">
        <v>2</v>
      </c>
      <c r="F956" s="25" t="inlineStr">
        <is>
          <t>Khi kết thúc một hiệp đấu chẵn, hàng sau sẽ bị gây sát thương vật lý.</t>
        </is>
      </c>
      <c r="G956" s="70" t="n">
        <v>2.29</v>
      </c>
      <c r="H956" s="25" t="n">
        <v>2</v>
      </c>
      <c r="I956" s="76" t="n">
        <v>6000171</v>
      </c>
      <c r="M956" s="0" t="n"/>
    </row>
    <row r="957">
      <c r="B957" s="74" t="n">
        <v>2000351</v>
      </c>
      <c r="C957" s="75" t="inlineStr">
        <is>
          <t>Hoàng Long Duệ Vĩ 6 Cấp</t>
        </is>
      </c>
      <c r="D957" s="9" t="n">
        <v>2</v>
      </c>
      <c r="F957" s="25" t="inlineStr">
        <is>
          <t>Khi kết thúc một hiệp đấu chẵn, hàng sau sẽ bị gây sát thương vật lý.</t>
        </is>
      </c>
      <c r="G957" s="70" t="n">
        <v>2.75</v>
      </c>
      <c r="H957" s="25" t="n">
        <v>2</v>
      </c>
      <c r="I957" s="76" t="n">
        <v>6000171</v>
      </c>
      <c r="M957" s="0" t="n"/>
    </row>
    <row r="958">
      <c r="B958" s="0" t="n">
        <v>2000401</v>
      </c>
      <c r="C958" s="8" t="inlineStr">
        <is>
          <t>Long Hỏa Phần Thiên 1 Cấp</t>
        </is>
      </c>
      <c r="D958" s="9" t="n">
        <v>2</v>
      </c>
      <c r="F958" s="25" t="inlineStr">
        <is>
          <t>Khi kết thúc một hiệp đấu chẵn, một sát thương phép sẽ gây ra cho hàng đầu.</t>
        </is>
      </c>
      <c r="G958" s="70" t="n">
        <v>1.72</v>
      </c>
      <c r="H958" s="25" t="n">
        <v>2</v>
      </c>
      <c r="I958" s="76" t="n">
        <v>6000172</v>
      </c>
      <c r="M958" s="0" t="n"/>
    </row>
    <row r="959">
      <c r="B959" s="0" t="n">
        <v>2000411</v>
      </c>
      <c r="C959" s="8" t="inlineStr">
        <is>
          <t>Long Hỏa Phần Thiên 2 Cấp</t>
        </is>
      </c>
      <c r="D959" s="9" t="n">
        <v>2</v>
      </c>
      <c r="F959" s="25" t="inlineStr">
        <is>
          <t>Khi kết thúc một hiệp đấu chẵn, một sát thương phép sẽ gây ra cho hàng đầu.</t>
        </is>
      </c>
      <c r="G959" s="70" t="n">
        <v>1.81</v>
      </c>
      <c r="H959" s="25" t="n">
        <v>2</v>
      </c>
      <c r="I959" s="76" t="n">
        <v>6000172</v>
      </c>
      <c r="M959" s="0" t="n"/>
    </row>
    <row r="960">
      <c r="B960" s="0" t="n">
        <v>2000421</v>
      </c>
      <c r="C960" s="8" t="inlineStr">
        <is>
          <t>Long Hỏa Phần Thiên 3 Cấp</t>
        </is>
      </c>
      <c r="D960" s="9" t="n">
        <v>2</v>
      </c>
      <c r="F960" s="25" t="inlineStr">
        <is>
          <t>Khi kết thúc một hiệp đấu chẵn, một sát thương phép sẽ gây ra cho hàng đầu.</t>
        </is>
      </c>
      <c r="G960" s="70" t="n">
        <v>1.9</v>
      </c>
      <c r="H960" s="25" t="n">
        <v>2</v>
      </c>
      <c r="I960" s="76" t="n">
        <v>6000172</v>
      </c>
      <c r="M960" s="0" t="n"/>
    </row>
    <row r="961">
      <c r="B961" s="0" t="n">
        <v>2000431</v>
      </c>
      <c r="C961" s="8" t="inlineStr">
        <is>
          <t>Long Hỏa Phần Thiên 4 Cấp</t>
        </is>
      </c>
      <c r="D961" s="9" t="n">
        <v>2</v>
      </c>
      <c r="F961" s="25" t="inlineStr">
        <is>
          <t>Khi kết thúc một hiệp đấu chẵn, một sát thương phép sẽ gây ra cho hàng đầu.</t>
        </is>
      </c>
      <c r="G961" s="70" t="n">
        <v>2.09</v>
      </c>
      <c r="H961" s="25" t="n">
        <v>2</v>
      </c>
      <c r="I961" s="76" t="n">
        <v>6000172</v>
      </c>
      <c r="M961" s="0" t="n"/>
    </row>
    <row r="962">
      <c r="B962" s="0" t="n">
        <v>2000441</v>
      </c>
      <c r="C962" s="8" t="inlineStr">
        <is>
          <t>Long Hỏa Phần Thiên 5 Cấp</t>
        </is>
      </c>
      <c r="D962" s="9" t="n">
        <v>2</v>
      </c>
      <c r="F962" s="25" t="inlineStr">
        <is>
          <t>Khi kết thúc một hiệp đấu chẵn, một sát thương phép sẽ gây ra cho hàng đầu.</t>
        </is>
      </c>
      <c r="G962" s="70" t="n">
        <v>2.29</v>
      </c>
      <c r="H962" s="25" t="n">
        <v>2</v>
      </c>
      <c r="I962" s="76" t="n">
        <v>6000172</v>
      </c>
      <c r="M962" s="0" t="n"/>
    </row>
    <row r="963">
      <c r="B963" s="74" t="n">
        <v>2000451</v>
      </c>
      <c r="C963" s="75" t="inlineStr">
        <is>
          <t>Long Hỏa Phần Thiên 6 Cấp</t>
        </is>
      </c>
      <c r="D963" s="9" t="n">
        <v>2</v>
      </c>
      <c r="F963" s="25" t="inlineStr">
        <is>
          <t>Khi kết thúc một hiệp đấu chẵn, một sát thương phép sẽ gây ra cho hàng đầu.</t>
        </is>
      </c>
      <c r="G963" s="70" t="n">
        <v>2.75</v>
      </c>
      <c r="H963" s="25" t="n">
        <v>2</v>
      </c>
      <c r="I963" s="76" t="n">
        <v>6000172</v>
      </c>
      <c r="M963" s="0" t="n"/>
    </row>
    <row r="964">
      <c r="B964" s="9" t="n">
        <v>2000501</v>
      </c>
      <c r="C964" s="9" t="inlineStr">
        <is>
          <t>Cổ Trận Định Quân 1 Cấp</t>
        </is>
      </c>
      <c r="D964" s="9" t="n">
        <v>2</v>
      </c>
      <c r="F964" s="25" t="inlineStr">
        <is>
          <t>Khôi phục cơn giận cho ba vị thần ngẫu nhiên trong đội của bạn và giải phóng họ sau số lượt lẻ.</t>
        </is>
      </c>
      <c r="I964" s="76" t="n">
        <v>6000174</v>
      </c>
      <c r="M964" s="0" t="n"/>
    </row>
    <row r="965">
      <c r="B965" s="9" t="n">
        <v>2000511</v>
      </c>
      <c r="C965" s="9" t="inlineStr">
        <is>
          <t>Cổ Trận Định Quân 2 Cấp</t>
        </is>
      </c>
      <c r="D965" s="9" t="n">
        <v>2</v>
      </c>
      <c r="F965" s="25" t="inlineStr">
        <is>
          <t>Khôi phục cơn giận cho ba vị thần ngẫu nhiên trong đội của bạn và giải phóng họ sau số lượt lẻ.</t>
        </is>
      </c>
      <c r="I965" s="76" t="n">
        <v>6000174</v>
      </c>
      <c r="M965" s="0" t="n"/>
    </row>
    <row r="966">
      <c r="B966" s="9" t="n">
        <v>2000521</v>
      </c>
      <c r="C966" s="9" t="inlineStr">
        <is>
          <t>Cổ Trận Định Quân 3 Cấp</t>
        </is>
      </c>
      <c r="D966" s="9" t="n">
        <v>2</v>
      </c>
      <c r="F966" s="25" t="inlineStr">
        <is>
          <t>Khôi phục cơn giận cho ba vị thần ngẫu nhiên trong đội của bạn và giải phóng họ sau số lượt lẻ.</t>
        </is>
      </c>
      <c r="I966" s="76" t="n">
        <v>6000174</v>
      </c>
      <c r="M966" s="0" t="n"/>
    </row>
    <row r="967">
      <c r="B967" s="9" t="n">
        <v>2000531</v>
      </c>
      <c r="C967" s="9" t="inlineStr">
        <is>
          <t>Cổ Trận Định Quân 4 Cấp</t>
        </is>
      </c>
      <c r="D967" s="9" t="n">
        <v>2</v>
      </c>
      <c r="F967" s="25" t="inlineStr">
        <is>
          <t>Khôi phục cơn giận cho ba vị thần ngẫu nhiên trong đội của bạn và giải phóng họ sau số lượt lẻ.</t>
        </is>
      </c>
      <c r="I967" s="76" t="n">
        <v>6000174</v>
      </c>
      <c r="M967" s="0" t="n"/>
    </row>
    <row r="968">
      <c r="B968" s="9" t="n">
        <v>2000541</v>
      </c>
      <c r="C968" s="9" t="inlineStr">
        <is>
          <t>Cổ Trận Định Quân 5 Cấp</t>
        </is>
      </c>
      <c r="D968" s="9" t="n">
        <v>2</v>
      </c>
      <c r="F968" s="25" t="inlineStr">
        <is>
          <t>Khôi phục cơn giận cho ba vị thần ngẫu nhiên trong đội của bạn và giải phóng họ sau số lượt lẻ.</t>
        </is>
      </c>
      <c r="I968" s="76" t="n">
        <v>6000174</v>
      </c>
      <c r="M968" s="0" t="n"/>
    </row>
    <row r="969">
      <c r="B969" s="9" t="n">
        <v>2000551</v>
      </c>
      <c r="C969" s="9" t="inlineStr">
        <is>
          <t>Cổ Trận Định Quân 6 Cấp</t>
        </is>
      </c>
      <c r="D969" s="9" t="n">
        <v>2</v>
      </c>
      <c r="F969" s="25" t="inlineStr">
        <is>
          <t>Khôi phục cơn giận cho ba vị thần ngẫu nhiên trong đội của bạn và giải phóng họ sau số lượt lẻ.</t>
        </is>
      </c>
      <c r="I969" s="76" t="n">
        <v>6000174</v>
      </c>
      <c r="M969" s="0" t="n"/>
    </row>
    <row r="970">
      <c r="B970" s="9" t="n">
        <v>2000601</v>
      </c>
      <c r="C970" s="9" t="inlineStr">
        <is>
          <t>Xu Cát Tị Hung 1 Cấp</t>
        </is>
      </c>
      <c r="D970" s="9" t="n">
        <v>2</v>
      </c>
      <c r="F970" s="25" t="inlineStr">
        <is>
          <t>Áp dụng lá chắn giảm sát thương theo phần trăm cho tất cả các tướng của bạn, có hiệu lực trong các lượt lẻ.</t>
        </is>
      </c>
      <c r="I970" s="76" t="n">
        <v>6000175</v>
      </c>
      <c r="M970" s="0" t="n"/>
    </row>
    <row r="971">
      <c r="B971" s="9" t="n">
        <v>2000611</v>
      </c>
      <c r="C971" s="9" t="inlineStr">
        <is>
          <t>Xu Cát Tị Hung 2 Cấp</t>
        </is>
      </c>
      <c r="D971" s="9" t="n">
        <v>2</v>
      </c>
      <c r="F971" s="25" t="inlineStr">
        <is>
          <t>Áp dụng lá chắn giảm sát thương theo phần trăm cho tất cả các tướng của bạn, có hiệu lực trong các lượt lẻ.</t>
        </is>
      </c>
      <c r="I971" s="76" t="n">
        <v>6000175</v>
      </c>
      <c r="M971" s="0" t="n"/>
    </row>
    <row r="972">
      <c r="B972" s="9" t="n">
        <v>2000621</v>
      </c>
      <c r="C972" s="9" t="inlineStr">
        <is>
          <t>Xu Cát Tị Hung 3 Cấp</t>
        </is>
      </c>
      <c r="D972" s="9" t="n">
        <v>2</v>
      </c>
      <c r="F972" s="25" t="inlineStr">
        <is>
          <t>Áp dụng lá chắn giảm sát thương theo phần trăm cho tất cả các tướng của bạn, có hiệu lực trong các lượt lẻ.</t>
        </is>
      </c>
      <c r="I972" s="76" t="n">
        <v>6000175</v>
      </c>
      <c r="M972" s="0" t="n"/>
    </row>
    <row r="973">
      <c r="B973" s="9" t="n">
        <v>2000631</v>
      </c>
      <c r="C973" s="9" t="inlineStr">
        <is>
          <t>Xu Cát Tị Hung 4 Cấp</t>
        </is>
      </c>
      <c r="D973" s="9" t="n">
        <v>2</v>
      </c>
      <c r="F973" s="25" t="inlineStr">
        <is>
          <t>Áp dụng lá chắn giảm sát thương theo phần trăm cho tất cả các tướng của bạn, có hiệu lực trong các lượt lẻ.</t>
        </is>
      </c>
      <c r="I973" s="76" t="n">
        <v>6000175</v>
      </c>
      <c r="M973" s="0" t="n"/>
    </row>
    <row r="974">
      <c r="B974" s="9" t="n">
        <v>2000641</v>
      </c>
      <c r="C974" s="9" t="inlineStr">
        <is>
          <t>Xu Cát Tị Hung 5 Cấp</t>
        </is>
      </c>
      <c r="D974" s="9" t="n">
        <v>2</v>
      </c>
      <c r="F974" s="25" t="inlineStr">
        <is>
          <t>Áp dụng lá chắn giảm sát thương theo phần trăm cho tất cả các tướng của bạn, có hiệu lực trong các lượt lẻ.</t>
        </is>
      </c>
      <c r="I974" s="76" t="n">
        <v>6000175</v>
      </c>
      <c r="M974" s="0" t="n"/>
    </row>
    <row r="975">
      <c r="B975" s="9" t="n">
        <v>2000651</v>
      </c>
      <c r="C975" s="9" t="inlineStr">
        <is>
          <t>Xu Cát Tị Hung 6 Cấp</t>
        </is>
      </c>
      <c r="D975" s="9" t="n">
        <v>2</v>
      </c>
      <c r="F975" s="25" t="inlineStr">
        <is>
          <t>Áp dụng lá chắn giảm sát thương theo phần trăm cho tất cả các tướng của bạn, có hiệu lực trong các lượt lẻ.</t>
        </is>
      </c>
      <c r="I975" s="76" t="n">
        <v>6000175</v>
      </c>
      <c r="M975" s="0" t="n"/>
    </row>
    <row r="976">
      <c r="B976" s="9" t="n">
        <v>2000701</v>
      </c>
      <c r="C976" s="9" t="inlineStr">
        <is>
          <t>Thần Điểu Nhiếp Hồn 1 Cấp</t>
        </is>
      </c>
      <c r="D976" s="9" t="n">
        <v>2</v>
      </c>
      <c r="F976" s="25" t="inlineStr">
        <is>
          <t>Trước khi trận chiến bắt đầu, hãy giảm cơn thịnh nộ của tất cả kẻ thù đi một điểm.</t>
        </is>
      </c>
      <c r="I976" s="76" t="n">
        <v>6000173</v>
      </c>
      <c r="M976" s="0" t="n"/>
    </row>
    <row r="977">
      <c r="B977" s="9" t="n">
        <v>2000711</v>
      </c>
      <c r="C977" s="9" t="inlineStr">
        <is>
          <t>Thần Điểu Nhiếp Hồn 2 Cấp</t>
        </is>
      </c>
      <c r="D977" s="9" t="n">
        <v>2</v>
      </c>
      <c r="F977" s="25" t="inlineStr">
        <is>
          <t>Trước khi trận chiến bắt đầu, hãy giảm cơn thịnh nộ của tất cả kẻ thù đi một điểm.</t>
        </is>
      </c>
      <c r="I977" s="76" t="n">
        <v>6000173</v>
      </c>
      <c r="M977" s="0" t="n"/>
    </row>
    <row r="978">
      <c r="B978" s="9" t="n">
        <v>2000721</v>
      </c>
      <c r="C978" s="9" t="inlineStr">
        <is>
          <t>Thần Điểu Nhiếp Hồn 3 Cấp</t>
        </is>
      </c>
      <c r="D978" s="9" t="n">
        <v>2</v>
      </c>
      <c r="F978" s="25" t="inlineStr">
        <is>
          <t>Trước khi trận chiến bắt đầu, hãy giảm cơn thịnh nộ của tất cả kẻ thù đi một điểm.</t>
        </is>
      </c>
      <c r="I978" s="76" t="n">
        <v>6000173</v>
      </c>
      <c r="M978" s="0" t="n"/>
    </row>
    <row r="979">
      <c r="B979" s="9" t="n">
        <v>2000731</v>
      </c>
      <c r="C979" s="9" t="inlineStr">
        <is>
          <t>Thần Điểu Nhiếp Hồn 4 Cấp</t>
        </is>
      </c>
      <c r="D979" s="9" t="n">
        <v>2</v>
      </c>
      <c r="F979" s="25" t="inlineStr">
        <is>
          <t>Trước khi trận chiến bắt đầu, hãy giảm cơn thịnh nộ của tất cả kẻ thù đi một điểm.</t>
        </is>
      </c>
      <c r="I979" s="76" t="n">
        <v>6000173</v>
      </c>
      <c r="M979" s="0" t="n"/>
    </row>
    <row r="980">
      <c r="B980" s="9" t="n">
        <v>2000741</v>
      </c>
      <c r="C980" s="9" t="inlineStr">
        <is>
          <t>Thần Điểu Nhiếp Hồn 5 Cấp</t>
        </is>
      </c>
      <c r="D980" s="9" t="n">
        <v>2</v>
      </c>
      <c r="F980" s="25" t="inlineStr">
        <is>
          <t>Trước khi trận chiến bắt đầu, hãy giảm cơn thịnh nộ của tất cả kẻ thù đi một điểm.</t>
        </is>
      </c>
      <c r="I980" s="76" t="n">
        <v>6000173</v>
      </c>
      <c r="M980" s="0" t="n"/>
    </row>
    <row r="981">
      <c r="B981" s="9" t="n">
        <v>2000751</v>
      </c>
      <c r="C981" s="9" t="inlineStr">
        <is>
          <t>Thần Điểu Nhiếp Hồn 6 Cấp</t>
        </is>
      </c>
      <c r="D981" s="9" t="n">
        <v>2</v>
      </c>
      <c r="F981" s="25" t="inlineStr">
        <is>
          <t>Trước khi trận chiến bắt đầu, hãy giảm cơn thịnh nộ của tất cả kẻ thù đi một điểm.</t>
        </is>
      </c>
      <c r="I981" s="76" t="n">
        <v>6000173</v>
      </c>
      <c r="M981" s="0" t="n"/>
    </row>
    <row r="982">
      <c r="B982" s="9" t="n">
        <v>2000801</v>
      </c>
      <c r="C982" s="9" t="inlineStr">
        <is>
          <t>Tam Túc Trục Nhật 1 Cấp</t>
        </is>
      </c>
      <c r="D982" s="9" t="n">
        <v>2</v>
      </c>
      <c r="F982" s="25" t="inlineStr">
        <is>
          <t>Sau khi vị tướng của chúng ta với hiệu ứng thiêu đốt tung ra một kỹ năng, hắn sẽ bổ sung thêm một đòn tấn công vào kẻ địch đang bị đốt cháy.</t>
        </is>
      </c>
      <c r="I982" s="76" t="n">
        <v>6000176</v>
      </c>
      <c r="M982" s="0" t="n"/>
    </row>
    <row r="983">
      <c r="B983" s="9" t="n">
        <v>2000811</v>
      </c>
      <c r="C983" s="9" t="inlineStr">
        <is>
          <t>Tam Túc Trục Nhật 2 Cấp</t>
        </is>
      </c>
      <c r="D983" s="9" t="n">
        <v>2</v>
      </c>
      <c r="F983" s="25" t="inlineStr">
        <is>
          <t>Sau khi vị tướng của chúng ta với hiệu ứng thiêu đốt tung ra một kỹ năng, hắn sẽ bổ sung thêm một đòn tấn công vào kẻ địch đang bị đốt cháy.</t>
        </is>
      </c>
      <c r="I983" s="76" t="n">
        <v>6000176</v>
      </c>
      <c r="M983" s="0" t="n"/>
    </row>
    <row r="984">
      <c r="B984" s="9" t="n">
        <v>2000821</v>
      </c>
      <c r="C984" s="9" t="inlineStr">
        <is>
          <t>Tam Túc Trục Nhật 3 Cấp</t>
        </is>
      </c>
      <c r="D984" s="9" t="n">
        <v>2</v>
      </c>
      <c r="F984" s="25" t="inlineStr">
        <is>
          <t>Sau khi vị tướng của chúng ta với hiệu ứng thiêu đốt tung ra một kỹ năng, hắn sẽ bổ sung thêm một đòn tấn công vào kẻ địch đang bị đốt cháy.</t>
        </is>
      </c>
      <c r="I984" s="76" t="n">
        <v>6000176</v>
      </c>
      <c r="M984" s="0" t="n"/>
    </row>
    <row r="985">
      <c r="B985" s="9" t="n">
        <v>2000831</v>
      </c>
      <c r="C985" s="9" t="inlineStr">
        <is>
          <t>Tam Túc Trục Nhật 4 Cấp</t>
        </is>
      </c>
      <c r="D985" s="9" t="n">
        <v>2</v>
      </c>
      <c r="F985" s="25" t="inlineStr">
        <is>
          <t>Sau khi vị tướng của chúng ta với hiệu ứng thiêu đốt tung ra một kỹ năng, hắn sẽ bổ sung thêm một đòn tấn công vào kẻ địch đang bị đốt cháy.</t>
        </is>
      </c>
      <c r="I985" s="76" t="n">
        <v>6000176</v>
      </c>
      <c r="M985" s="0" t="n"/>
    </row>
    <row r="986">
      <c r="B986" s="9" t="n">
        <v>2000841</v>
      </c>
      <c r="C986" s="9" t="inlineStr">
        <is>
          <t>Tam Túc Trục Nhật 5 Cấp</t>
        </is>
      </c>
      <c r="D986" s="9" t="n">
        <v>2</v>
      </c>
      <c r="F986" s="25" t="inlineStr">
        <is>
          <t>Sau khi vị tướng của chúng ta với hiệu ứng thiêu đốt tung ra một kỹ năng, hắn sẽ bổ sung thêm một đòn tấn công vào kẻ địch đang bị đốt cháy.</t>
        </is>
      </c>
      <c r="I986" s="76" t="n">
        <v>6000176</v>
      </c>
      <c r="M986" s="0" t="n"/>
    </row>
    <row r="987">
      <c r="B987" s="9" t="n">
        <v>2000851</v>
      </c>
      <c r="C987" s="9" t="inlineStr">
        <is>
          <t>Tam Túc Trục Nhật 6 Cấp</t>
        </is>
      </c>
      <c r="D987" s="9" t="n">
        <v>2</v>
      </c>
      <c r="F987" s="25" t="inlineStr">
        <is>
          <t>Sau khi vị tướng của chúng ta với hiệu ứng thiêu đốt tung ra một kỹ năng, hắn sẽ bổ sung thêm một đòn tấn công vào kẻ địch đang bị đốt cháy.</t>
        </is>
      </c>
      <c r="I987" s="76" t="n">
        <v>6000176</v>
      </c>
      <c r="M987" s="0" t="n"/>
    </row>
    <row r="988">
      <c r="B988" s="9" t="n">
        <v>2000702</v>
      </c>
      <c r="C988" s="9" t="inlineStr">
        <is>
          <t>Thần Điểu Nhiếp Hồn 1 Cấp</t>
        </is>
      </c>
      <c r="D988" s="9" t="n">
        <v>2</v>
      </c>
      <c r="F988" s="25" t="inlineStr">
        <is>
          <t>Mỗi hiệp trong trận chiến có cơ hội giảm bớt một điểm cơn giận của hai người ngẫu nhiên.</t>
        </is>
      </c>
      <c r="I988" s="76" t="n">
        <v>6000173</v>
      </c>
      <c r="M988" s="0" t="n"/>
    </row>
    <row r="989">
      <c r="B989" s="9" t="n">
        <v>2000712</v>
      </c>
      <c r="C989" s="9" t="inlineStr">
        <is>
          <t>Thần Điểu Nhiếp Hồn 2 Cấp</t>
        </is>
      </c>
      <c r="D989" s="9" t="n">
        <v>2</v>
      </c>
      <c r="F989" s="25" t="inlineStr">
        <is>
          <t>Mỗi hiệp trong trận chiến có cơ hội giảm bớt một điểm cơn giận của hai người ngẫu nhiên.</t>
        </is>
      </c>
      <c r="I989" s="76" t="n">
        <v>6000173</v>
      </c>
      <c r="M989" s="0" t="n"/>
    </row>
    <row r="990">
      <c r="B990" s="9" t="n">
        <v>2000722</v>
      </c>
      <c r="C990" s="9" t="inlineStr">
        <is>
          <t>Thần Điểu Nhiếp Hồn 3 Cấp</t>
        </is>
      </c>
      <c r="D990" s="9" t="n">
        <v>2</v>
      </c>
      <c r="F990" s="25" t="inlineStr">
        <is>
          <t>Mỗi hiệp trong trận chiến có cơ hội giảm bớt một điểm cơn giận của hai người ngẫu nhiên.</t>
        </is>
      </c>
      <c r="I990" s="76" t="n">
        <v>6000173</v>
      </c>
      <c r="M990" s="0" t="n"/>
    </row>
    <row r="991">
      <c r="B991" s="9" t="n">
        <v>2000732</v>
      </c>
      <c r="C991" s="9" t="inlineStr">
        <is>
          <t>Thần Điểu Nhiếp Hồn 4 Cấp</t>
        </is>
      </c>
      <c r="D991" s="9" t="n">
        <v>2</v>
      </c>
      <c r="F991" s="25" t="inlineStr">
        <is>
          <t>Mỗi hiệp trong trận chiến có cơ hội giảm bớt một điểm cơn giận của hai người ngẫu nhiên.</t>
        </is>
      </c>
      <c r="I991" s="76" t="n">
        <v>6000173</v>
      </c>
      <c r="M991" s="0" t="n"/>
    </row>
    <row r="992">
      <c r="B992" s="9" t="n">
        <v>2000742</v>
      </c>
      <c r="C992" s="9" t="inlineStr">
        <is>
          <t>Thần Điểu Nhiếp Hồn 5 Cấp</t>
        </is>
      </c>
      <c r="D992" s="9" t="n">
        <v>2</v>
      </c>
      <c r="F992" s="25" t="inlineStr">
        <is>
          <t>Mỗi hiệp trong trận chiến có cơ hội giảm bớt một điểm cơn giận của hai người ngẫu nhiên.</t>
        </is>
      </c>
      <c r="I992" s="76" t="n">
        <v>6000173</v>
      </c>
      <c r="M992" s="0" t="n"/>
    </row>
    <row r="993">
      <c r="B993" s="9" t="n">
        <v>2000752</v>
      </c>
      <c r="C993" s="9" t="inlineStr">
        <is>
          <t>Thần Điểu Nhiếp Hồn 6 Cấp</t>
        </is>
      </c>
      <c r="D993" s="9" t="n">
        <v>2</v>
      </c>
      <c r="F993" s="25" t="inlineStr">
        <is>
          <t>Mỗi hiệp trong trận chiến có cơ hội giảm bớt một điểm cơn giận của hai người ngẫu nhiên.</t>
        </is>
      </c>
      <c r="I993" s="76" t="n">
        <v>6000173</v>
      </c>
      <c r="M993" s="0" t="n"/>
    </row>
    <row r="994">
      <c r="B994" s="9" t="n">
        <v>2000901</v>
      </c>
      <c r="C994" s="9" t="inlineStr">
        <is>
          <t>Thôn Thiên Cự Côn 1 Cấp</t>
        </is>
      </c>
      <c r="D994" s="9" t="n">
        <v>2</v>
      </c>
      <c r="F994" s="25" t="inlineStr">
        <is>
          <t>Trước khi bắt đầu hiệp đấu, nếu số lượng thần tướng trên sân lớn hơn 4 thì có 40% khả năng tung ra kỹ năng áp đặt trạng thái lưu vong lên tướng thần của địch có đòn tấn công cao nhất, kéo dài trong 1 cùng một mục tiêu chỉ có thể bị trục xuất 1 lần trong mỗi trận chiến. (Trục xuất: không thể hành động, không thể trở thành mục tiêu tấn công và không thể tự mình kích hoạt bất kỳ hiệu ứng nào)</t>
        </is>
      </c>
      <c r="I994" s="9" t="n">
        <v>6000177</v>
      </c>
      <c r="M994" s="0" t="n"/>
    </row>
    <row r="995">
      <c r="B995" s="9" t="n">
        <v>2000902</v>
      </c>
      <c r="C995" s="9" t="inlineStr">
        <is>
          <t>Thôn Thiên Cự Côn 2 Cấp</t>
        </is>
      </c>
      <c r="D995" s="9" t="n">
        <v>2</v>
      </c>
      <c r="F995" s="25" t="inlineStr">
        <is>
          <t>Trước khi bắt đầu hiệp đấu, nếu số lượng thần tướng trên sân lớn hơn 3, có 40% khả năng tung ra kỹ năng áp đặt trạng thái lưu vong lên tướng thần của địch có đòn tấn công cao nhất, kéo dài trong 1 cùng một mục tiêu chỉ có thể bị trục xuất 1 lần trong mỗi trận chiến. (Trục xuất: không thể hành động, không thể trở thành mục tiêu tấn công và không thể tự mình kích hoạt bất kỳ hiệu ứng nào)</t>
        </is>
      </c>
      <c r="I995" s="9" t="n">
        <v>6000177</v>
      </c>
      <c r="M995" s="0" t="n"/>
    </row>
    <row r="996">
      <c r="B996" s="9" t="n">
        <v>2000903</v>
      </c>
      <c r="C996" s="9" t="inlineStr">
        <is>
          <t>Thôn Thiên Cự Côn 3 Cấp</t>
        </is>
      </c>
      <c r="D996" s="9" t="n">
        <v>2</v>
      </c>
      <c r="F996" s="25" t="inlineStr">
        <is>
          <t>Trước khi bắt đầu hiệp đấu, nếu số lượng thần tướng trên sân lớn hơn 2 thì có 40% khả năng tung ra kỹ năng áp đặt trạng thái lưu vong lên tướng thần của địch có đòn tấn công cao nhất, kéo dài trong 1 cùng một mục tiêu chỉ có thể bị trục xuất 1 lần trong mỗi trận chiến. (Trục xuất: không thể hành động, không thể trở thành mục tiêu tấn công và không thể tự mình kích hoạt bất kỳ hiệu ứng nào)</t>
        </is>
      </c>
      <c r="I996" s="9" t="n">
        <v>6000177</v>
      </c>
      <c r="M996" s="0" t="n"/>
    </row>
    <row r="997">
      <c r="B997" s="9" t="n">
        <v>2000904</v>
      </c>
      <c r="C997" s="9" t="inlineStr">
        <is>
          <t>Thôn Thiên Cự Côn 4 Cấp</t>
        </is>
      </c>
      <c r="D997" s="9" t="n">
        <v>2</v>
      </c>
      <c r="F997" s="25" t="inlineStr">
        <is>
          <t>Trước khi bắt đầu hiệp đấu, nếu số lượng thần tướng trên sân lớn hơn 2 thì có 60% khả năng tung ra kỹ năng áp đặt trạng thái lưu vong lên tướng thần của địch có đòn tấn công cao nhất, kéo dài trong 1 cùng một mục tiêu chỉ có thể bị trục xuất 1 lần trong mỗi trận chiến. (Trục xuất: không thể hành động, không thể trở thành mục tiêu tấn công và không thể tự mình kích hoạt bất kỳ hiệu ứng nào)</t>
        </is>
      </c>
      <c r="I997" s="9" t="n">
        <v>6000177</v>
      </c>
      <c r="M997" s="0" t="n"/>
    </row>
    <row r="998">
      <c r="B998" s="9" t="n">
        <v>2000905</v>
      </c>
      <c r="C998" s="9" t="inlineStr">
        <is>
          <t>Thôn Thiên Cự Côn 5 Cấp</t>
        </is>
      </c>
      <c r="D998" s="9" t="n">
        <v>2</v>
      </c>
      <c r="F998" s="25" t="inlineStr">
        <is>
          <t>Trước khi bắt đầu hiệp đấu, nếu số lượng thần tướng trên sân lớn hơn 2 thì có 80% khả năng tung ra kỹ năng áp đặt trạng thái lưu vong lên tướng thần của địch có đòn tấn công cao nhất, kéo dài trong 1 cùng một mục tiêu chỉ có thể bị trục xuất 1 lần trong mỗi trận chiến. (Trục xuất: không thể hành động, không thể trở thành mục tiêu tấn công và không thể tự mình kích hoạt bất kỳ hiệu ứng nào)</t>
        </is>
      </c>
      <c r="I998" s="9" t="n">
        <v>6000177</v>
      </c>
      <c r="M998" s="0" t="n"/>
    </row>
    <row r="999">
      <c r="B999" s="9" t="n">
        <v>2000906</v>
      </c>
      <c r="C999" s="9" t="inlineStr">
        <is>
          <t>Thôn Thiên Cự Côn 6 Cấp</t>
        </is>
      </c>
      <c r="D999" s="9" t="n">
        <v>2</v>
      </c>
      <c r="F999" s="25" t="inlineStr">
        <is>
          <t>Trước khi bắt đầu hiệp đấu, nếu số lượng thần tướng trên sân lớn hơn 2, một kỹ năng sẽ được tung ra để áp đặt trạng thái đày ải lên tướng thần của đối phương có đòn tấn công cao nhất, kéo dài trong 1 hiệp. chỉ có thể bị lưu đày một lần trong mỗi trận chiến. (Trục xuất: không thể hành động, không thể trở thành mục tiêu tấn công và không thể tự mình kích hoạt bất kỳ hiệu ứng nào)</t>
        </is>
      </c>
      <c r="I999" s="9" t="n">
        <v>6000177</v>
      </c>
      <c r="M999" s="0" t="n"/>
    </row>
    <row r="1000">
      <c r="B1000" s="9" t="n">
        <v>2001001</v>
      </c>
      <c r="C1000" s="9" t="inlineStr">
        <is>
          <t>Tường Thụy Định Tâm 1 Cấp</t>
        </is>
      </c>
      <c r="D1000" s="9" t="n">
        <v>2</v>
      </c>
      <c r="F1000" s="25" t="inlineStr">
        <is>
          <t>Giải phóng kỹ năng khi bắt đầu trận chiến để áp dụng Dấu ấn Kỳ lân Cấp 1 cho 2 đơn vị địch ngẫu nhiên. (Dấu ấn cấp 1: Có 25% cơ hội nhận 40% sát thương tính mạng giới hạn trên trước khi hành động và dấu ấn sẽ biến mất sau khi có hiệu lực)</t>
        </is>
      </c>
      <c r="I1000" s="9" t="n">
        <v>6000178</v>
      </c>
      <c r="M1000" s="0" t="n"/>
    </row>
    <row r="1001">
      <c r="B1001" s="9" t="n">
        <v>2001002</v>
      </c>
      <c r="C1001" s="9" t="inlineStr">
        <is>
          <t>&lt;color=#59a5c2&gt;Tường Thụy Định Tâm cấp 2&lt;/color&gt;</t>
        </is>
      </c>
      <c r="D1001" s="9" t="n">
        <v>2</v>
      </c>
      <c r="F1001" s="25" t="inlineStr">
        <is>
          <t>Giải phóng kỹ năng khi bắt đầu trận chiến để áp dụng Dấu ấn Kỳ lân cấp 1 cho 3 đơn vị kẻ địch ngẫu nhiên. (Dấu ấn cấp 1: Có 25% cơ hội nhận 40% sát thương tính mạng giới hạn trên trước khi hành động và dấu hiệu sẽ biến mất sau khi có hiệu lực)</t>
        </is>
      </c>
      <c r="I1001" s="9" t="n">
        <v>6000178</v>
      </c>
      <c r="M1001" s="0" t="n"/>
    </row>
    <row r="1002">
      <c r="B1002" s="9" t="n">
        <v>2001003</v>
      </c>
      <c r="C1002" s="9" t="inlineStr">
        <is>
          <t>&lt;color=#59a5c2&gt;Tường Thụy Định Tâm cấp 3&lt;/color&gt;</t>
        </is>
      </c>
      <c r="D1002" s="9" t="n">
        <v>2</v>
      </c>
      <c r="F1002" s="25" t="inlineStr">
        <is>
          <t>Giải phóng kỹ năng khi bắt đầu trận chiến để áp dụng Dấu ấn Kỳ lân cấp 1 cho 4 đơn vị kẻ địch ngẫu nhiên. (Dấu ấn cấp 1: Có 25% cơ hội nhận 40% sát thương tính mạng giới hạn trên trước khi hành động và dấu hiệu sẽ biến mất sau khi có hiệu lực)</t>
        </is>
      </c>
      <c r="I1002" s="9" t="n">
        <v>6000178</v>
      </c>
      <c r="M1002" s="0" t="n"/>
    </row>
    <row r="1003">
      <c r="B1003" s="9" t="n">
        <v>2001004</v>
      </c>
      <c r="C1003" s="9" t="inlineStr">
        <is>
          <t>&lt;color=#59a5c2&gt;Tường Thụy Định Tâm cấp 4&lt;/color&gt;</t>
        </is>
      </c>
      <c r="D1003" s="9" t="n">
        <v>2</v>
      </c>
      <c r="F1003" s="25" t="inlineStr">
        <is>
          <t>Giải phóng kỹ năng khi bắt đầu trận chiến để áp dụng Dấu ấn Kỳ lân cấp 1 cho 5 đơn vị kẻ địch ngẫu nhiên. (Dấu ấn cấp 1: Có 25% cơ hội nhận 40% sát thương tính mạng giới hạn trên trước khi hành động và dấu ấn sẽ biến mất sau khi có hiệu lực)</t>
        </is>
      </c>
      <c r="I1003" s="9" t="n">
        <v>6000178</v>
      </c>
      <c r="M1003" s="0" t="n"/>
    </row>
    <row r="1004">
      <c r="B1004" s="9" t="n">
        <v>2001005</v>
      </c>
      <c r="C1004" s="9" t="inlineStr">
        <is>
          <t>&lt;color=#59a5c2&gt;Tường Thụy Định Tâm cấp 5&lt;/color&gt;</t>
        </is>
      </c>
      <c r="D1004" s="9" t="n">
        <v>2</v>
      </c>
      <c r="F1004" s="25" t="inlineStr">
        <is>
          <t>Giải phóng kỹ năng khi bắt đầu trận chiến để áp dụng Dấu ấn Kỳ lân cấp 1 cho tất cả đơn vị địch. (Dấu ấn cấp 1: Có 25% cơ hội nhận 40% sát thương tính mạng giới hạn trên trước khi hành động và dấu ấn sẽ biến mất sau khi có hiệu lực)</t>
        </is>
      </c>
      <c r="I1004" s="9" t="n">
        <v>6000178</v>
      </c>
      <c r="M1004" s="0" t="n"/>
    </row>
    <row r="1005">
      <c r="B1005" s="9" t="n">
        <v>2001006</v>
      </c>
      <c r="C1005" s="9" t="inlineStr">
        <is>
          <t>&lt;color=#59a5c2&gt;Tường Thụy Định Tâm cấp 6&lt;/color&gt;</t>
        </is>
      </c>
      <c r="D1005" s="9" t="n">
        <v>2</v>
      </c>
      <c r="F1005" s="25" t="inlineStr">
        <is>
          <t>Giải phóng kỹ năng khi bắt đầu trận chiến để áp dụng Dấu ấn Kỳ lân cấp 2 cho tất cả các đơn vị địch. (Dấu ấn cấp 2: Có 25% khả năng nhận sát thương bằng 41% giới hạn tuổi thọ tối đa trước khi hành động và có 50% khả năng dấu ấn biến mất sau khi có hiệu lực)</t>
        </is>
      </c>
      <c r="I1005" s="9" t="n">
        <v>6000178</v>
      </c>
      <c r="M1005" s="0" t="n"/>
    </row>
    <row r="1006">
      <c r="B1006" s="9" t="n">
        <v>2001101</v>
      </c>
      <c r="C1006" s="9" t="inlineStr">
        <is>
          <t>&lt;color=#DB494D&gt;Kình Thiên Ác Thú cấp 1&lt;/color&gt;</t>
        </is>
      </c>
      <c r="D1006" s="9" t="n">
        <v>2</v>
      </c>
      <c r="F1006" s="25" t="inlineStr">
        <is>
          <t>Sau hiệp đấu, nếu trên sân địch có tướng địch có ít hơn 25% máu thì có 50% khả năng tung ra kỹ năng tấn công tướng có lượng máu thấp nhất trong số các tướng địch có máu dưới 25%, và giết nó trực tiếp, được kích hoạt nhiều nhất một lần trong mỗi trận chiến.</t>
        </is>
      </c>
      <c r="I1006" s="9" t="n">
        <v>6000179</v>
      </c>
      <c r="M1006" s="0" t="n"/>
    </row>
    <row r="1007">
      <c r="B1007" s="9" t="n">
        <v>2001102</v>
      </c>
      <c r="C1007" s="9" t="inlineStr">
        <is>
          <t>&lt;color=#DB494D&gt;Kình Thiên Ác Thú cấp 2&lt;/color&gt;</t>
        </is>
      </c>
      <c r="D1007" s="9" t="n">
        <v>2</v>
      </c>
      <c r="F1007" s="25" t="inlineStr">
        <is>
          <t>Sau hiệp đấu, nếu trên sân địch có tướng địch có máu dưới 25%, kỹ năng sẽ được tung ra để tấn công tướng địch có máu thấp nhất trong số các tướng địch có máu dưới 25% và tiêu diệt trực tiếp. Mỗi trận chiến Kích hoạt tối đa một lần.</t>
        </is>
      </c>
      <c r="I1007" s="9" t="n">
        <v>6000179</v>
      </c>
      <c r="M1007" s="0" t="n"/>
    </row>
    <row r="1008">
      <c r="B1008" s="9" t="n">
        <v>2001103</v>
      </c>
      <c r="C1008" s="9" t="inlineStr">
        <is>
          <t>&lt;color=#DB494D&gt;Kình Thiên Ác Thú cấp 3&lt;/color&gt;</t>
        </is>
      </c>
      <c r="D1008" s="9" t="n">
        <v>2</v>
      </c>
      <c r="F1008" s="25" t="inlineStr">
        <is>
          <t>Sau hiệp đấu, nếu trên sân địch có tướng địch có máu dưới 32%, kỹ năng sẽ được tung ra để tấn công tướng địch có máu thấp nhất trong số các tướng địch có máu dưới 32% và tiêu diệt trực tiếp. Mỗi trận chiến Kích hoạt tối đa một lần.</t>
        </is>
      </c>
      <c r="I1008" s="9" t="n">
        <v>6000179</v>
      </c>
      <c r="M1008" s="0" t="n"/>
    </row>
    <row r="1009">
      <c r="B1009" s="9" t="n">
        <v>2001104</v>
      </c>
      <c r="C1009" s="9" t="inlineStr">
        <is>
          <t>&lt;color=#DB494D&gt;Kình Thiên Ác Thú cấp 4&lt;/color&gt;</t>
        </is>
      </c>
      <c r="D1009" s="9" t="n">
        <v>2</v>
      </c>
      <c r="F1009" s="25" t="inlineStr">
        <is>
          <t>Sau hiệp đấu, nếu trên sân địch có tướng địch có máu dưới 40%, kỹ năng sẽ được tung ra để tấn công tướng địch có máu thấp nhất trong số các tướng địch có máu dưới 40% và trực tiếp tiêu diệt. . Mỗi trận chiến Kích hoạt tối đa một lần.</t>
        </is>
      </c>
      <c r="I1009" s="9" t="n">
        <v>6000179</v>
      </c>
      <c r="M1009" s="0" t="n"/>
    </row>
    <row r="1010">
      <c r="B1010" s="9" t="n">
        <v>2001105</v>
      </c>
      <c r="C1010" s="9" t="inlineStr">
        <is>
          <t>&lt;color=#DB494D&gt;Kình Thiên Ác Thú cấp 5&lt;/color&gt;</t>
        </is>
      </c>
      <c r="D1010" s="9" t="n">
        <v>2</v>
      </c>
      <c r="F1010" s="25" t="inlineStr">
        <is>
          <t>Sau hiệp đấu, nếu trên sân địch có tướng địch có máu dưới 50%, kỹ năng sẽ được tung ra để tấn công tướng địch có máu thấp nhất trong số các tướng địch có máu dưới 50% và tiêu diệt trực tiếp. Mỗi trận chiến Kích hoạt tối đa một lần.</t>
        </is>
      </c>
      <c r="I1010" s="9" t="n">
        <v>6000179</v>
      </c>
      <c r="M1010" s="0" t="n"/>
    </row>
    <row r="1011">
      <c r="B1011" s="9" t="n">
        <v>2001106</v>
      </c>
      <c r="C1011" s="9" t="inlineStr">
        <is>
          <t>&lt;color=#DB494D&gt;Kình Thiên Ác Thú cấp 6&lt;/color&gt;</t>
        </is>
      </c>
      <c r="D1011" s="9" t="n">
        <v>2</v>
      </c>
      <c r="F1011" s="25" t="inlineStr">
        <is>
          <t>Sau hiệp đấu, nếu trên sân địch có tướng địch có máu dưới 50%, kỹ năng sẽ được tung ra để tấn công tướng địch có máu thấp nhất trong số các tướng địch có máu dưới 50% và tiêu diệt trực tiếp. Mỗi trận chiến Kích hoạt tối đa 2 lần.</t>
        </is>
      </c>
      <c r="I1011" s="9" t="n">
        <v>6000179</v>
      </c>
      <c r="M1011" s="0" t="n"/>
    </row>
  </sheetData>
  <autoFilter ref="A1:Q1011"/>
  <conditionalFormatting sqref="B914">
    <cfRule dxfId="2" priority="33" type="duplicateValues"/>
  </conditionalFormatting>
  <conditionalFormatting sqref="B915">
    <cfRule dxfId="2" priority="32" type="duplicateValues"/>
  </conditionalFormatting>
  <conditionalFormatting sqref="B916">
    <cfRule dxfId="2" priority="31" type="duplicateValues"/>
  </conditionalFormatting>
  <conditionalFormatting sqref="B917">
    <cfRule dxfId="2" priority="28" type="duplicateValues"/>
  </conditionalFormatting>
  <conditionalFormatting sqref="B918">
    <cfRule dxfId="2" priority="27" type="duplicateValues"/>
  </conditionalFormatting>
  <conditionalFormatting sqref="B919 B921:B923">
    <cfRule dxfId="2" priority="25" type="duplicateValues"/>
  </conditionalFormatting>
  <conditionalFormatting sqref="B920">
    <cfRule dxfId="2" priority="24" type="duplicateValues"/>
  </conditionalFormatting>
  <conditionalFormatting sqref="B924:B926">
    <cfRule dxfId="2" priority="10" type="duplicateValues"/>
  </conditionalFormatting>
  <conditionalFormatting sqref="B927:B929">
    <cfRule dxfId="24" priority="3" type="duplicateValues"/>
  </conditionalFormatting>
  <conditionalFormatting sqref="B930:B931">
    <cfRule dxfId="24" priority="2" type="duplicateValues"/>
  </conditionalFormatting>
  <conditionalFormatting sqref="B932:B934">
    <cfRule dxfId="24" priority="1" type="duplicateValues"/>
  </conditionalFormatting>
  <conditionalFormatting sqref="B935:B1048576 B1:B913">
    <cfRule dxfId="23" priority="34" type="duplicateValues"/>
  </conditionalFormatting>
  <conditionalFormatting sqref="I888:I895">
    <cfRule dxfId="2" priority="43" type="duplicateValues"/>
    <cfRule dxfId="2" priority="44" type="duplicateValues"/>
    <cfRule dxfId="2" priority="41" type="duplicateValues"/>
    <cfRule dxfId="2" priority="42" type="duplicateValues"/>
  </conditionalFormatting>
  <conditionalFormatting sqref="I900:I907">
    <cfRule dxfId="2" priority="37" type="duplicateValues"/>
    <cfRule dxfId="2" priority="38" type="duplicateValues"/>
    <cfRule dxfId="2" priority="39" type="duplicateValues"/>
    <cfRule dxfId="2" priority="40" type="duplicateValues"/>
  </conditionalFormatting>
  <conditionalFormatting sqref="I917:I918">
    <cfRule dxfId="0" priority="19" type="duplicateValues"/>
  </conditionalFormatting>
  <conditionalFormatting sqref="I919:I920">
    <cfRule dxfId="2" priority="23" type="duplicateValues"/>
    <cfRule dxfId="2" priority="21" type="duplicateValues"/>
    <cfRule dxfId="2" priority="20" type="duplicateValues"/>
    <cfRule dxfId="2" priority="22" type="duplicateValues"/>
  </conditionalFormatting>
  <conditionalFormatting sqref="I921">
    <cfRule dxfId="2" priority="18" type="duplicateValues"/>
    <cfRule dxfId="2" priority="17" type="duplicateValues"/>
    <cfRule dxfId="2" priority="16" type="duplicateValues"/>
    <cfRule dxfId="2" priority="15" type="duplicateValues"/>
  </conditionalFormatting>
  <conditionalFormatting sqref="I924:I925">
    <cfRule dxfId="0" priority="5" type="duplicateValues"/>
  </conditionalFormatting>
  <conditionalFormatting sqref="I926">
    <cfRule dxfId="0" priority="4" type="duplicateValues"/>
  </conditionalFormatting>
  <pageMargins bottom="0.75" footer="0.3" header="0.3" left="0.699305555555556" right="0.699305555555556" top="0.75"/>
  <pageSetup horizontalDpi="300" orientation="portrait" paperSize="9" verticalDpi="300"/>
  <legacyDrawing r:id="anysvml"/>
</worksheet>
</file>

<file path=xl/worksheets/sheet2.xml><?xml version="1.0" encoding="utf-8"?>
<worksheet xmlns="http://schemas.openxmlformats.org/spreadsheetml/2006/main">
  <sheetPr codeName="Sheet2">
    <outlinePr summaryBelow="1" summaryRight="1"/>
    <pageSetUpPr/>
  </sheetPr>
  <dimension ref="A1:P32"/>
  <sheetViews>
    <sheetView workbookViewId="0">
      <selection activeCell="O9" sqref="O9:O16"/>
    </sheetView>
  </sheetViews>
  <sheetFormatPr baseColWidth="8" defaultColWidth="9" defaultRowHeight="14.25"/>
  <sheetData>
    <row r="1">
      <c r="A1" s="0" t="n">
        <v>1</v>
      </c>
      <c r="B1" s="0" t="inlineStr">
        <is>
          <t>倩女幽魂</t>
        </is>
      </c>
      <c r="C1" s="0">
        <f>B1</f>
        <v/>
      </c>
      <c r="F1" s="0" t="inlineStr">
        <is>
          <t>倩女幽魂</t>
        </is>
      </c>
      <c r="G1" s="0" t="n">
        <v>100572</v>
      </c>
      <c r="I1" s="0">
        <f>IF(F1&lt;&gt;"",F1,H1)</f>
        <v/>
      </c>
      <c r="O1" s="0" t="inlineStr">
        <is>
          <t>挥刀</t>
        </is>
      </c>
      <c r="P1" s="0" t="n">
        <v>1</v>
      </c>
    </row>
    <row r="2">
      <c r="A2" s="0" t="n">
        <v>1</v>
      </c>
      <c r="G2" s="0" t="n">
        <v>100581</v>
      </c>
      <c r="H2" s="0" t="inlineStr">
        <is>
          <t>九头</t>
        </is>
      </c>
      <c r="I2" s="0">
        <f>IF(F2&lt;&gt;"",F2,H2)</f>
        <v/>
      </c>
      <c r="O2" s="0" t="inlineStr">
        <is>
          <t>猪突</t>
        </is>
      </c>
    </row>
    <row r="3">
      <c r="A3" s="0" t="n">
        <v>2</v>
      </c>
      <c r="B3" s="0" t="inlineStr">
        <is>
          <t>水毒火灼</t>
        </is>
      </c>
      <c r="F3" s="0" t="inlineStr">
        <is>
          <t>水毒火灼</t>
        </is>
      </c>
      <c r="G3" s="0" t="n">
        <v>100582</v>
      </c>
      <c r="H3" s="0" t="inlineStr">
        <is>
          <t>九婴火</t>
        </is>
      </c>
      <c r="I3" s="0">
        <f>IF(F3&lt;&gt;"",F3,H3)</f>
        <v/>
      </c>
      <c r="O3" s="0" t="inlineStr">
        <is>
          <t>奏乐</t>
        </is>
      </c>
    </row>
    <row r="4">
      <c r="A4" s="0" t="n">
        <v>2</v>
      </c>
      <c r="G4" s="0" t="n">
        <v>100591</v>
      </c>
      <c r="H4" s="0" t="inlineStr">
        <is>
          <t>灵击</t>
        </is>
      </c>
      <c r="I4" s="0">
        <f>IF(F4&lt;&gt;"",F4,H4)</f>
        <v/>
      </c>
      <c r="O4" s="0" t="inlineStr">
        <is>
          <t>梵音</t>
        </is>
      </c>
    </row>
    <row r="5">
      <c r="A5" s="0" t="n">
        <v>3</v>
      </c>
      <c r="B5" s="0" t="inlineStr">
        <is>
          <t>怨灵嘶吼</t>
        </is>
      </c>
      <c r="F5" s="0" t="inlineStr">
        <is>
          <t>怨灵嘶吼</t>
        </is>
      </c>
      <c r="G5" s="0" t="n">
        <v>100592</v>
      </c>
      <c r="H5" s="0" t="inlineStr">
        <is>
          <t>怨灵怒</t>
        </is>
      </c>
      <c r="I5" s="0">
        <f>IF(F5&lt;&gt;"",F5,H5)</f>
        <v/>
      </c>
      <c r="O5" s="0" t="inlineStr">
        <is>
          <t>扑腾</t>
        </is>
      </c>
    </row>
    <row r="6">
      <c r="A6" s="0" t="n">
        <v>3</v>
      </c>
      <c r="G6" s="0" t="n">
        <v>100601</v>
      </c>
      <c r="H6" s="0" t="inlineStr">
        <is>
          <t>追魂</t>
        </is>
      </c>
      <c r="I6" s="0">
        <f>IF(F6&lt;&gt;"",F6,H6)</f>
        <v/>
      </c>
      <c r="O6" s="0" t="inlineStr">
        <is>
          <t>蹬鹰</t>
        </is>
      </c>
    </row>
    <row r="7">
      <c r="A7" s="0" t="n">
        <v>4</v>
      </c>
      <c r="B7" s="0" t="inlineStr">
        <is>
          <t>悼亡哀花</t>
        </is>
      </c>
      <c r="F7" s="0" t="inlineStr">
        <is>
          <t>悼亡哀花</t>
        </is>
      </c>
      <c r="G7" s="0" t="n">
        <v>100602</v>
      </c>
      <c r="H7" s="0" t="inlineStr">
        <is>
          <t>悼亡花</t>
        </is>
      </c>
      <c r="I7" s="0">
        <f>IF(F7&lt;&gt;"",F7,H7)</f>
        <v/>
      </c>
      <c r="O7" s="0" t="inlineStr">
        <is>
          <t>扫尘</t>
        </is>
      </c>
    </row>
    <row r="8">
      <c r="A8" s="0" t="n">
        <v>4</v>
      </c>
      <c r="G8" s="0" t="n">
        <v>100611</v>
      </c>
      <c r="H8" s="0" t="inlineStr">
        <is>
          <t>大悲</t>
        </is>
      </c>
      <c r="I8" s="0">
        <f>IF(F8&lt;&gt;"",F8,H8)</f>
        <v/>
      </c>
      <c r="O8" s="0" t="inlineStr">
        <is>
          <t>炉火</t>
        </is>
      </c>
    </row>
    <row r="9">
      <c r="A9" s="0" t="n">
        <v>5</v>
      </c>
      <c r="B9" s="0" t="inlineStr">
        <is>
          <t>秽土清居</t>
        </is>
      </c>
      <c r="F9" s="0" t="inlineStr">
        <is>
          <t>秽土清居</t>
        </is>
      </c>
      <c r="G9" s="0" t="n">
        <v>100612</v>
      </c>
      <c r="H9" s="0" t="inlineStr">
        <is>
          <t>秽土居</t>
        </is>
      </c>
      <c r="I9" s="0">
        <f>IF(F9&lt;&gt;"",F9,H9)</f>
        <v/>
      </c>
      <c r="O9" s="0" t="inlineStr">
        <is>
          <t>游学</t>
        </is>
      </c>
    </row>
    <row r="10">
      <c r="A10" s="0" t="n">
        <v>5</v>
      </c>
      <c r="G10" s="0" t="n">
        <v>100621</v>
      </c>
      <c r="H10" s="0" t="inlineStr">
        <is>
          <t>驱蛇</t>
        </is>
      </c>
      <c r="I10" s="0">
        <f>IF(F10&lt;&gt;"",F10,H10)</f>
        <v/>
      </c>
      <c r="O10" s="0" t="inlineStr">
        <is>
          <t>颂诗</t>
        </is>
      </c>
    </row>
    <row r="11">
      <c r="A11" s="0" t="n">
        <v>6</v>
      </c>
      <c r="B11" s="0" t="inlineStr">
        <is>
          <t>羽箭急流</t>
        </is>
      </c>
      <c r="F11" s="0" t="inlineStr">
        <is>
          <t>羽箭急流</t>
        </is>
      </c>
      <c r="G11" s="0" t="n">
        <v>100622</v>
      </c>
      <c r="H11" s="0" t="inlineStr">
        <is>
          <t>羽箭流</t>
        </is>
      </c>
      <c r="I11" s="0">
        <f>IF(F11&lt;&gt;"",F11,H11)</f>
        <v/>
      </c>
      <c r="O11" s="0" t="inlineStr">
        <is>
          <t>木鱼</t>
        </is>
      </c>
    </row>
    <row r="12">
      <c r="A12" s="0" t="n">
        <v>6</v>
      </c>
      <c r="G12" s="0" t="n">
        <v>100631</v>
      </c>
      <c r="H12" s="0" t="inlineStr">
        <is>
          <t>御龙</t>
        </is>
      </c>
      <c r="I12" s="0">
        <f>IF(F12&lt;&gt;"",F12,H12)</f>
        <v/>
      </c>
      <c r="O12" s="0" t="inlineStr">
        <is>
          <t>诵经</t>
        </is>
      </c>
    </row>
    <row r="13">
      <c r="A13" s="0" t="n">
        <v>7</v>
      </c>
      <c r="B13" s="0" t="inlineStr">
        <is>
          <t>逐恶除魔</t>
        </is>
      </c>
      <c r="F13" s="0" t="inlineStr">
        <is>
          <t>逐恶除魔</t>
        </is>
      </c>
      <c r="G13" s="0" t="n">
        <v>100632</v>
      </c>
      <c r="H13" s="0" t="inlineStr">
        <is>
          <t>净恶断</t>
        </is>
      </c>
      <c r="I13" s="0">
        <f>IF(F13&lt;&gt;"",F13,H13)</f>
        <v/>
      </c>
      <c r="O13" s="0" t="inlineStr">
        <is>
          <t>鼠窜</t>
        </is>
      </c>
    </row>
    <row r="14">
      <c r="A14" s="0" t="n">
        <v>7</v>
      </c>
      <c r="G14" s="0" t="n">
        <v>100641</v>
      </c>
      <c r="H14" s="0" t="inlineStr">
        <is>
          <t>非天</t>
        </is>
      </c>
      <c r="I14" s="0">
        <f>IF(F14&lt;&gt;"",F14,H14)</f>
        <v/>
      </c>
      <c r="O14" s="0" t="inlineStr">
        <is>
          <t>窃食</t>
        </is>
      </c>
    </row>
    <row r="15">
      <c r="A15" s="0" t="n">
        <v>8</v>
      </c>
      <c r="B15" s="0" t="inlineStr">
        <is>
          <t>修罗一闪</t>
        </is>
      </c>
      <c r="F15" s="0" t="inlineStr">
        <is>
          <t>修罗一闪</t>
        </is>
      </c>
      <c r="G15" s="0" t="n">
        <v>100642</v>
      </c>
      <c r="H15" s="0" t="inlineStr">
        <is>
          <t>修罗斩</t>
        </is>
      </c>
      <c r="I15" s="0">
        <f>IF(F15&lt;&gt;"",F15,H15)</f>
        <v/>
      </c>
      <c r="O15" s="0" t="inlineStr">
        <is>
          <t>打坐</t>
        </is>
      </c>
    </row>
    <row r="16">
      <c r="A16" s="0" t="n">
        <v>8</v>
      </c>
      <c r="G16" s="0" t="n">
        <v>100651</v>
      </c>
      <c r="H16" s="0" t="inlineStr">
        <is>
          <t>重击</t>
        </is>
      </c>
      <c r="I16" s="0">
        <f>IF(F16&lt;&gt;"",F16,H16)</f>
        <v/>
      </c>
      <c r="O16" s="0" t="inlineStr">
        <is>
          <t>草符</t>
        </is>
      </c>
    </row>
    <row r="17">
      <c r="A17" s="0" t="n">
        <v>9</v>
      </c>
      <c r="B17" s="0" t="inlineStr">
        <is>
          <t>除魔卫道</t>
        </is>
      </c>
      <c r="F17" s="0" t="inlineStr">
        <is>
          <t>除魔卫道</t>
        </is>
      </c>
      <c r="G17" s="0" t="n">
        <v>100652</v>
      </c>
      <c r="H17" s="0" t="inlineStr">
        <is>
          <t>破邪斩</t>
        </is>
      </c>
      <c r="I17" s="0">
        <f>IF(F17&lt;&gt;"",F17,H17)</f>
        <v/>
      </c>
    </row>
    <row r="18">
      <c r="A18" s="0" t="n">
        <v>9</v>
      </c>
      <c r="G18" s="0" t="n">
        <v>100661</v>
      </c>
      <c r="H18" s="0" t="inlineStr">
        <is>
          <t>连弩</t>
        </is>
      </c>
      <c r="I18" s="0">
        <f>IF(F18&lt;&gt;"",F18,H18)</f>
        <v/>
      </c>
    </row>
    <row r="19">
      <c r="A19" s="0" t="n">
        <v>10</v>
      </c>
      <c r="B19" s="0" t="inlineStr">
        <is>
          <t>连环箭雨</t>
        </is>
      </c>
      <c r="F19" s="0" t="inlineStr">
        <is>
          <t>连环箭雨</t>
        </is>
      </c>
      <c r="G19" s="0" t="n">
        <v>100662</v>
      </c>
      <c r="H19" s="0" t="inlineStr">
        <is>
          <t>连环箭</t>
        </is>
      </c>
      <c r="I19" s="0">
        <f>IF(F19&lt;&gt;"",F19,H19)</f>
        <v/>
      </c>
    </row>
    <row r="20">
      <c r="A20" s="0" t="n">
        <v>10</v>
      </c>
      <c r="G20" s="0" t="n">
        <v>100671</v>
      </c>
      <c r="H20" s="0" t="inlineStr">
        <is>
          <t>化蝶</t>
        </is>
      </c>
      <c r="I20" s="0">
        <f>IF(F20&lt;&gt;"",F20,H20)</f>
        <v/>
      </c>
    </row>
    <row r="21">
      <c r="A21" s="0" t="n">
        <v>11</v>
      </c>
      <c r="B21" s="0" t="inlineStr">
        <is>
          <t>庄周梦蝶</t>
        </is>
      </c>
      <c r="F21" s="0" t="inlineStr">
        <is>
          <t>庄周梦蝶</t>
        </is>
      </c>
      <c r="G21" s="0" t="n">
        <v>100672</v>
      </c>
      <c r="H21" s="0" t="inlineStr">
        <is>
          <t>庄周梦</t>
        </is>
      </c>
      <c r="I21" s="0">
        <f>IF(F21&lt;&gt;"",F21,H21)</f>
        <v/>
      </c>
    </row>
    <row r="22">
      <c r="A22" s="0" t="n">
        <v>11</v>
      </c>
      <c r="G22" s="0" t="n">
        <v>100681</v>
      </c>
      <c r="H22" s="0" t="inlineStr">
        <is>
          <t>落凡</t>
        </is>
      </c>
      <c r="I22" s="0">
        <f>IF(F22&lt;&gt;"",F22,H22)</f>
        <v/>
      </c>
    </row>
    <row r="23">
      <c r="A23" s="0" t="n">
        <v>12</v>
      </c>
      <c r="B23" s="0" t="inlineStr">
        <is>
          <t>羽衣魅舞</t>
        </is>
      </c>
      <c r="F23" s="0" t="inlineStr">
        <is>
          <t>羽衣魅舞</t>
        </is>
      </c>
      <c r="G23" s="0" t="n">
        <v>100682</v>
      </c>
      <c r="H23" s="0" t="inlineStr">
        <is>
          <t>羽衣舞</t>
        </is>
      </c>
      <c r="I23" s="0">
        <f>IF(F23&lt;&gt;"",F23,H23)</f>
        <v/>
      </c>
    </row>
    <row r="24">
      <c r="A24" s="0" t="n">
        <v>12</v>
      </c>
      <c r="G24" s="0" t="n">
        <v>100691</v>
      </c>
      <c r="H24" s="0" t="inlineStr">
        <is>
          <t>神火</t>
        </is>
      </c>
      <c r="I24" s="0">
        <f>IF(F24&lt;&gt;"",F24,H24)</f>
        <v/>
      </c>
    </row>
    <row r="25">
      <c r="A25" s="0" t="n">
        <v>13</v>
      </c>
      <c r="B25" s="0" t="inlineStr">
        <is>
          <t>神火乱离</t>
        </is>
      </c>
      <c r="F25" s="0" t="inlineStr">
        <is>
          <t>神火乱离</t>
        </is>
      </c>
      <c r="G25" s="0" t="n">
        <v>100692</v>
      </c>
      <c r="H25" s="0" t="inlineStr">
        <is>
          <t>乱离火</t>
        </is>
      </c>
      <c r="I25" s="0">
        <f>IF(F25&lt;&gt;"",F25,H25)</f>
        <v/>
      </c>
    </row>
    <row r="26">
      <c r="A26" s="0" t="n">
        <v>13</v>
      </c>
      <c r="G26" s="0" t="n">
        <v>100701</v>
      </c>
      <c r="H26" s="0" t="inlineStr">
        <is>
          <t>殇水</t>
        </is>
      </c>
      <c r="I26" s="0">
        <f>IF(F26&lt;&gt;"",F26,H26)</f>
        <v/>
      </c>
    </row>
    <row r="27">
      <c r="A27" s="0" t="n">
        <v>14</v>
      </c>
      <c r="B27" s="0" t="inlineStr">
        <is>
          <t>御水平魔</t>
        </is>
      </c>
      <c r="F27" s="0" t="inlineStr">
        <is>
          <t>御水平魔</t>
        </is>
      </c>
      <c r="G27" s="0" t="n">
        <v>100702</v>
      </c>
      <c r="H27" s="0" t="inlineStr">
        <is>
          <t>水波击</t>
        </is>
      </c>
      <c r="I27" s="0">
        <f>IF(F27&lt;&gt;"",F27,H27)</f>
        <v/>
      </c>
    </row>
    <row r="28">
      <c r="A28" s="0" t="n">
        <v>14</v>
      </c>
      <c r="G28" s="0" t="n">
        <v>100711</v>
      </c>
      <c r="H28" s="0" t="inlineStr">
        <is>
          <t>流击</t>
        </is>
      </c>
      <c r="I28" s="0">
        <f>IF(F28&lt;&gt;"",F28,H28)</f>
        <v/>
      </c>
    </row>
    <row r="29">
      <c r="A29" s="0" t="n">
        <v>15</v>
      </c>
      <c r="B29" s="0" t="inlineStr">
        <is>
          <t>渊流川涌</t>
        </is>
      </c>
      <c r="F29" s="0" t="inlineStr">
        <is>
          <t>渊流川涌</t>
        </is>
      </c>
      <c r="G29" s="0" t="n">
        <v>100712</v>
      </c>
      <c r="H29" s="0" t="inlineStr">
        <is>
          <t>渊流破</t>
        </is>
      </c>
      <c r="I29" s="0">
        <f>IF(F29&lt;&gt;"",F29,H29)</f>
        <v/>
      </c>
    </row>
    <row r="30">
      <c r="A30" s="0" t="n">
        <v>15</v>
      </c>
      <c r="G30" s="0" t="n">
        <v>100721</v>
      </c>
      <c r="H30" s="0" t="inlineStr">
        <is>
          <t>仙扇</t>
        </is>
      </c>
      <c r="I30" s="0">
        <f>IF(F30&lt;&gt;"",F30,H30)</f>
        <v/>
      </c>
    </row>
    <row r="31">
      <c r="A31" s="0" t="n">
        <v>16</v>
      </c>
      <c r="B31" s="0" t="inlineStr">
        <is>
          <t>灼扇轮舞</t>
        </is>
      </c>
      <c r="F31" s="0" t="inlineStr">
        <is>
          <t>灼扇轮舞</t>
        </is>
      </c>
      <c r="G31" s="0" t="n">
        <v>100722</v>
      </c>
      <c r="H31" s="0" t="inlineStr">
        <is>
          <t>扇环舞</t>
        </is>
      </c>
      <c r="I31" s="0">
        <f>IF(F31&lt;&gt;"",F31,H31)</f>
        <v/>
      </c>
    </row>
    <row r="32">
      <c r="A32" s="0" t="n">
        <v>16</v>
      </c>
    </row>
  </sheetData>
  <pageMargins bottom="0.75" footer="0.3" header="0.3" left="0.7" right="0.7" top="0.75"/>
</worksheet>
</file>

<file path=xl/worksheets/sheet3.xml><?xml version="1.0" encoding="utf-8"?>
<worksheet xmlns="http://schemas.openxmlformats.org/spreadsheetml/2006/main">
  <sheetPr codeName="Sheet3">
    <outlinePr summaryBelow="1" summaryRight="1"/>
    <pageSetUpPr/>
  </sheetPr>
  <dimension ref="B1:I32"/>
  <sheetViews>
    <sheetView workbookViewId="0">
      <selection activeCell="F9" sqref="F9:I24"/>
    </sheetView>
  </sheetViews>
  <sheetFormatPr baseColWidth="8" defaultColWidth="9" defaultRowHeight="14.25"/>
  <cols>
    <col customWidth="1" max="6" min="6" style="73" width="86.7109375"/>
    <col customWidth="1" max="7" min="7" style="73" width="42.140625"/>
  </cols>
  <sheetData>
    <row customFormat="1" r="1" s="19">
      <c r="B1" s="19" t="n">
        <v>100571</v>
      </c>
      <c r="C1" s="19" t="inlineStr">
        <is>
          <t>大悲</t>
        </is>
      </c>
      <c r="D1" s="19" t="n">
        <v>1</v>
      </c>
      <c r="F1" s="19" t="inlineStr">
        <is>
          <t>对敌方单体造成%s物理伤害</t>
        </is>
      </c>
      <c r="G1" s="19" t="inlineStr">
        <is>
          <t>95%</t>
        </is>
      </c>
      <c r="H1" s="19" t="inlineStr">
        <is>
          <t>2</t>
        </is>
      </c>
      <c r="I1" s="19" t="n">
        <v>245011</v>
      </c>
    </row>
    <row customFormat="1" r="2" s="19">
      <c r="B2" s="19" t="n">
        <v>100572</v>
      </c>
      <c r="C2" s="19" t="inlineStr">
        <is>
          <t>秽土居</t>
        </is>
      </c>
      <c r="D2" s="19" t="n">
        <v>2</v>
      </c>
      <c r="F2" s="19" t="inlineStr">
        <is>
          <t>对敌方前排造成%s物理伤害，自身回复%s点怒气</t>
        </is>
      </c>
      <c r="G2" s="19" t="inlineStr">
        <is>
          <t>163%#1</t>
        </is>
      </c>
      <c r="H2" s="19" t="inlineStr">
        <is>
          <t>2#0</t>
        </is>
      </c>
      <c r="I2" s="19" t="n">
        <v>245021</v>
      </c>
    </row>
    <row customFormat="1" r="3" s="19">
      <c r="B3" s="19" t="n">
        <v>100581</v>
      </c>
      <c r="C3" s="19" t="inlineStr">
        <is>
          <t>龙斩</t>
        </is>
      </c>
      <c r="D3" s="19" t="n">
        <v>1</v>
      </c>
      <c r="F3" s="19" t="inlineStr">
        <is>
          <t>对敌方单体造成%s物理伤害</t>
        </is>
      </c>
      <c r="G3" s="19" t="inlineStr">
        <is>
          <t>95%</t>
        </is>
      </c>
      <c r="H3" s="19" t="inlineStr">
        <is>
          <t>2</t>
        </is>
      </c>
      <c r="I3" s="19" t="n">
        <v>245011</v>
      </c>
    </row>
    <row customFormat="1" r="4" s="19">
      <c r="B4" s="19" t="n">
        <v>100582</v>
      </c>
      <c r="C4" s="19" t="inlineStr">
        <is>
          <t>泾龙斩</t>
        </is>
      </c>
      <c r="D4" s="19" t="n">
        <v>2</v>
      </c>
      <c r="F4" s="19" t="inlineStr">
        <is>
          <t>对敌方纵排造成%s物理伤害</t>
        </is>
      </c>
      <c r="G4" s="19" t="inlineStr">
        <is>
          <t>232%</t>
        </is>
      </c>
      <c r="H4" s="19" t="inlineStr">
        <is>
          <t>2</t>
        </is>
      </c>
      <c r="I4" s="19" t="n">
        <v>245021</v>
      </c>
    </row>
    <row customFormat="1" r="5" s="19">
      <c r="B5" s="19" t="n">
        <v>100591</v>
      </c>
      <c r="C5" s="19" t="inlineStr">
        <is>
          <t>殇水</t>
        </is>
      </c>
      <c r="D5" s="19" t="n">
        <v>1</v>
      </c>
      <c r="F5" s="19" t="inlineStr">
        <is>
          <t>对敌方前排造成%s物理伤害</t>
        </is>
      </c>
      <c r="G5" s="19" t="inlineStr">
        <is>
          <t>47%</t>
        </is>
      </c>
      <c r="H5" s="19" t="inlineStr">
        <is>
          <t>2</t>
        </is>
      </c>
      <c r="I5" s="19" t="n">
        <v>245011</v>
      </c>
    </row>
    <row customFormat="1" r="6" s="19">
      <c r="B6" s="19" t="n">
        <v>100592</v>
      </c>
      <c r="C6" s="19" t="inlineStr">
        <is>
          <t>水波击</t>
        </is>
      </c>
      <c r="D6" s="19" t="n">
        <v>2</v>
      </c>
      <c r="F6" s="19" t="inlineStr">
        <is>
          <t>对敌方随机%s人造成%s物理伤害</t>
        </is>
      </c>
      <c r="G6" s="19" t="inlineStr">
        <is>
          <t>3#163%</t>
        </is>
      </c>
      <c r="H6" s="19" t="inlineStr">
        <is>
          <t>0#2</t>
        </is>
      </c>
      <c r="I6" s="19" t="n">
        <v>245021</v>
      </c>
    </row>
    <row customFormat="1" r="7" s="19">
      <c r="B7" s="19" t="n">
        <v>100601</v>
      </c>
      <c r="C7" s="19" t="inlineStr">
        <is>
          <t>流击</t>
        </is>
      </c>
      <c r="D7" s="19" t="n">
        <v>1</v>
      </c>
      <c r="F7" s="19" t="inlineStr">
        <is>
          <t>对敌方单体造成%s法术伤害</t>
        </is>
      </c>
      <c r="G7" s="19" t="inlineStr">
        <is>
          <t>95%</t>
        </is>
      </c>
      <c r="H7" s="19" t="inlineStr">
        <is>
          <t>2</t>
        </is>
      </c>
      <c r="I7" s="19" t="n">
        <v>245011</v>
      </c>
    </row>
    <row customFormat="1" r="8" s="19">
      <c r="B8" s="19" t="n">
        <v>100602</v>
      </c>
      <c r="C8" s="19" t="inlineStr">
        <is>
          <t>渊流破</t>
        </is>
      </c>
      <c r="D8" s="19" t="n">
        <v>2</v>
      </c>
      <c r="F8" s="19" t="inlineStr">
        <is>
          <t>对敌方单体造成%s法术伤害，技能伤害的%s转化为治疗，治疗己方生命最少的队友</t>
        </is>
      </c>
      <c r="G8" s="19" t="inlineStr">
        <is>
          <t>333%#10%</t>
        </is>
      </c>
      <c r="H8" s="19" t="inlineStr">
        <is>
          <t>2#0</t>
        </is>
      </c>
      <c r="I8" s="19" t="n">
        <v>245021</v>
      </c>
    </row>
    <row customFormat="1" r="9" s="17">
      <c r="B9" s="17" t="n">
        <v>100611</v>
      </c>
      <c r="C9" s="17" t="inlineStr">
        <is>
          <t>重击</t>
        </is>
      </c>
      <c r="D9" s="17" t="n">
        <v>1</v>
      </c>
      <c r="F9" s="17" t="inlineStr">
        <is>
          <t>对敌方单体造成%s物理伤害</t>
        </is>
      </c>
      <c r="G9" s="17" t="inlineStr">
        <is>
          <t>90%</t>
        </is>
      </c>
      <c r="H9" s="17" t="inlineStr">
        <is>
          <t>2</t>
        </is>
      </c>
      <c r="I9" s="17" t="n">
        <v>245011</v>
      </c>
    </row>
    <row customFormat="1" r="10" s="17">
      <c r="B10" s="17" t="n">
        <v>100612</v>
      </c>
      <c r="C10" s="17" t="inlineStr">
        <is>
          <t>破邪斩</t>
        </is>
      </c>
      <c r="D10" s="17" t="n">
        <v>2</v>
      </c>
      <c r="F10" s="17" t="inlineStr">
        <is>
          <t>对敌方单体造成%s物理伤害</t>
        </is>
      </c>
      <c r="G10" s="17" t="inlineStr">
        <is>
          <t>315%</t>
        </is>
      </c>
      <c r="H10" s="17" t="inlineStr">
        <is>
          <t>2</t>
        </is>
      </c>
      <c r="I10" s="17" t="n">
        <v>245021</v>
      </c>
    </row>
    <row customFormat="1" r="11" s="17">
      <c r="B11" s="17" t="n">
        <v>100621</v>
      </c>
      <c r="C11" s="17" t="inlineStr">
        <is>
          <t>云流</t>
        </is>
      </c>
      <c r="D11" s="17" t="n">
        <v>1</v>
      </c>
      <c r="F11" s="17" t="inlineStr">
        <is>
          <t>对敌方单体造成%s物理伤害</t>
        </is>
      </c>
      <c r="G11" s="17" t="inlineStr">
        <is>
          <t>90%</t>
        </is>
      </c>
      <c r="H11" s="17" t="inlineStr">
        <is>
          <t>2</t>
        </is>
      </c>
      <c r="I11" s="17" t="n">
        <v>245011</v>
      </c>
    </row>
    <row customFormat="1" r="12" s="17">
      <c r="B12" s="17" t="n">
        <v>100622</v>
      </c>
      <c r="C12" s="17" t="inlineStr">
        <is>
          <t>云化龙</t>
        </is>
      </c>
      <c r="D12" s="17" t="n">
        <v>2</v>
      </c>
      <c r="F12" s="17" t="inlineStr">
        <is>
          <t>对敌方纵排造成%s物理伤害有%s概率%s目标持续%s回合</t>
        </is>
      </c>
      <c r="G12" s="17" t="inlineStr">
        <is>
          <t>212%#30%#眩晕#1</t>
        </is>
      </c>
      <c r="H12" s="17" t="inlineStr">
        <is>
          <t>2#0#1#0</t>
        </is>
      </c>
      <c r="I12" s="17" t="n">
        <v>245021</v>
      </c>
    </row>
    <row customFormat="1" r="13" s="20">
      <c r="B13" s="20" t="n">
        <v>100631</v>
      </c>
      <c r="C13" s="20" t="inlineStr">
        <is>
          <t>盾击</t>
        </is>
      </c>
      <c r="D13" s="20" t="n">
        <v>1</v>
      </c>
      <c r="F13" s="20" t="inlineStr">
        <is>
          <t>对敌方纵排造成%s物理伤害</t>
        </is>
      </c>
      <c r="G13" s="20" t="inlineStr">
        <is>
          <t>60%</t>
        </is>
      </c>
      <c r="H13" s="20" t="inlineStr">
        <is>
          <t>2</t>
        </is>
      </c>
      <c r="I13" s="20" t="n">
        <v>245011</v>
      </c>
    </row>
    <row customFormat="1" r="14" s="20">
      <c r="B14" s="20" t="n">
        <v>100632</v>
      </c>
      <c r="C14" s="20" t="inlineStr">
        <is>
          <t>遁龙桩</t>
        </is>
      </c>
      <c r="D14" s="20" t="n">
        <v>2</v>
      </c>
      <c r="F14" s="20" t="inlineStr">
        <is>
          <t>对敌方纵排造成%s物理伤害并增加自身%s伤害持续%s回合可叠加</t>
        </is>
      </c>
      <c r="G14" s="20" t="inlineStr">
        <is>
          <t>212%#5%#7</t>
        </is>
      </c>
      <c r="H14" s="20" t="inlineStr">
        <is>
          <t>2#0#0</t>
        </is>
      </c>
      <c r="I14" s="20" t="n">
        <v>245021</v>
      </c>
    </row>
    <row customFormat="1" r="15" s="20">
      <c r="B15" s="20" t="n">
        <v>100641</v>
      </c>
      <c r="C15" s="20" t="inlineStr">
        <is>
          <t>速击</t>
        </is>
      </c>
      <c r="D15" s="20" t="n">
        <v>1</v>
      </c>
      <c r="F15" s="20" t="inlineStr">
        <is>
          <t>对敌方单体造成%s物理伤害</t>
        </is>
      </c>
      <c r="G15" s="20" t="inlineStr">
        <is>
          <t>90%</t>
        </is>
      </c>
      <c r="H15" s="20" t="inlineStr">
        <is>
          <t>2</t>
        </is>
      </c>
      <c r="I15" s="20" t="n">
        <v>245011</v>
      </c>
    </row>
    <row customFormat="1" r="16" s="20">
      <c r="B16" s="20" t="n">
        <v>100642</v>
      </c>
      <c r="C16" s="20" t="inlineStr">
        <is>
          <t>穿云箭</t>
        </is>
      </c>
      <c r="D16" s="20" t="n">
        <v>2</v>
      </c>
      <c r="F16" s="20" t="inlineStr">
        <is>
          <t>对敌方单体造成%s物理伤害并回复自身%s点怒气</t>
        </is>
      </c>
      <c r="G16" s="20" t="inlineStr">
        <is>
          <t>315%#1</t>
        </is>
      </c>
      <c r="H16" s="20" t="inlineStr">
        <is>
          <t>2#0</t>
        </is>
      </c>
      <c r="I16" s="20" t="n">
        <v>245021</v>
      </c>
    </row>
    <row customFormat="1" r="17" s="21">
      <c r="B17" s="21" t="n">
        <v>100651</v>
      </c>
      <c r="C17" s="21" t="inlineStr">
        <is>
          <t>九头</t>
        </is>
      </c>
      <c r="D17" s="21" t="n">
        <v>1</v>
      </c>
      <c r="F17" s="21" t="inlineStr">
        <is>
          <t>对敌方单体造成%s物理伤害</t>
        </is>
      </c>
      <c r="G17" s="21" t="inlineStr">
        <is>
          <t>90%</t>
        </is>
      </c>
      <c r="H17" s="21" t="inlineStr">
        <is>
          <t>2</t>
        </is>
      </c>
      <c r="I17" s="21" t="n">
        <v>245011</v>
      </c>
    </row>
    <row customFormat="1" r="18" s="21">
      <c r="B18" s="21" t="n">
        <v>100652</v>
      </c>
      <c r="C18" s="21" t="inlineStr">
        <is>
          <t>九婴火</t>
        </is>
      </c>
      <c r="D18" s="21" t="n">
        <v>2</v>
      </c>
      <c r="F18" s="21" t="inlineStr">
        <is>
          <t>对敌方单体造成%s物理伤害有%s概率%s目标，每回合造成自身攻击力%s的灼烧伤害持续%s回合</t>
        </is>
      </c>
      <c r="G18" s="21" t="inlineStr">
        <is>
          <t>315%#60%#灼烧#20%#2</t>
        </is>
      </c>
      <c r="H18" s="21" t="inlineStr">
        <is>
          <t>2#0#1#0#0</t>
        </is>
      </c>
      <c r="I18" s="21" t="n">
        <v>245021</v>
      </c>
    </row>
    <row customFormat="1" r="19" s="21">
      <c r="B19" s="21" t="n">
        <v>100661</v>
      </c>
      <c r="C19" s="21" t="inlineStr">
        <is>
          <t>连弩</t>
        </is>
      </c>
      <c r="D19" s="21" t="n">
        <v>1</v>
      </c>
      <c r="F19" s="21" t="inlineStr">
        <is>
          <t>对敌方单体造成%s物理伤害</t>
        </is>
      </c>
      <c r="G19" s="21" t="inlineStr">
        <is>
          <t>90%</t>
        </is>
      </c>
      <c r="H19" s="21" t="inlineStr">
        <is>
          <t>2</t>
        </is>
      </c>
      <c r="I19" s="21" t="n">
        <v>245011</v>
      </c>
    </row>
    <row customFormat="1" r="20" s="21">
      <c r="B20" s="21" t="n">
        <v>100662</v>
      </c>
      <c r="C20" s="21" t="inlineStr">
        <is>
          <t>蝶踪箭</t>
        </is>
      </c>
      <c r="D20" s="21" t="n">
        <v>2</v>
      </c>
      <c r="F20" s="21" t="inlineStr">
        <is>
          <t>对敌方单体造成%s物理伤害</t>
        </is>
      </c>
      <c r="G20" s="21" t="inlineStr">
        <is>
          <t>315%</t>
        </is>
      </c>
      <c r="H20" s="21" t="inlineStr">
        <is>
          <t>2</t>
        </is>
      </c>
      <c r="I20" s="21" t="n">
        <v>245021</v>
      </c>
    </row>
    <row customFormat="1" r="21" s="22">
      <c r="B21" s="22" t="n">
        <v>100671</v>
      </c>
      <c r="C21" s="22" t="inlineStr">
        <is>
          <t>扇击</t>
        </is>
      </c>
      <c r="D21" s="22" t="n">
        <v>1</v>
      </c>
      <c r="F21" s="22" t="inlineStr">
        <is>
          <t>对敌方前排造成%s法术伤害</t>
        </is>
      </c>
      <c r="G21" s="22" t="inlineStr">
        <is>
          <t>44%</t>
        </is>
      </c>
      <c r="H21" s="22" t="inlineStr">
        <is>
          <t>2</t>
        </is>
      </c>
      <c r="I21" s="22" t="n">
        <v>245011</v>
      </c>
    </row>
    <row customFormat="1" r="22" s="22">
      <c r="B22" s="22" t="n">
        <v>100672</v>
      </c>
      <c r="C22" s="22" t="inlineStr">
        <is>
          <t>燎原火</t>
        </is>
      </c>
      <c r="D22" s="22" t="n">
        <v>2</v>
      </c>
      <c r="F22" s="22" t="inlineStr">
        <is>
          <t>对敌方随机%s人造成%s法术伤害有%s概率附加%s效果每回合对目标造成自身攻击%s的灼烧伤害持续%s回合</t>
        </is>
      </c>
      <c r="G22" s="22" t="inlineStr">
        <is>
          <t>3#140%#40%#灼烧#20%#2</t>
        </is>
      </c>
      <c r="H22" s="22" t="inlineStr">
        <is>
          <t>0#2#0#1#0#0</t>
        </is>
      </c>
      <c r="I22" s="22" t="n">
        <v>245021</v>
      </c>
    </row>
    <row customFormat="1" r="23" s="22">
      <c r="B23" s="22" t="n">
        <v>100681</v>
      </c>
      <c r="C23" s="22" t="inlineStr">
        <is>
          <t>飞羽</t>
        </is>
      </c>
      <c r="D23" s="22" t="n">
        <v>1</v>
      </c>
      <c r="F23" s="22" t="inlineStr">
        <is>
          <t>对敌方单体造成%s法术伤害</t>
        </is>
      </c>
      <c r="G23" s="22" t="inlineStr">
        <is>
          <t>90%</t>
        </is>
      </c>
      <c r="H23" s="22" t="inlineStr">
        <is>
          <t>2</t>
        </is>
      </c>
      <c r="I23" s="22" t="n">
        <v>245011</v>
      </c>
    </row>
    <row customFormat="1" r="24" s="22">
      <c r="B24" s="22" t="n">
        <v>100682</v>
      </c>
      <c r="C24" s="22" t="inlineStr">
        <is>
          <t>鸟羽击</t>
        </is>
      </c>
      <c r="D24" s="22" t="n">
        <v>2</v>
      </c>
      <c r="F24" s="22" t="inlineStr">
        <is>
          <t>对敌方随机%s人造成%s法术伤害如果目标处于%s状态，则有%s概率附加%s持续%s回合</t>
        </is>
      </c>
      <c r="G24" s="22" t="inlineStr">
        <is>
          <t>3#155%#灼烧#20%#麻痹#1</t>
        </is>
      </c>
      <c r="H24" s="22" t="inlineStr">
        <is>
          <t>0#2#1#0#1#0</t>
        </is>
      </c>
      <c r="I24" s="22" t="n">
        <v>245021</v>
      </c>
    </row>
    <row customFormat="1" r="25" s="19">
      <c r="B25" s="19" t="n">
        <v>100691</v>
      </c>
      <c r="C25" s="19" t="inlineStr">
        <is>
          <t>鬼怨</t>
        </is>
      </c>
      <c r="D25" s="19" t="n">
        <v>1</v>
      </c>
      <c r="F25" s="19" t="inlineStr">
        <is>
          <t>对敌方单体造成%s物理伤害</t>
        </is>
      </c>
      <c r="G25" s="19" t="inlineStr">
        <is>
          <t>100%</t>
        </is>
      </c>
      <c r="H25" s="19" t="inlineStr">
        <is>
          <t>2</t>
        </is>
      </c>
      <c r="I25" s="19" t="n">
        <v>245011</v>
      </c>
    </row>
    <row customFormat="1" r="26" s="19">
      <c r="B26" s="19" t="n">
        <v>100692</v>
      </c>
      <c r="C26" s="19" t="inlineStr">
        <is>
          <t>狱锁击</t>
        </is>
      </c>
      <c r="D26" s="19" t="n">
        <v>2</v>
      </c>
      <c r="F26" s="19" t="inlineStr">
        <is>
          <t>对敌方前排造成%s物理伤害，技能目标每减少%s个技能伤害增加%s</t>
        </is>
      </c>
      <c r="G26" s="19" t="inlineStr">
        <is>
          <t>172%#1#10%</t>
        </is>
      </c>
      <c r="H26" s="19" t="inlineStr">
        <is>
          <t>2#0#0</t>
        </is>
      </c>
      <c r="I26" s="19" t="n">
        <v>245021</v>
      </c>
    </row>
    <row customFormat="1" r="27" s="19">
      <c r="B27" s="19" t="n">
        <v>100701</v>
      </c>
      <c r="C27" s="19" t="inlineStr">
        <is>
          <t>倩魂</t>
        </is>
      </c>
      <c r="D27" s="19" t="n">
        <v>1</v>
      </c>
      <c r="F27" s="19" t="inlineStr">
        <is>
          <t>对敌方单体造成%s法术伤害</t>
        </is>
      </c>
      <c r="G27" s="19" t="inlineStr">
        <is>
          <t>100%</t>
        </is>
      </c>
      <c r="H27" s="19" t="inlineStr">
        <is>
          <t>2</t>
        </is>
      </c>
      <c r="I27" s="19" t="n">
        <v>245011</v>
      </c>
    </row>
    <row customFormat="1" r="28" s="19">
      <c r="B28" s="19" t="n">
        <v>100702</v>
      </c>
      <c r="C28" s="19" t="inlineStr">
        <is>
          <t>灵幽缠</t>
        </is>
      </c>
      <c r="D28" s="19" t="n">
        <v>2</v>
      </c>
      <c r="F28" s="19" t="inlineStr">
        <is>
          <t>对敌方单体造成%s法术伤害</t>
        </is>
      </c>
      <c r="G28" s="19" t="inlineStr">
        <is>
          <t>350%</t>
        </is>
      </c>
      <c r="H28" s="19" t="inlineStr">
        <is>
          <t>2</t>
        </is>
      </c>
      <c r="I28" s="19" t="n">
        <v>245021</v>
      </c>
    </row>
    <row customFormat="1" r="29" s="19">
      <c r="B29" s="19" t="n">
        <v>100711</v>
      </c>
      <c r="C29" s="19" t="inlineStr">
        <is>
          <t>魂乱</t>
        </is>
      </c>
      <c r="D29" s="19" t="n">
        <v>1</v>
      </c>
      <c r="F29" s="19" t="inlineStr">
        <is>
          <t>对敌方前排造成%s物理伤害</t>
        </is>
      </c>
      <c r="G29" s="19" t="inlineStr">
        <is>
          <t>49%</t>
        </is>
      </c>
      <c r="H29" s="19" t="inlineStr">
        <is>
          <t>2</t>
        </is>
      </c>
      <c r="I29" s="19" t="n">
        <v>245011</v>
      </c>
    </row>
    <row customFormat="1" r="30" s="19">
      <c r="B30" s="19" t="n">
        <v>100712</v>
      </c>
      <c r="C30" s="19" t="inlineStr">
        <is>
          <t>百鬼行</t>
        </is>
      </c>
      <c r="D30" s="19" t="n">
        <v>2</v>
      </c>
      <c r="F30" s="19" t="inlineStr">
        <is>
          <t>对敌方随机%s人造成%s物理伤害，每次击杀目标自身伤害增加%s</t>
        </is>
      </c>
      <c r="G30" s="19" t="inlineStr">
        <is>
          <t>3#140%#24%</t>
        </is>
      </c>
      <c r="H30" s="19" t="inlineStr">
        <is>
          <t>0#2#0</t>
        </is>
      </c>
      <c r="I30" s="19" t="n">
        <v>245021</v>
      </c>
    </row>
    <row customFormat="1" r="31" s="19">
      <c r="B31" s="19" t="n">
        <v>100721</v>
      </c>
      <c r="C31" s="19" t="inlineStr">
        <is>
          <t>灵击</t>
        </is>
      </c>
      <c r="D31" s="19" t="n">
        <v>1</v>
      </c>
      <c r="F31" s="19" t="inlineStr">
        <is>
          <t>对敌方单体造成%s法术伤害</t>
        </is>
      </c>
      <c r="G31" s="19" t="inlineStr">
        <is>
          <t>100%</t>
        </is>
      </c>
      <c r="H31" s="19" t="inlineStr">
        <is>
          <t>2</t>
        </is>
      </c>
      <c r="I31" s="19" t="n">
        <v>245011</v>
      </c>
    </row>
    <row customFormat="1" r="32" s="19">
      <c r="B32" s="19" t="n">
        <v>100722</v>
      </c>
      <c r="C32" s="19" t="inlineStr">
        <is>
          <t>怨灵怒</t>
        </is>
      </c>
      <c r="D32" s="19" t="n">
        <v>2</v>
      </c>
      <c r="F32" s="19" t="inlineStr">
        <is>
          <t>对敌方单体造成%s的法术伤害，伤害的%s转化为生命，治疗己方生命最少的队友</t>
        </is>
      </c>
      <c r="G32" s="19" t="inlineStr">
        <is>
          <t>350%#30%</t>
        </is>
      </c>
      <c r="H32" s="19" t="inlineStr">
        <is>
          <t>2#0</t>
        </is>
      </c>
      <c r="I32" s="19" t="n">
        <v>245021</v>
      </c>
    </row>
  </sheetData>
  <pageMargins bottom="0.75" footer="0.3" header="0.3" left="0.7" right="0.7" top="0.75"/>
</worksheet>
</file>

<file path=xl/worksheets/sheet4.xml><?xml version="1.0" encoding="utf-8"?>
<worksheet xmlns="http://schemas.openxmlformats.org/spreadsheetml/2006/main">
  <sheetPr codeName="Sheet4">
    <outlinePr summaryBelow="1" summaryRight="1"/>
    <pageSetUpPr/>
  </sheetPr>
  <dimension ref="B1:F104"/>
  <sheetViews>
    <sheetView topLeftCell="A25" workbookViewId="0">
      <selection activeCell="B61" sqref="B61"/>
    </sheetView>
  </sheetViews>
  <sheetFormatPr baseColWidth="8" defaultColWidth="9" defaultRowHeight="14.25"/>
  <sheetData>
    <row r="1">
      <c r="B1" s="0" t="n">
        <v>1</v>
      </c>
      <c r="D1" s="0" t="n">
        <v>1</v>
      </c>
      <c r="E1" s="0" t="inlineStr">
        <is>
          <t>雷棍</t>
        </is>
      </c>
      <c r="F1" s="0">
        <f>C1&amp;E1</f>
        <v/>
      </c>
    </row>
    <row r="2">
      <c r="B2" s="0" t="n">
        <v>2</v>
      </c>
      <c r="C2" s="0" t="inlineStr">
        <is>
          <t>风卷雷涌</t>
        </is>
      </c>
      <c r="D2" s="0" t="n">
        <v>1</v>
      </c>
      <c r="F2" s="0">
        <f>C2&amp;E2</f>
        <v/>
      </c>
    </row>
    <row r="3">
      <c r="B3" s="0" t="n">
        <v>1</v>
      </c>
      <c r="D3" s="0" t="n">
        <v>2</v>
      </c>
      <c r="E3" s="0" t="inlineStr">
        <is>
          <t>石落</t>
        </is>
      </c>
      <c r="F3" s="0">
        <f>C3&amp;E3</f>
        <v/>
      </c>
    </row>
    <row r="4">
      <c r="B4" s="0" t="n">
        <v>2</v>
      </c>
      <c r="C4" s="0" t="inlineStr">
        <is>
          <t>精卫填海</t>
        </is>
      </c>
      <c r="D4" s="0" t="n">
        <v>2</v>
      </c>
      <c r="F4" s="0">
        <f>C4&amp;E4</f>
        <v/>
      </c>
    </row>
    <row r="5">
      <c r="B5" s="0" t="n">
        <v>1</v>
      </c>
      <c r="D5" s="0" t="n">
        <v>3</v>
      </c>
      <c r="E5" s="0" t="inlineStr">
        <is>
          <t>流觞</t>
        </is>
      </c>
      <c r="F5" s="0">
        <f>C5&amp;E5</f>
        <v/>
      </c>
    </row>
    <row r="6">
      <c r="B6" s="0" t="n">
        <v>2</v>
      </c>
      <c r="C6" s="0" t="inlineStr">
        <is>
          <t>洛水横断</t>
        </is>
      </c>
      <c r="D6" s="0" t="n">
        <v>3</v>
      </c>
      <c r="F6" s="0">
        <f>C6&amp;E6</f>
        <v/>
      </c>
    </row>
    <row r="7">
      <c r="B7" s="0" t="n">
        <v>1</v>
      </c>
      <c r="D7" s="0" t="n">
        <v>4</v>
      </c>
      <c r="E7" s="0" t="inlineStr">
        <is>
          <t>水怒</t>
        </is>
      </c>
      <c r="F7" s="0">
        <f>C7&amp;E7</f>
        <v/>
      </c>
    </row>
    <row r="8">
      <c r="B8" s="0" t="n">
        <v>2</v>
      </c>
      <c r="C8" s="0" t="inlineStr">
        <is>
          <t>暗流狂涌</t>
        </is>
      </c>
      <c r="D8" s="0" t="n">
        <v>4</v>
      </c>
      <c r="F8" s="0">
        <f>C8&amp;E8</f>
        <v/>
      </c>
    </row>
    <row r="9">
      <c r="B9" s="0" t="n">
        <v>1</v>
      </c>
      <c r="D9" s="0" t="n">
        <v>5</v>
      </c>
      <c r="E9" s="0" t="inlineStr">
        <is>
          <t>广寒</t>
        </is>
      </c>
      <c r="F9" s="0">
        <f>C9&amp;E9</f>
        <v/>
      </c>
    </row>
    <row r="10">
      <c r="B10" s="0" t="n">
        <v>2</v>
      </c>
      <c r="C10" s="0" t="inlineStr">
        <is>
          <t>月兔之助</t>
        </is>
      </c>
      <c r="D10" s="0" t="n">
        <v>5</v>
      </c>
      <c r="F10" s="0">
        <f>C10&amp;E10</f>
        <v/>
      </c>
    </row>
    <row r="11">
      <c r="B11" s="0" t="n">
        <v>1</v>
      </c>
      <c r="D11" s="0" t="n">
        <v>6</v>
      </c>
      <c r="E11" s="0" t="inlineStr">
        <is>
          <t>耙击</t>
        </is>
      </c>
      <c r="F11" s="0">
        <f>C11&amp;E11</f>
        <v/>
      </c>
    </row>
    <row r="12">
      <c r="B12" s="0" t="n">
        <v>2</v>
      </c>
      <c r="C12" s="0" t="inlineStr">
        <is>
          <t>天蓬余威</t>
        </is>
      </c>
      <c r="D12" s="0" t="n">
        <v>6</v>
      </c>
      <c r="F12" s="0">
        <f>C12&amp;E12</f>
        <v/>
      </c>
    </row>
    <row r="13">
      <c r="B13" s="0" t="n">
        <v>1</v>
      </c>
      <c r="D13" s="0" t="n">
        <v>7</v>
      </c>
      <c r="E13" s="0" t="inlineStr">
        <is>
          <t>墨痕</t>
        </is>
      </c>
      <c r="F13" s="0">
        <f>C13&amp;E13</f>
        <v/>
      </c>
    </row>
    <row r="14">
      <c r="B14" s="0" t="n">
        <v>2</v>
      </c>
      <c r="C14" s="0" t="inlineStr">
        <is>
          <t>文曲降世</t>
        </is>
      </c>
      <c r="D14" s="0" t="n">
        <v>7</v>
      </c>
      <c r="F14" s="0">
        <f>C14&amp;E14</f>
        <v/>
      </c>
    </row>
    <row r="15">
      <c r="B15" s="0" t="n">
        <v>1</v>
      </c>
      <c r="D15" s="0" t="n">
        <v>8</v>
      </c>
      <c r="E15" s="0" t="inlineStr">
        <is>
          <t>兵戎</t>
        </is>
      </c>
      <c r="F15" s="0">
        <f>C15&amp;E15</f>
        <v/>
      </c>
    </row>
    <row r="16">
      <c r="B16" s="0" t="n">
        <v>2</v>
      </c>
      <c r="C16" s="0" t="inlineStr">
        <is>
          <t>五行连斩</t>
        </is>
      </c>
      <c r="D16" s="0" t="n">
        <v>8</v>
      </c>
      <c r="F16" s="0">
        <f>C16&amp;E16</f>
        <v/>
      </c>
    </row>
    <row r="17">
      <c r="B17" s="0" t="n">
        <v>1</v>
      </c>
      <c r="D17" s="0" t="n">
        <v>9</v>
      </c>
      <c r="E17" s="0" t="inlineStr">
        <is>
          <t>乱刀</t>
        </is>
      </c>
      <c r="F17" s="0">
        <f>C17&amp;E17</f>
        <v/>
      </c>
    </row>
    <row r="18">
      <c r="B18" s="0" t="n">
        <v>2</v>
      </c>
      <c r="C18" s="0" t="inlineStr">
        <is>
          <t>混世邪斩</t>
        </is>
      </c>
      <c r="D18" s="0" t="n">
        <v>9</v>
      </c>
      <c r="F18" s="0">
        <f>C18&amp;E18</f>
        <v/>
      </c>
    </row>
    <row r="19">
      <c r="B19" s="0" t="n">
        <v>1</v>
      </c>
      <c r="D19" s="0" t="n">
        <v>10</v>
      </c>
      <c r="E19" s="0" t="inlineStr">
        <is>
          <t>狂风</t>
        </is>
      </c>
      <c r="F19" s="0">
        <f>C19&amp;E19</f>
        <v/>
      </c>
    </row>
    <row r="20">
      <c r="B20" s="0" t="n">
        <v>2</v>
      </c>
      <c r="C20" s="0" t="inlineStr">
        <is>
          <t>三昧神风</t>
        </is>
      </c>
      <c r="D20" s="0" t="n">
        <v>10</v>
      </c>
      <c r="F20" s="0">
        <f>C20&amp;E20</f>
        <v/>
      </c>
    </row>
    <row r="21">
      <c r="B21" s="0" t="n">
        <v>1</v>
      </c>
      <c r="D21" s="0" t="n">
        <v>11</v>
      </c>
      <c r="E21" s="0" t="inlineStr">
        <is>
          <t>飞剑</t>
        </is>
      </c>
      <c r="F21" s="0">
        <f>C21&amp;E21</f>
        <v/>
      </c>
    </row>
    <row r="22">
      <c r="B22" s="0" t="n">
        <v>2</v>
      </c>
      <c r="C22" s="0" t="inlineStr">
        <is>
          <t>诛仙剑阵</t>
        </is>
      </c>
      <c r="D22" s="0" t="n">
        <v>11</v>
      </c>
      <c r="F22" s="0">
        <f>C22&amp;E22</f>
        <v/>
      </c>
    </row>
    <row r="23">
      <c r="B23" s="0" t="n">
        <v>1</v>
      </c>
      <c r="D23" s="0" t="n">
        <v>12</v>
      </c>
      <c r="E23" s="0" t="inlineStr">
        <is>
          <t>花吻</t>
        </is>
      </c>
      <c r="F23" s="0">
        <f>C23&amp;E23</f>
        <v/>
      </c>
    </row>
    <row r="24">
      <c r="B24" s="0" t="n">
        <v>2</v>
      </c>
      <c r="C24" s="0" t="inlineStr">
        <is>
          <t>灵花绽放</t>
        </is>
      </c>
      <c r="D24" s="0" t="n">
        <v>12</v>
      </c>
      <c r="F24" s="0">
        <f>C24&amp;E24</f>
        <v/>
      </c>
    </row>
    <row r="25">
      <c r="B25" s="0" t="n">
        <v>1</v>
      </c>
      <c r="D25" s="0" t="n">
        <v>13</v>
      </c>
      <c r="E25" s="0" t="inlineStr">
        <is>
          <t>雷波</t>
        </is>
      </c>
      <c r="F25" s="0">
        <f>C25&amp;E25</f>
        <v/>
      </c>
    </row>
    <row r="26">
      <c r="B26" s="0" t="n">
        <v>2</v>
      </c>
      <c r="C26" s="0" t="inlineStr">
        <is>
          <t>龙子唤雷</t>
        </is>
      </c>
      <c r="D26" s="0" t="n">
        <v>13</v>
      </c>
      <c r="F26" s="0">
        <f>C26&amp;E26</f>
        <v/>
      </c>
    </row>
    <row r="27">
      <c r="B27" s="0" t="n">
        <v>1</v>
      </c>
      <c r="D27" s="0" t="n">
        <v>14</v>
      </c>
      <c r="E27" s="0" t="inlineStr">
        <is>
          <t>千钧</t>
        </is>
      </c>
      <c r="F27" s="0">
        <f>C27&amp;E27</f>
        <v/>
      </c>
    </row>
    <row r="28">
      <c r="B28" s="0" t="n">
        <v>2</v>
      </c>
      <c r="C28" s="0" t="inlineStr">
        <is>
          <t>奋起千钧</t>
        </is>
      </c>
      <c r="D28" s="0" t="n">
        <v>14</v>
      </c>
      <c r="F28" s="0">
        <f>C28&amp;E28</f>
        <v/>
      </c>
    </row>
    <row r="29">
      <c r="B29" s="0" t="n">
        <v>1</v>
      </c>
      <c r="D29" s="0" t="n">
        <v>15</v>
      </c>
      <c r="E29" s="0" t="inlineStr">
        <is>
          <t>烁光</t>
        </is>
      </c>
      <c r="F29" s="0">
        <f>C29&amp;E29</f>
        <v/>
      </c>
    </row>
    <row r="30">
      <c r="B30" s="0" t="n">
        <v>2</v>
      </c>
      <c r="C30" s="0" t="inlineStr">
        <is>
          <t>补天神石</t>
        </is>
      </c>
      <c r="D30" s="0" t="n">
        <v>15</v>
      </c>
      <c r="F30" s="0">
        <f>C30&amp;E30</f>
        <v/>
      </c>
    </row>
    <row r="31">
      <c r="B31" s="0" t="n">
        <v>1</v>
      </c>
      <c r="D31" s="0" t="n">
        <v>16</v>
      </c>
      <c r="E31" s="0" t="inlineStr">
        <is>
          <t>祈祷</t>
        </is>
      </c>
      <c r="F31" s="0">
        <f>C31&amp;E31</f>
        <v/>
      </c>
    </row>
    <row r="32">
      <c r="B32" s="0" t="n">
        <v>2</v>
      </c>
      <c r="C32" s="0" t="inlineStr">
        <is>
          <t>九转灵禅</t>
        </is>
      </c>
      <c r="D32" s="0" t="n">
        <v>16</v>
      </c>
      <c r="F32" s="0">
        <f>C32&amp;E32</f>
        <v/>
      </c>
    </row>
    <row r="33">
      <c r="B33" s="0" t="n">
        <v>1</v>
      </c>
      <c r="D33" s="0" t="n">
        <v>17</v>
      </c>
      <c r="E33" s="0" t="inlineStr">
        <is>
          <t>镇关</t>
        </is>
      </c>
      <c r="F33" s="0">
        <f>C33&amp;E33</f>
        <v/>
      </c>
    </row>
    <row r="34">
      <c r="B34" s="0" t="n">
        <v>2</v>
      </c>
      <c r="C34" s="0" t="inlineStr">
        <is>
          <t>玲珑宝塔</t>
        </is>
      </c>
      <c r="D34" s="0" t="n">
        <v>17</v>
      </c>
      <c r="F34" s="0">
        <f>C34&amp;E34</f>
        <v/>
      </c>
    </row>
    <row r="35">
      <c r="B35" s="0" t="n">
        <v>1</v>
      </c>
      <c r="D35" s="0" t="n">
        <v>18</v>
      </c>
      <c r="E35" s="0" t="inlineStr">
        <is>
          <t>狐媚</t>
        </is>
      </c>
      <c r="F35" s="0">
        <f>C35&amp;E35</f>
        <v/>
      </c>
    </row>
    <row r="36">
      <c r="B36" s="0" t="n">
        <v>2</v>
      </c>
      <c r="C36" s="0" t="inlineStr">
        <is>
          <t>狐媚惑心</t>
        </is>
      </c>
      <c r="D36" s="0" t="n">
        <v>18</v>
      </c>
      <c r="F36" s="0">
        <f>C36&amp;E36</f>
        <v/>
      </c>
    </row>
    <row r="37">
      <c r="B37" s="0" t="n">
        <v>1</v>
      </c>
      <c r="D37" s="0" t="n">
        <v>19</v>
      </c>
      <c r="E37" s="0" t="inlineStr">
        <is>
          <t>飞梭</t>
        </is>
      </c>
      <c r="F37" s="0">
        <f>C37&amp;E37</f>
        <v/>
      </c>
    </row>
    <row r="38">
      <c r="B38" s="0" t="n">
        <v>2</v>
      </c>
      <c r="C38" s="0" t="inlineStr">
        <is>
          <t>织云编雾</t>
        </is>
      </c>
      <c r="D38" s="0" t="n">
        <v>19</v>
      </c>
      <c r="F38" s="0">
        <f>C38&amp;E38</f>
        <v/>
      </c>
    </row>
    <row r="39">
      <c r="B39" s="0" t="n">
        <v>1</v>
      </c>
      <c r="D39" s="0" t="n">
        <v>20</v>
      </c>
      <c r="E39" s="0" t="inlineStr">
        <is>
          <t>莫邪</t>
        </is>
      </c>
      <c r="F39" s="0">
        <f>C39&amp;E39</f>
        <v/>
      </c>
    </row>
    <row r="40">
      <c r="B40" s="0" t="n">
        <v>2</v>
      </c>
      <c r="C40" s="0" t="inlineStr">
        <is>
          <t>破邪怒斩</t>
        </is>
      </c>
      <c r="D40" s="0" t="n">
        <v>20</v>
      </c>
      <c r="F40" s="0">
        <f>C40&amp;E40</f>
        <v/>
      </c>
    </row>
    <row r="41">
      <c r="B41" s="0" t="n">
        <v>1</v>
      </c>
      <c r="D41" s="0" t="n">
        <v>21</v>
      </c>
      <c r="E41" s="0" t="inlineStr">
        <is>
          <t>镇军</t>
        </is>
      </c>
      <c r="F41" s="0">
        <f>C41&amp;E41</f>
        <v/>
      </c>
    </row>
    <row r="42">
      <c r="B42" s="0" t="n">
        <v>2</v>
      </c>
      <c r="C42" s="0" t="inlineStr">
        <is>
          <t>破阵一击</t>
        </is>
      </c>
      <c r="D42" s="0" t="n">
        <v>21</v>
      </c>
      <c r="F42" s="0">
        <f>C42&amp;E42</f>
        <v/>
      </c>
    </row>
    <row r="43">
      <c r="B43" s="0" t="n">
        <v>1</v>
      </c>
      <c r="D43" s="0" t="n">
        <v>22</v>
      </c>
      <c r="E43" s="0" t="inlineStr">
        <is>
          <t>龙跃</t>
        </is>
      </c>
      <c r="F43" s="0">
        <f>C43&amp;E43</f>
        <v/>
      </c>
    </row>
    <row r="44">
      <c r="B44" s="0" t="n">
        <v>2</v>
      </c>
      <c r="C44" s="0" t="inlineStr">
        <is>
          <t>白龙护主</t>
        </is>
      </c>
      <c r="D44" s="0" t="n">
        <v>22</v>
      </c>
      <c r="F44" s="0">
        <f>C44&amp;E44</f>
        <v/>
      </c>
    </row>
    <row r="45">
      <c r="B45" s="0" t="n">
        <v>1</v>
      </c>
      <c r="D45" s="0" t="n">
        <v>23</v>
      </c>
      <c r="E45" s="0" t="inlineStr">
        <is>
          <t>穿神</t>
        </is>
      </c>
      <c r="F45" s="0">
        <f>C45&amp;E45</f>
        <v/>
      </c>
    </row>
    <row r="46">
      <c r="B46" s="0" t="n">
        <v>2</v>
      </c>
      <c r="C46" s="0" t="inlineStr">
        <is>
          <t>驱魔慑鬼</t>
        </is>
      </c>
      <c r="D46" s="0" t="n">
        <v>23</v>
      </c>
      <c r="F46" s="0">
        <f>C46&amp;E46</f>
        <v/>
      </c>
    </row>
    <row r="47">
      <c r="B47" s="0" t="n">
        <v>1</v>
      </c>
      <c r="D47" s="0" t="n">
        <v>24</v>
      </c>
      <c r="E47" s="0" t="inlineStr">
        <is>
          <t>蝶灵</t>
        </is>
      </c>
      <c r="F47" s="0">
        <f>C47&amp;E47</f>
        <v/>
      </c>
    </row>
    <row r="48">
      <c r="B48" s="0" t="n">
        <v>2</v>
      </c>
      <c r="C48" s="0" t="inlineStr">
        <is>
          <t>庄周梦蝶</t>
        </is>
      </c>
      <c r="D48" s="0" t="n">
        <v>24</v>
      </c>
      <c r="F48" s="0">
        <f>C48&amp;E48</f>
        <v/>
      </c>
    </row>
    <row r="49">
      <c r="B49" s="0" t="n">
        <v>1</v>
      </c>
      <c r="D49" s="0" t="n">
        <v>25</v>
      </c>
      <c r="E49" s="0" t="inlineStr">
        <is>
          <t>仙音</t>
        </is>
      </c>
      <c r="F49" s="0">
        <f>C49&amp;E49</f>
        <v/>
      </c>
    </row>
    <row r="50">
      <c r="B50" s="0" t="n">
        <v>2</v>
      </c>
      <c r="C50" s="0" t="inlineStr">
        <is>
          <t>余音绕梁</t>
        </is>
      </c>
      <c r="D50" s="0" t="n">
        <v>25</v>
      </c>
      <c r="F50" s="0">
        <f>C50&amp;E50</f>
        <v/>
      </c>
    </row>
    <row r="51">
      <c r="B51" s="0" t="n">
        <v>1</v>
      </c>
      <c r="D51" s="0" t="n">
        <v>26</v>
      </c>
      <c r="E51" s="0" t="inlineStr">
        <is>
          <t>金羽</t>
        </is>
      </c>
      <c r="F51" s="0">
        <f>C51&amp;E51</f>
        <v/>
      </c>
    </row>
    <row r="52">
      <c r="B52" s="0" t="n">
        <v>2</v>
      </c>
      <c r="C52" s="0" t="inlineStr">
        <is>
          <t>大鹏展翅</t>
        </is>
      </c>
      <c r="D52" s="0" t="n">
        <v>26</v>
      </c>
      <c r="F52" s="0">
        <f>C52&amp;E52</f>
        <v/>
      </c>
    </row>
    <row r="53">
      <c r="B53" s="0" t="n">
        <v>1</v>
      </c>
      <c r="D53" s="0" t="n">
        <v>27</v>
      </c>
      <c r="E53" s="0" t="inlineStr">
        <is>
          <t>日炎</t>
        </is>
      </c>
      <c r="F53" s="0">
        <f>C53&amp;E53</f>
        <v/>
      </c>
    </row>
    <row r="54">
      <c r="B54" s="0" t="n">
        <v>2</v>
      </c>
      <c r="C54" s="0" t="inlineStr">
        <is>
          <t>烈日灼烧</t>
        </is>
      </c>
      <c r="D54" s="0" t="n">
        <v>27</v>
      </c>
      <c r="F54" s="0">
        <f>C54&amp;E54</f>
        <v/>
      </c>
    </row>
    <row r="55">
      <c r="B55" s="0" t="n">
        <v>1</v>
      </c>
      <c r="D55" s="0" t="n">
        <v>28</v>
      </c>
      <c r="E55" s="0" t="inlineStr">
        <is>
          <t>枪刺</t>
        </is>
      </c>
      <c r="F55" s="0">
        <f>C55&amp;E55</f>
        <v/>
      </c>
    </row>
    <row r="56">
      <c r="B56" s="0" t="n">
        <v>2</v>
      </c>
      <c r="C56" s="0" t="inlineStr">
        <is>
          <t>天降火莲</t>
        </is>
      </c>
      <c r="D56" s="0" t="n">
        <v>28</v>
      </c>
      <c r="F56" s="0">
        <f>C56&amp;E56</f>
        <v/>
      </c>
    </row>
    <row r="57">
      <c r="B57" s="0" t="n">
        <v>1</v>
      </c>
      <c r="D57" s="0" t="n">
        <v>29</v>
      </c>
      <c r="E57" s="0" t="inlineStr">
        <is>
          <t>火灵</t>
        </is>
      </c>
      <c r="F57" s="0">
        <f>C57&amp;E57</f>
        <v/>
      </c>
    </row>
    <row r="58">
      <c r="B58" s="0" t="n">
        <v>2</v>
      </c>
      <c r="C58" s="0" t="inlineStr">
        <is>
          <t>神火锻体</t>
        </is>
      </c>
      <c r="D58" s="0" t="n">
        <v>29</v>
      </c>
      <c r="F58" s="0">
        <f>C58&amp;E58</f>
        <v/>
      </c>
    </row>
    <row r="59">
      <c r="B59" s="0" t="n">
        <v>1</v>
      </c>
      <c r="D59" s="0" t="n">
        <v>30</v>
      </c>
      <c r="E59" s="0" t="inlineStr">
        <is>
          <t>怒兽</t>
        </is>
      </c>
      <c r="F59" s="0">
        <f>C59&amp;E59</f>
        <v/>
      </c>
    </row>
    <row r="60">
      <c r="B60" s="0" t="n">
        <v>2</v>
      </c>
      <c r="C60" s="0" t="inlineStr">
        <is>
          <t>蛮荒乱击</t>
        </is>
      </c>
      <c r="D60" s="0" t="n">
        <v>30</v>
      </c>
      <c r="F60" s="0">
        <f>C60&amp;E60</f>
        <v/>
      </c>
    </row>
    <row r="61">
      <c r="B61" s="0" t="n">
        <v>1</v>
      </c>
      <c r="D61" s="0" t="n">
        <v>31</v>
      </c>
      <c r="E61" s="0" t="inlineStr">
        <is>
          <t>灼烧</t>
        </is>
      </c>
      <c r="F61" s="0">
        <f>C61&amp;E61</f>
        <v/>
      </c>
    </row>
    <row r="62">
      <c r="B62" s="0" t="n">
        <v>2</v>
      </c>
      <c r="C62" s="0" t="inlineStr">
        <is>
          <t>邪火乱世</t>
        </is>
      </c>
      <c r="D62" s="0" t="n">
        <v>31</v>
      </c>
      <c r="F62" s="0">
        <f>C62&amp;E62</f>
        <v/>
      </c>
    </row>
    <row r="63">
      <c r="B63" s="0" t="n">
        <v>1</v>
      </c>
      <c r="D63" s="0" t="n">
        <v>32</v>
      </c>
      <c r="E63" s="0" t="inlineStr">
        <is>
          <t>助火</t>
        </is>
      </c>
      <c r="F63" s="0">
        <f>C63&amp;E63</f>
        <v/>
      </c>
    </row>
    <row r="64">
      <c r="B64" s="0" t="n">
        <v>2</v>
      </c>
      <c r="C64" s="0" t="inlineStr">
        <is>
          <t>风助火势</t>
        </is>
      </c>
      <c r="D64" s="0" t="n">
        <v>32</v>
      </c>
      <c r="F64" s="0">
        <f>C64&amp;E64</f>
        <v/>
      </c>
    </row>
    <row r="65">
      <c r="B65" s="0" t="n">
        <v>1</v>
      </c>
      <c r="D65" s="0" t="n">
        <v>33</v>
      </c>
      <c r="E65" s="0" t="inlineStr">
        <is>
          <t>猫拳</t>
        </is>
      </c>
      <c r="F65" s="0">
        <f>C65&amp;E65</f>
        <v/>
      </c>
    </row>
    <row r="66">
      <c r="B66" s="0" t="n">
        <v>2</v>
      </c>
      <c r="C66" s="0" t="inlineStr">
        <is>
          <t>猫爪连击</t>
        </is>
      </c>
      <c r="D66" s="0" t="n">
        <v>33</v>
      </c>
      <c r="F66" s="0">
        <f>C66&amp;E66</f>
        <v/>
      </c>
    </row>
    <row r="67">
      <c r="B67" s="0" t="n">
        <v>1</v>
      </c>
      <c r="D67" s="0" t="n">
        <v>34</v>
      </c>
      <c r="E67" s="0" t="inlineStr">
        <is>
          <t>炎灼</t>
        </is>
      </c>
      <c r="F67" s="0">
        <f>C67&amp;E67</f>
        <v/>
      </c>
    </row>
    <row r="68">
      <c r="B68" s="0" t="n">
        <v>2</v>
      </c>
      <c r="C68" s="0" t="inlineStr">
        <is>
          <t>火烧连城</t>
        </is>
      </c>
      <c r="D68" s="0" t="n">
        <v>34</v>
      </c>
      <c r="F68" s="0">
        <f>C68&amp;E68</f>
        <v/>
      </c>
    </row>
    <row r="69">
      <c r="B69" s="0" t="n">
        <v>1</v>
      </c>
      <c r="D69" s="0" t="n">
        <v>35</v>
      </c>
      <c r="E69" s="0" t="inlineStr">
        <is>
          <t>狐火</t>
        </is>
      </c>
      <c r="F69" s="0">
        <f>C69&amp;E69</f>
        <v/>
      </c>
    </row>
    <row r="70">
      <c r="B70" s="0" t="n">
        <v>2</v>
      </c>
      <c r="C70" s="0" t="inlineStr">
        <is>
          <t>涂山魔火</t>
        </is>
      </c>
      <c r="D70" s="0" t="n">
        <v>35</v>
      </c>
      <c r="F70" s="0">
        <f>C70&amp;E70</f>
        <v/>
      </c>
    </row>
    <row r="71">
      <c r="B71" s="0" t="n">
        <v>1</v>
      </c>
      <c r="D71" s="0" t="n">
        <v>36</v>
      </c>
      <c r="E71" s="0" t="inlineStr">
        <is>
          <t>邪光</t>
        </is>
      </c>
      <c r="F71" s="0">
        <f>C71&amp;E71</f>
        <v/>
      </c>
    </row>
    <row r="72">
      <c r="B72" s="0" t="n">
        <v>2</v>
      </c>
      <c r="C72" s="0" t="inlineStr">
        <is>
          <t>八卦邪帕</t>
        </is>
      </c>
      <c r="D72" s="0" t="n">
        <v>36</v>
      </c>
      <c r="F72" s="0">
        <f>C72&amp;E72</f>
        <v/>
      </c>
    </row>
    <row r="73">
      <c r="B73" s="0" t="n">
        <v>1</v>
      </c>
      <c r="D73" s="0" t="n">
        <v>37</v>
      </c>
      <c r="E73" s="0" t="inlineStr">
        <is>
          <t>枪花</t>
        </is>
      </c>
      <c r="F73" s="0">
        <f>C73&amp;E73</f>
        <v/>
      </c>
    </row>
    <row r="74">
      <c r="B74" s="0" t="n">
        <v>2</v>
      </c>
      <c r="C74" s="0" t="inlineStr">
        <is>
          <t>三昧真火</t>
        </is>
      </c>
      <c r="D74" s="0" t="n">
        <v>37</v>
      </c>
      <c r="F74" s="0">
        <f>C74&amp;E74</f>
        <v/>
      </c>
    </row>
    <row r="75">
      <c r="B75" s="0" t="n">
        <v>1</v>
      </c>
      <c r="D75" s="0" t="n">
        <v>38</v>
      </c>
      <c r="E75" s="0" t="inlineStr">
        <is>
          <t>定海</t>
        </is>
      </c>
      <c r="F75" s="0">
        <f>C75&amp;E75</f>
        <v/>
      </c>
    </row>
    <row r="76">
      <c r="B76" s="0" t="n">
        <v>2</v>
      </c>
      <c r="C76" s="0" t="inlineStr">
        <is>
          <t>纵火灵符</t>
        </is>
      </c>
      <c r="D76" s="0" t="n">
        <v>38</v>
      </c>
      <c r="F76" s="0">
        <f>C76&amp;E76</f>
        <v/>
      </c>
    </row>
    <row r="77">
      <c r="B77" s="0" t="n">
        <v>1</v>
      </c>
      <c r="D77" s="0" t="n">
        <v>39</v>
      </c>
      <c r="E77" s="0" t="inlineStr">
        <is>
          <t>天眼</t>
        </is>
      </c>
      <c r="F77" s="0">
        <f>C77&amp;E77</f>
        <v/>
      </c>
    </row>
    <row r="78">
      <c r="B78" s="0" t="n">
        <v>2</v>
      </c>
      <c r="C78" s="0" t="inlineStr">
        <is>
          <t>风卷残云</t>
        </is>
      </c>
      <c r="D78" s="0" t="n">
        <v>39</v>
      </c>
      <c r="F78" s="0">
        <f>C78&amp;E78</f>
        <v/>
      </c>
    </row>
    <row r="79">
      <c r="B79" s="0" t="n">
        <v>1</v>
      </c>
      <c r="D79" s="0" t="n">
        <v>40</v>
      </c>
      <c r="E79" s="0" t="inlineStr">
        <is>
          <t>鞭击</t>
        </is>
      </c>
      <c r="F79" s="0">
        <f>C79&amp;E79</f>
        <v/>
      </c>
    </row>
    <row r="80">
      <c r="B80" s="0" t="n">
        <v>2</v>
      </c>
      <c r="C80" s="0" t="inlineStr">
        <is>
          <t>雷光霹雳</t>
        </is>
      </c>
      <c r="D80" s="0" t="n">
        <v>40</v>
      </c>
      <c r="F80" s="0">
        <f>C80&amp;E80</f>
        <v/>
      </c>
    </row>
    <row r="81">
      <c r="B81" s="0" t="n">
        <v>1</v>
      </c>
      <c r="D81" s="0" t="n">
        <v>41</v>
      </c>
      <c r="E81" s="0" t="inlineStr">
        <is>
          <t>瞬剑</t>
        </is>
      </c>
      <c r="F81" s="0">
        <f>C81&amp;E81</f>
        <v/>
      </c>
    </row>
    <row r="82">
      <c r="B82" s="0" t="n">
        <v>2</v>
      </c>
      <c r="C82" s="0" t="inlineStr">
        <is>
          <t>东华剑法</t>
        </is>
      </c>
      <c r="D82" s="0" t="n">
        <v>41</v>
      </c>
      <c r="F82" s="0">
        <f>C82&amp;E82</f>
        <v/>
      </c>
    </row>
    <row r="83">
      <c r="B83" s="0" t="n">
        <v>1</v>
      </c>
      <c r="D83" s="0" t="n">
        <v>42</v>
      </c>
      <c r="E83" s="0" t="inlineStr">
        <is>
          <t>天道</t>
        </is>
      </c>
      <c r="F83" s="0">
        <f>C83&amp;E83</f>
        <v/>
      </c>
    </row>
    <row r="84">
      <c r="B84" s="0" t="n">
        <v>2</v>
      </c>
      <c r="C84" s="0" t="inlineStr">
        <is>
          <t>诸邪退避</t>
        </is>
      </c>
      <c r="D84" s="0" t="n">
        <v>42</v>
      </c>
      <c r="F84" s="0">
        <f>C84&amp;E84</f>
        <v/>
      </c>
    </row>
    <row r="85">
      <c r="B85" s="0" t="n">
        <v>1</v>
      </c>
      <c r="D85" s="0" t="n">
        <v>43</v>
      </c>
      <c r="E85" s="0" t="inlineStr">
        <is>
          <t>盾猛</t>
        </is>
      </c>
      <c r="F85" s="0">
        <f>C85&amp;E85</f>
        <v/>
      </c>
    </row>
    <row r="86">
      <c r="B86" s="0" t="n">
        <v>2</v>
      </c>
      <c r="C86" s="0" t="inlineStr">
        <is>
          <t>巨灵神威</t>
        </is>
      </c>
      <c r="D86" s="0" t="n">
        <v>43</v>
      </c>
      <c r="F86" s="0">
        <f>C86&amp;E86</f>
        <v/>
      </c>
    </row>
    <row r="87">
      <c r="B87" s="0" t="n">
        <v>1</v>
      </c>
      <c r="D87" s="0" t="n">
        <v>44</v>
      </c>
      <c r="E87" s="0" t="inlineStr">
        <is>
          <t>机关</t>
        </is>
      </c>
      <c r="F87" s="0">
        <f>C87&amp;E87</f>
        <v/>
      </c>
    </row>
    <row r="88">
      <c r="B88" s="0" t="n">
        <v>2</v>
      </c>
      <c r="C88" s="0" t="inlineStr">
        <is>
          <t>机巧巨炮</t>
        </is>
      </c>
      <c r="D88" s="0" t="n">
        <v>44</v>
      </c>
      <c r="F88" s="0">
        <f>C88&amp;E88</f>
        <v/>
      </c>
    </row>
    <row r="89">
      <c r="B89" s="0" t="n">
        <v>1</v>
      </c>
      <c r="D89" s="0" t="n">
        <v>45</v>
      </c>
      <c r="E89" s="0" t="inlineStr">
        <is>
          <t>佛威</t>
        </is>
      </c>
      <c r="F89" s="0">
        <f>C89&amp;E89</f>
        <v/>
      </c>
    </row>
    <row r="90">
      <c r="B90" s="0" t="n">
        <v>2</v>
      </c>
      <c r="C90" s="0" t="inlineStr">
        <is>
          <t>古佛托梦</t>
        </is>
      </c>
      <c r="D90" s="0" t="n">
        <v>45</v>
      </c>
      <c r="F90" s="0">
        <f>C90&amp;E90</f>
        <v/>
      </c>
    </row>
    <row r="91">
      <c r="B91" s="0" t="n">
        <v>1</v>
      </c>
      <c r="D91" s="0" t="n">
        <v>46</v>
      </c>
      <c r="E91" s="0" t="inlineStr">
        <is>
          <t>天遁</t>
        </is>
      </c>
      <c r="F91" s="0">
        <f>C91&amp;E91</f>
        <v/>
      </c>
    </row>
    <row r="92">
      <c r="B92" s="0" t="n">
        <v>2</v>
      </c>
      <c r="C92" s="0" t="inlineStr">
        <is>
          <t>全真剑法</t>
        </is>
      </c>
      <c r="D92" s="0" t="n">
        <v>46</v>
      </c>
      <c r="F92" s="0">
        <f>C92&amp;E92</f>
        <v/>
      </c>
    </row>
    <row r="93">
      <c r="B93" s="0" t="n">
        <v>1</v>
      </c>
      <c r="D93" s="0" t="n">
        <v>47</v>
      </c>
      <c r="E93" s="0" t="inlineStr">
        <is>
          <t>妖斩</t>
        </is>
      </c>
      <c r="F93" s="0">
        <f>C93&amp;E93</f>
        <v/>
      </c>
    </row>
    <row r="94">
      <c r="B94" s="0" t="n">
        <v>2</v>
      </c>
      <c r="C94" s="0" t="inlineStr">
        <is>
          <t>百目金光</t>
        </is>
      </c>
      <c r="D94" s="0" t="n">
        <v>47</v>
      </c>
      <c r="F94" s="0">
        <f>C94&amp;E94</f>
        <v/>
      </c>
    </row>
    <row r="95">
      <c r="B95" s="0" t="n">
        <v>1</v>
      </c>
      <c r="D95" s="0" t="n">
        <v>48</v>
      </c>
      <c r="E95" s="0" t="inlineStr">
        <is>
          <t>飞斧</t>
        </is>
      </c>
      <c r="F95" s="0">
        <f>C95&amp;E95</f>
        <v/>
      </c>
    </row>
    <row r="96">
      <c r="B96" s="0" t="n">
        <v>2</v>
      </c>
      <c r="C96" s="0" t="inlineStr">
        <is>
          <t>吴刚伐桂</t>
        </is>
      </c>
      <c r="D96" s="0" t="n">
        <v>48</v>
      </c>
      <c r="F96" s="0">
        <f>C96&amp;E96</f>
        <v/>
      </c>
    </row>
    <row r="97">
      <c r="B97" s="0" t="n">
        <v>1</v>
      </c>
      <c r="D97" s="0" t="n">
        <v>49</v>
      </c>
      <c r="E97" s="0" t="inlineStr">
        <is>
          <t>锁魂</t>
        </is>
      </c>
      <c r="F97" s="0">
        <f>C97&amp;E97</f>
        <v/>
      </c>
    </row>
    <row r="98">
      <c r="B98" s="0" t="n">
        <v>2</v>
      </c>
      <c r="C98" s="0" t="inlineStr">
        <is>
          <t>生死有命</t>
        </is>
      </c>
      <c r="D98" s="0" t="n">
        <v>49</v>
      </c>
      <c r="F98" s="0">
        <f>C98&amp;E98</f>
        <v/>
      </c>
    </row>
    <row r="99">
      <c r="B99" s="0" t="n">
        <v>1</v>
      </c>
      <c r="D99" s="0" t="n">
        <v>50</v>
      </c>
      <c r="E99" s="0" t="inlineStr">
        <is>
          <t>试汤</t>
        </is>
      </c>
      <c r="F99" s="0">
        <f>C99&amp;E99</f>
        <v/>
      </c>
    </row>
    <row r="100">
      <c r="B100" s="0" t="n">
        <v>2</v>
      </c>
      <c r="C100" s="0" t="inlineStr">
        <is>
          <t>了却凡尘</t>
        </is>
      </c>
      <c r="D100" s="0" t="n">
        <v>50</v>
      </c>
      <c r="F100" s="0">
        <f>C100&amp;E100</f>
        <v/>
      </c>
    </row>
    <row r="101">
      <c r="B101" s="0" t="n">
        <v>1</v>
      </c>
      <c r="D101" s="0" t="n">
        <v>51</v>
      </c>
      <c r="E101" s="0" t="inlineStr">
        <is>
          <t>夜行</t>
        </is>
      </c>
      <c r="F101" s="0">
        <f>C101&amp;E101</f>
        <v/>
      </c>
    </row>
    <row r="102">
      <c r="B102" s="0" t="n">
        <v>2</v>
      </c>
      <c r="C102" s="0" t="inlineStr">
        <is>
          <t>夜叉魔火</t>
        </is>
      </c>
      <c r="D102" s="0" t="n">
        <v>51</v>
      </c>
      <c r="F102" s="0">
        <f>C102&amp;E102</f>
        <v/>
      </c>
    </row>
    <row r="103">
      <c r="B103" s="0" t="n">
        <v>1</v>
      </c>
      <c r="D103" s="0" t="n">
        <v>52</v>
      </c>
      <c r="E103" s="0" t="inlineStr">
        <is>
          <t>判命</t>
        </is>
      </c>
      <c r="F103" s="0">
        <f>C103&amp;E103</f>
        <v/>
      </c>
    </row>
    <row r="104">
      <c r="B104" s="0" t="n">
        <v>2</v>
      </c>
      <c r="C104" s="0" t="inlineStr">
        <is>
          <t>判官断命</t>
        </is>
      </c>
      <c r="D104" s="0" t="n">
        <v>52</v>
      </c>
      <c r="F104" s="0">
        <f>C104&amp;E104</f>
        <v/>
      </c>
    </row>
  </sheetData>
  <autoFilter ref="B1:C104"/>
  <pageMargins bottom="0.75" footer="0.3" header="0.3" left="0.7" right="0.7" top="0.75"/>
</worksheet>
</file>

<file path=xl/worksheets/sheet5.xml><?xml version="1.0" encoding="utf-8"?>
<worksheet xmlns="http://schemas.openxmlformats.org/spreadsheetml/2006/main">
  <sheetPr codeName="Sheet5">
    <outlinePr summaryBelow="1" summaryRight="1"/>
    <pageSetUpPr/>
  </sheetPr>
  <dimension ref="A1:I26"/>
  <sheetViews>
    <sheetView workbookViewId="0">
      <selection activeCell="C4" sqref="C4"/>
    </sheetView>
  </sheetViews>
  <sheetFormatPr baseColWidth="8" defaultColWidth="9" defaultRowHeight="14.25"/>
  <cols>
    <col customWidth="1" max="2" min="2" style="73" width="34.5703125"/>
    <col customWidth="1" max="3" min="3" style="73" width="37.140625"/>
  </cols>
  <sheetData>
    <row r="1">
      <c r="A1" s="0" t="inlineStr">
        <is>
          <t>红色</t>
        </is>
      </c>
      <c r="B1" s="0" t="inlineStr">
        <is>
          <t>[b4595e][-]</t>
        </is>
      </c>
    </row>
    <row r="2">
      <c r="A2" s="0" t="inlineStr">
        <is>
          <t>绿色</t>
        </is>
      </c>
      <c r="B2" s="0" t="inlineStr">
        <is>
          <t>[4c805e][-]</t>
        </is>
      </c>
    </row>
    <row r="7">
      <c r="C7" s="18" t="n"/>
    </row>
    <row r="8">
      <c r="C8" s="18" t="n"/>
    </row>
    <row r="9">
      <c r="C9" s="18" t="n"/>
    </row>
    <row r="10">
      <c r="C10" s="18" t="n"/>
    </row>
    <row r="11">
      <c r="C11" s="18" t="n"/>
    </row>
    <row r="12">
      <c r="C12" s="18" t="n"/>
    </row>
    <row r="13">
      <c r="C13" s="18" t="n"/>
    </row>
    <row r="14">
      <c r="C14" s="18" t="n"/>
    </row>
    <row r="15">
      <c r="C15" s="18" t="n"/>
    </row>
    <row r="16">
      <c r="C16" s="18" t="n"/>
    </row>
    <row r="17">
      <c r="C17" s="18" t="n"/>
      <c r="E17" s="18" t="n"/>
      <c r="I17" s="18" t="n"/>
    </row>
    <row r="18">
      <c r="C18" s="18" t="n"/>
      <c r="E18" s="18" t="n"/>
      <c r="I18" s="18" t="n"/>
    </row>
    <row r="19">
      <c r="C19" s="18" t="n"/>
      <c r="E19" s="18" t="n"/>
      <c r="I19" s="18" t="n"/>
    </row>
    <row r="20">
      <c r="C20" s="18" t="n"/>
      <c r="E20" s="18" t="n"/>
      <c r="I20" s="18" t="n"/>
    </row>
    <row r="21">
      <c r="C21" s="18" t="n"/>
      <c r="E21" s="18" t="n"/>
      <c r="I21" s="18" t="n"/>
    </row>
    <row r="22">
      <c r="C22" s="18" t="n"/>
      <c r="E22" s="18" t="n"/>
      <c r="I22" s="18" t="n"/>
    </row>
    <row r="23">
      <c r="C23" s="18" t="n"/>
      <c r="E23" s="18" t="n"/>
      <c r="I23" s="18" t="n"/>
    </row>
    <row r="24">
      <c r="C24" s="18" t="n"/>
      <c r="E24" s="18" t="n"/>
      <c r="I24" s="18" t="n"/>
    </row>
    <row r="25">
      <c r="C25" s="18" t="n"/>
      <c r="E25" s="18" t="n"/>
      <c r="I25" s="18" t="n"/>
    </row>
    <row r="26">
      <c r="C26" s="18" t="n"/>
      <c r="E26" s="18" t="n"/>
      <c r="I26" s="18" t="n"/>
    </row>
  </sheetData>
  <pageMargins bottom="0.75" footer="0.3" header="0.3" left="0.699305555555556" right="0.699305555555556" top="0.75"/>
</worksheet>
</file>

<file path=xl/worksheets/sheet6.xml><?xml version="1.0" encoding="utf-8"?>
<worksheet xmlns="http://schemas.openxmlformats.org/spreadsheetml/2006/main">
  <sheetPr codeName="Sheet6">
    <outlinePr summaryBelow="1" summaryRight="1"/>
    <pageSetUpPr/>
  </sheetPr>
  <dimension ref="A1:L104"/>
  <sheetViews>
    <sheetView topLeftCell="H34" workbookViewId="0" zoomScale="130" zoomScaleNormal="130">
      <selection activeCell="L35" sqref="L35"/>
    </sheetView>
  </sheetViews>
  <sheetFormatPr baseColWidth="8" defaultColWidth="9" defaultRowHeight="14.25"/>
  <cols>
    <col customWidth="1" max="12" min="12" style="73" width="164.140625"/>
  </cols>
  <sheetData>
    <row r="1">
      <c r="A1" s="0" t="n">
        <v>10001</v>
      </c>
      <c r="B1" s="0" t="inlineStr">
        <is>
          <t>石御霏</t>
        </is>
      </c>
      <c r="F1" s="0" t="n">
        <v>10001</v>
      </c>
      <c r="G1" s="0" t="n">
        <v>1</v>
      </c>
      <c r="H1" s="0" t="n">
        <v>1</v>
      </c>
      <c r="I1" s="0" t="inlineStr">
        <is>
          <t>1000111</t>
        </is>
      </c>
      <c r="J1" s="0">
        <f>VLOOKUP(F1,$A:$B,2,0)</f>
        <v/>
      </c>
      <c r="K1" s="0">
        <f>VLOOKUP(J1,[2]特效需求!$A$5:$F$5664,6,0)</f>
        <v/>
      </c>
      <c r="L1" s="0">
        <f>VLOOKUP(J1,[2]特效需求!A$5:G$56,7,FALSE)</f>
        <v/>
      </c>
    </row>
    <row r="2">
      <c r="A2" s="0" t="n">
        <v>10002</v>
      </c>
      <c r="B2" s="0" t="inlineStr">
        <is>
          <t>楚恒</t>
        </is>
      </c>
      <c r="F2" s="0" t="n">
        <v>10002</v>
      </c>
      <c r="G2" s="0" t="n">
        <v>1</v>
      </c>
      <c r="H2" s="0" t="n">
        <v>1</v>
      </c>
      <c r="I2" s="0" t="inlineStr">
        <is>
          <t>1000211</t>
        </is>
      </c>
      <c r="J2" s="0">
        <f>VLOOKUP(F2,$A:$B,2,0)</f>
        <v/>
      </c>
      <c r="K2" s="0">
        <f>VLOOKUP(J2,[2]特效需求!$A$5:$F$5664,6,0)</f>
        <v/>
      </c>
      <c r="L2" s="0">
        <f>VLOOKUP(J2,[2]特效需求!A$5:G$56,7,FALSE)</f>
        <v/>
      </c>
    </row>
    <row r="3">
      <c r="A3" s="0" t="n">
        <v>10003</v>
      </c>
      <c r="B3" s="0" t="inlineStr">
        <is>
          <t>夏侯鸿天</t>
        </is>
      </c>
      <c r="F3" s="0" t="n">
        <v>10003</v>
      </c>
      <c r="G3" s="0" t="n">
        <v>1</v>
      </c>
      <c r="H3" s="0" t="n">
        <v>1</v>
      </c>
      <c r="I3" s="0" t="inlineStr">
        <is>
          <t>1000311</t>
        </is>
      </c>
      <c r="J3" s="0">
        <f>VLOOKUP(F3,$A:$B,2,0)</f>
        <v/>
      </c>
      <c r="K3" s="0">
        <f>VLOOKUP(J3,[2]特效需求!$A$5:$F$5664,6,0)</f>
        <v/>
      </c>
      <c r="L3" s="0">
        <f>VLOOKUP(J3,[2]特效需求!A$5:G$56,7,FALSE)</f>
        <v/>
      </c>
    </row>
    <row r="4">
      <c r="A4" s="0" t="n">
        <v>10004</v>
      </c>
      <c r="B4" s="0" t="inlineStr">
        <is>
          <t>应茹</t>
        </is>
      </c>
      <c r="F4" s="0" t="n">
        <v>10004</v>
      </c>
      <c r="G4" s="0" t="n">
        <v>1</v>
      </c>
      <c r="H4" s="0" t="n">
        <v>1</v>
      </c>
      <c r="I4" s="0" t="inlineStr">
        <is>
          <t>1000411</t>
        </is>
      </c>
      <c r="J4" s="0">
        <f>VLOOKUP(F4,$A:$B,2,0)</f>
        <v/>
      </c>
      <c r="K4" s="0">
        <f>VLOOKUP(J4,[2]特效需求!$A$5:$F$5664,6,0)</f>
        <v/>
      </c>
      <c r="L4" s="0">
        <f>VLOOKUP(J4,[2]特效需求!A$5:G$56,7,FALSE)</f>
        <v/>
      </c>
    </row>
    <row r="5">
      <c r="A5" s="0" t="n">
        <v>10005</v>
      </c>
      <c r="B5" s="0" t="inlineStr">
        <is>
          <t>端木葵</t>
        </is>
      </c>
      <c r="F5" s="0" t="n">
        <v>10005</v>
      </c>
      <c r="G5" s="0" t="n">
        <v>1</v>
      </c>
      <c r="H5" s="0" t="n">
        <v>1</v>
      </c>
      <c r="I5" s="0" t="inlineStr">
        <is>
          <t>1000511</t>
        </is>
      </c>
      <c r="J5" s="0">
        <f>VLOOKUP(F5,$A:$B,2,0)</f>
        <v/>
      </c>
      <c r="K5" s="0">
        <f>VLOOKUP(J5,[2]特效需求!$A$5:$F$5664,6,0)</f>
        <v/>
      </c>
      <c r="L5" s="0">
        <f>VLOOKUP(J5,[2]特效需求!A$5:G$56,7,FALSE)</f>
        <v/>
      </c>
    </row>
    <row r="6">
      <c r="A6" s="0" t="n">
        <v>10006</v>
      </c>
      <c r="B6" s="0" t="inlineStr">
        <is>
          <t>兰卿</t>
        </is>
      </c>
      <c r="F6" s="0" t="n">
        <v>10006</v>
      </c>
      <c r="G6" s="0" t="n">
        <v>1</v>
      </c>
      <c r="H6" s="0" t="n">
        <v>1</v>
      </c>
      <c r="I6" s="0" t="inlineStr">
        <is>
          <t>1000611</t>
        </is>
      </c>
      <c r="J6" s="0">
        <f>VLOOKUP(F6,$A:$B,2,0)</f>
        <v/>
      </c>
      <c r="K6" s="0">
        <f>VLOOKUP(J6,[2]特效需求!$A$5:$F$5664,6,0)</f>
        <v/>
      </c>
      <c r="L6" s="0">
        <f>VLOOKUP(J6,[2]特效需求!A$5:G$56,7,FALSE)</f>
        <v/>
      </c>
    </row>
    <row r="7">
      <c r="A7" s="0" t="n">
        <v>10007</v>
      </c>
      <c r="B7" s="0" t="inlineStr">
        <is>
          <t>靖之</t>
        </is>
      </c>
      <c r="F7" s="0" t="n">
        <v>10007</v>
      </c>
      <c r="G7" s="0" t="n">
        <v>1</v>
      </c>
      <c r="H7" s="0" t="n">
        <v>1</v>
      </c>
      <c r="I7" s="0" t="inlineStr">
        <is>
          <t>1000711</t>
        </is>
      </c>
      <c r="J7" s="0">
        <f>VLOOKUP(F7,$A:$B,2,0)</f>
        <v/>
      </c>
      <c r="K7" s="0">
        <f>VLOOKUP(J7,[2]特效需求!$A$5:$F$5664,6,0)</f>
        <v/>
      </c>
      <c r="L7" s="0">
        <f>VLOOKUP(J7,[2]特效需求!A$5:G$56,7,FALSE)</f>
        <v/>
      </c>
    </row>
    <row r="8">
      <c r="A8" s="0" t="n">
        <v>10008</v>
      </c>
      <c r="B8" s="0" t="inlineStr">
        <is>
          <t>白梦凡</t>
        </is>
      </c>
      <c r="F8" s="0" t="n">
        <v>10008</v>
      </c>
      <c r="G8" s="0" t="n">
        <v>1</v>
      </c>
      <c r="H8" s="0" t="n">
        <v>1</v>
      </c>
      <c r="I8" s="0" t="inlineStr">
        <is>
          <t>1000811</t>
        </is>
      </c>
      <c r="J8" s="0">
        <f>VLOOKUP(F8,$A:$B,2,0)</f>
        <v/>
      </c>
      <c r="K8" s="0">
        <f>VLOOKUP(J8,[2]特效需求!$A$5:$F$5664,6,0)</f>
        <v/>
      </c>
      <c r="L8" s="0">
        <f>VLOOKUP(J8,[2]特效需求!A$5:G$56,7,FALSE)</f>
        <v/>
      </c>
    </row>
    <row r="9">
      <c r="A9" s="0" t="n">
        <v>10009</v>
      </c>
      <c r="B9" s="0" t="inlineStr">
        <is>
          <t>祁菲</t>
        </is>
      </c>
      <c r="F9" s="0" t="n">
        <v>10009</v>
      </c>
      <c r="G9" s="0" t="n">
        <v>1</v>
      </c>
      <c r="H9" s="0" t="n">
        <v>1</v>
      </c>
      <c r="I9" s="0" t="inlineStr">
        <is>
          <t>1000911</t>
        </is>
      </c>
      <c r="J9" s="0">
        <f>VLOOKUP(F9,$A:$B,2,0)</f>
        <v/>
      </c>
      <c r="K9" s="0">
        <f>VLOOKUP(J9,[2]特效需求!$A$5:$F$5664,6,0)</f>
        <v/>
      </c>
      <c r="L9" s="0">
        <f>VLOOKUP(J9,[2]特效需求!A$5:G$56,7,FALSE)</f>
        <v/>
      </c>
    </row>
    <row r="10">
      <c r="A10" s="0" t="n">
        <v>10010</v>
      </c>
      <c r="B10" s="0" t="inlineStr">
        <is>
          <t>颜祈佳</t>
        </is>
      </c>
      <c r="F10" s="0" t="n">
        <v>10010</v>
      </c>
      <c r="G10" s="0" t="n">
        <v>1</v>
      </c>
      <c r="H10" s="0" t="n">
        <v>1</v>
      </c>
      <c r="I10" s="0" t="inlineStr">
        <is>
          <t>1001011</t>
        </is>
      </c>
      <c r="J10" s="0">
        <f>VLOOKUP(F10,$A:$B,2,0)</f>
        <v/>
      </c>
      <c r="K10" s="0">
        <f>VLOOKUP(J10,[2]特效需求!$A$5:$F$5664,6,0)</f>
        <v/>
      </c>
      <c r="L10" s="0">
        <f>VLOOKUP(J10,[2]特效需求!A$5:G$56,7,FALSE)</f>
        <v/>
      </c>
    </row>
    <row r="11">
      <c r="A11" s="0" t="n">
        <v>10011</v>
      </c>
      <c r="B11" s="0" t="inlineStr">
        <is>
          <t>叶延</t>
        </is>
      </c>
      <c r="F11" s="0" t="n">
        <v>10011</v>
      </c>
      <c r="G11" s="0" t="n">
        <v>1</v>
      </c>
      <c r="H11" s="0" t="n">
        <v>1</v>
      </c>
      <c r="I11" s="0" t="inlineStr">
        <is>
          <t>1001111</t>
        </is>
      </c>
      <c r="J11" s="0">
        <f>VLOOKUP(F11,$A:$B,2,0)</f>
        <v/>
      </c>
      <c r="K11" s="0">
        <f>VLOOKUP(J11,[2]特效需求!$A$5:$F$5664,6,0)</f>
        <v/>
      </c>
      <c r="L11" s="0">
        <f>VLOOKUP(J11,[2]特效需求!A$5:G$56,7,FALSE)</f>
        <v/>
      </c>
    </row>
    <row r="12">
      <c r="A12" s="0" t="n">
        <v>10012</v>
      </c>
      <c r="B12" s="0" t="inlineStr">
        <is>
          <t>慕容子期</t>
        </is>
      </c>
      <c r="F12" s="0" t="n">
        <v>10012</v>
      </c>
      <c r="G12" s="0" t="n">
        <v>1</v>
      </c>
      <c r="H12" s="0" t="n">
        <v>1</v>
      </c>
      <c r="I12" s="0" t="inlineStr">
        <is>
          <t>1001211</t>
        </is>
      </c>
      <c r="J12" s="0">
        <f>VLOOKUP(F12,$A:$B,2,0)</f>
        <v/>
      </c>
      <c r="K12" s="0">
        <f>VLOOKUP(J12,[2]特效需求!$A$5:$F$5664,6,0)</f>
        <v/>
      </c>
      <c r="L12" s="0">
        <f>VLOOKUP(J12,[2]特效需求!A$5:G$56,7,FALSE)</f>
        <v/>
      </c>
    </row>
    <row r="13">
      <c r="A13" s="0" t="n">
        <v>10013</v>
      </c>
      <c r="B13" s="0" t="inlineStr">
        <is>
          <t>云灵</t>
        </is>
      </c>
      <c r="F13" s="0" t="n">
        <v>10013</v>
      </c>
      <c r="G13" s="0" t="n">
        <v>1</v>
      </c>
      <c r="H13" s="0" t="n">
        <v>1</v>
      </c>
      <c r="I13" s="0" t="inlineStr">
        <is>
          <t>1001311</t>
        </is>
      </c>
      <c r="J13" s="0">
        <f>VLOOKUP(F13,$A:$B,2,0)</f>
        <v/>
      </c>
      <c r="K13" s="0">
        <f>VLOOKUP(J13,[2]特效需求!$A$5:$F$5664,6,0)</f>
        <v/>
      </c>
      <c r="L13" s="0">
        <f>VLOOKUP(J13,[2]特效需求!A$5:G$56,7,FALSE)</f>
        <v/>
      </c>
    </row>
    <row r="14">
      <c r="A14" s="0" t="n">
        <v>10014</v>
      </c>
      <c r="B14" s="0" t="inlineStr">
        <is>
          <t>耿陶</t>
        </is>
      </c>
      <c r="F14" s="0" t="n">
        <v>10014</v>
      </c>
      <c r="G14" s="0" t="n">
        <v>1</v>
      </c>
      <c r="H14" s="0" t="n">
        <v>1</v>
      </c>
      <c r="I14" s="0" t="inlineStr">
        <is>
          <t>1001411</t>
        </is>
      </c>
      <c r="J14" s="0">
        <f>VLOOKUP(F14,$A:$B,2,0)</f>
        <v/>
      </c>
      <c r="K14" s="0">
        <f>VLOOKUP(J14,[2]特效需求!$A$5:$F$5664,6,0)</f>
        <v/>
      </c>
      <c r="L14" s="0">
        <f>VLOOKUP(J14,[2]特效需求!A$5:G$56,7,FALSE)</f>
        <v/>
      </c>
    </row>
    <row r="15">
      <c r="A15" s="0" t="n">
        <v>10015</v>
      </c>
      <c r="B15" s="0" t="inlineStr">
        <is>
          <t>云</t>
        </is>
      </c>
      <c r="F15" s="0" t="n">
        <v>10015</v>
      </c>
      <c r="G15" s="0" t="n">
        <v>1</v>
      </c>
      <c r="H15" s="0" t="n">
        <v>1</v>
      </c>
      <c r="I15" s="0" t="inlineStr">
        <is>
          <t>1001511</t>
        </is>
      </c>
      <c r="J15" s="0">
        <f>VLOOKUP(F15,$A:$B,2,0)</f>
        <v/>
      </c>
      <c r="K15" s="0">
        <f>VLOOKUP(J15,[2]特效需求!$A$5:$F$5664,6,0)</f>
        <v/>
      </c>
      <c r="L15" s="0">
        <f>VLOOKUP(J15,[2]特效需求!A$5:G$56,7,FALSE)</f>
        <v/>
      </c>
    </row>
    <row r="16">
      <c r="A16" s="0" t="n">
        <v>10016</v>
      </c>
      <c r="B16" s="0" t="inlineStr">
        <is>
          <t>岑以航</t>
        </is>
      </c>
      <c r="F16" s="0" t="n">
        <v>10016</v>
      </c>
      <c r="G16" s="0" t="n">
        <v>1</v>
      </c>
      <c r="H16" s="0" t="n">
        <v>1</v>
      </c>
      <c r="I16" s="0" t="inlineStr">
        <is>
          <t>1001611</t>
        </is>
      </c>
      <c r="J16" s="0">
        <f>VLOOKUP(F16,$A:$B,2,0)</f>
        <v/>
      </c>
      <c r="K16" s="0">
        <f>VLOOKUP(J16,[2]特效需求!$A$5:$F$5664,6,0)</f>
        <v/>
      </c>
      <c r="L16" s="0">
        <f>VLOOKUP(J16,[2]特效需求!A$5:G$56,7,FALSE)</f>
        <v/>
      </c>
    </row>
    <row r="17">
      <c r="A17" s="0" t="n">
        <v>10017</v>
      </c>
      <c r="B17" s="17" t="inlineStr">
        <is>
          <t>影蓟</t>
        </is>
      </c>
      <c r="F17" s="0" t="n">
        <v>10017</v>
      </c>
      <c r="G17" s="0" t="n">
        <v>1</v>
      </c>
      <c r="H17" s="0" t="n">
        <v>1</v>
      </c>
      <c r="I17" s="0" t="inlineStr">
        <is>
          <t>1001711</t>
        </is>
      </c>
      <c r="J17" s="0">
        <f>VLOOKUP(F17,$A:$B,2,0)</f>
        <v/>
      </c>
      <c r="K17" s="0">
        <f>VLOOKUP(J17,[2]特效需求!$A$5:$F$5664,6,0)</f>
        <v/>
      </c>
      <c r="L17" s="0">
        <f>VLOOKUP(J17,[2]特效需求!A$5:G$56,7,FALSE)</f>
        <v/>
      </c>
    </row>
    <row r="18">
      <c r="A18" s="0" t="n">
        <v>10018</v>
      </c>
      <c r="B18" s="0" t="inlineStr">
        <is>
          <t>朱贺</t>
        </is>
      </c>
      <c r="F18" s="0" t="n">
        <v>10018</v>
      </c>
      <c r="G18" s="0" t="n">
        <v>1</v>
      </c>
      <c r="H18" s="0" t="n">
        <v>1</v>
      </c>
      <c r="I18" s="0" t="inlineStr">
        <is>
          <t>1001811</t>
        </is>
      </c>
      <c r="J18" s="0">
        <f>VLOOKUP(F18,$A:$B,2,0)</f>
        <v/>
      </c>
      <c r="K18" s="0">
        <f>VLOOKUP(J18,[2]特效需求!$A$5:$F$5664,6,0)</f>
        <v/>
      </c>
      <c r="L18" s="0">
        <f>VLOOKUP(J18,[2]特效需求!A$5:G$56,7,FALSE)</f>
        <v/>
      </c>
    </row>
    <row r="19">
      <c r="A19" s="0" t="n">
        <v>10019</v>
      </c>
      <c r="B19" s="0" t="inlineStr">
        <is>
          <t>孔谦</t>
        </is>
      </c>
      <c r="F19" s="0" t="n">
        <v>10019</v>
      </c>
      <c r="G19" s="0" t="n">
        <v>1</v>
      </c>
      <c r="H19" s="0" t="n">
        <v>1</v>
      </c>
      <c r="I19" s="0" t="inlineStr">
        <is>
          <t>1001911</t>
        </is>
      </c>
      <c r="J19" s="0">
        <f>VLOOKUP(F19,$A:$B,2,0)</f>
        <v/>
      </c>
      <c r="K19" s="0">
        <f>VLOOKUP(J19,[2]特效需求!$A$5:$F$5664,6,0)</f>
        <v/>
      </c>
      <c r="L19" s="0">
        <f>VLOOKUP(J19,[2]特效需求!A$5:G$56,7,FALSE)</f>
        <v/>
      </c>
    </row>
    <row r="20">
      <c r="A20" s="0" t="n">
        <v>10020</v>
      </c>
      <c r="B20" s="0" t="inlineStr">
        <is>
          <t>颜无雍</t>
        </is>
      </c>
      <c r="F20" s="0" t="n">
        <v>10020</v>
      </c>
      <c r="G20" s="0" t="n">
        <v>1</v>
      </c>
      <c r="H20" s="0" t="n">
        <v>1</v>
      </c>
      <c r="I20" s="0" t="inlineStr">
        <is>
          <t>1002011</t>
        </is>
      </c>
      <c r="J20" s="0">
        <f>VLOOKUP(F20,$A:$B,2,0)</f>
        <v/>
      </c>
      <c r="K20" s="0">
        <f>VLOOKUP(J20,[2]特效需求!$A$5:$F$5664,6,0)</f>
        <v/>
      </c>
      <c r="L20" s="0">
        <f>VLOOKUP(J20,[2]特效需求!A$5:G$56,7,FALSE)</f>
        <v/>
      </c>
    </row>
    <row r="21">
      <c r="A21" s="0" t="n">
        <v>10021</v>
      </c>
      <c r="B21" s="17" t="inlineStr">
        <is>
          <t>岑以璇</t>
        </is>
      </c>
      <c r="F21" s="0" t="n">
        <v>10021</v>
      </c>
      <c r="G21" s="0" t="n">
        <v>1</v>
      </c>
      <c r="H21" s="0" t="n">
        <v>1</v>
      </c>
      <c r="I21" s="0" t="inlineStr">
        <is>
          <t>1002111</t>
        </is>
      </c>
      <c r="J21" s="0">
        <f>VLOOKUP(F21,$A:$B,2,0)</f>
        <v/>
      </c>
      <c r="K21" s="0">
        <f>VLOOKUP(J21,[2]特效需求!$A$5:$F$5664,6,0)</f>
        <v/>
      </c>
      <c r="L21" s="0">
        <f>VLOOKUP(J21,[2]特效需求!A$5:G$56,7,FALSE)</f>
        <v/>
      </c>
    </row>
    <row r="22">
      <c r="A22" s="0" t="n">
        <v>10022</v>
      </c>
      <c r="B22" s="0" t="inlineStr">
        <is>
          <t>颜无诡</t>
        </is>
      </c>
      <c r="F22" s="0" t="n">
        <v>10022</v>
      </c>
      <c r="G22" s="0" t="n">
        <v>1</v>
      </c>
      <c r="H22" s="0" t="n">
        <v>1</v>
      </c>
      <c r="I22" s="0" t="inlineStr">
        <is>
          <t>1002211</t>
        </is>
      </c>
      <c r="J22" s="0">
        <f>VLOOKUP(F22,$A:$B,2,0)</f>
        <v/>
      </c>
      <c r="K22" s="0">
        <f>VLOOKUP(J22,[2]特效需求!$A$5:$F$5664,6,0)</f>
        <v/>
      </c>
      <c r="L22" s="0">
        <f>VLOOKUP(J22,[2]特效需求!A$5:G$56,7,FALSE)</f>
        <v/>
      </c>
    </row>
    <row r="23">
      <c r="A23" s="0" t="n">
        <v>10023</v>
      </c>
      <c r="B23" s="0" t="inlineStr">
        <is>
          <t>荧荧</t>
        </is>
      </c>
      <c r="F23" s="0" t="n">
        <v>10023</v>
      </c>
      <c r="G23" s="0" t="n">
        <v>1</v>
      </c>
      <c r="H23" s="0" t="n">
        <v>1</v>
      </c>
      <c r="I23" s="0" t="inlineStr">
        <is>
          <t>1002311</t>
        </is>
      </c>
      <c r="J23" s="0">
        <f>VLOOKUP(F23,$A:$B,2,0)</f>
        <v/>
      </c>
      <c r="K23" s="0">
        <f>VLOOKUP(J23,[2]特效需求!$A$5:$F$5664,6,0)</f>
        <v/>
      </c>
      <c r="L23" s="0">
        <f>VLOOKUP(J23,[2]特效需求!A$5:G$56,7,FALSE)</f>
        <v/>
      </c>
    </row>
    <row r="24">
      <c r="A24" s="0" t="n">
        <v>10024</v>
      </c>
      <c r="B24" s="0" t="inlineStr">
        <is>
          <t>许槿然</t>
        </is>
      </c>
      <c r="F24" s="0" t="n">
        <v>10024</v>
      </c>
      <c r="G24" s="0" t="n">
        <v>1</v>
      </c>
      <c r="H24" s="0" t="n">
        <v>1</v>
      </c>
      <c r="I24" s="0" t="inlineStr">
        <is>
          <t>1002411</t>
        </is>
      </c>
      <c r="J24" s="0">
        <f>VLOOKUP(F24,$A:$B,2,0)</f>
        <v/>
      </c>
      <c r="K24" s="0">
        <f>VLOOKUP(J24,[2]特效需求!$A$5:$F$5664,6,0)</f>
        <v/>
      </c>
      <c r="L24" s="0">
        <f>VLOOKUP(J24,[2]特效需求!A$5:G$56,7,FALSE)</f>
        <v/>
      </c>
    </row>
    <row r="25">
      <c r="A25" s="0" t="n">
        <v>10025</v>
      </c>
      <c r="B25" s="0" t="inlineStr">
        <is>
          <t>唐萱</t>
        </is>
      </c>
      <c r="F25" s="0" t="n">
        <v>10025</v>
      </c>
      <c r="G25" s="0" t="n">
        <v>1</v>
      </c>
      <c r="H25" s="0" t="n">
        <v>1</v>
      </c>
      <c r="I25" s="0" t="inlineStr">
        <is>
          <t>1002511</t>
        </is>
      </c>
      <c r="J25" s="0">
        <f>VLOOKUP(F25,$A:$B,2,0)</f>
        <v/>
      </c>
      <c r="K25" s="0">
        <f>VLOOKUP(J25,[2]特效需求!$A$5:$F$5664,6,0)</f>
        <v/>
      </c>
      <c r="L25" s="0">
        <f>VLOOKUP(J25,[2]特效需求!A$5:G$56,7,FALSE)</f>
        <v/>
      </c>
    </row>
    <row r="26">
      <c r="A26" s="0" t="n">
        <v>10026</v>
      </c>
      <c r="B26" s="0" t="inlineStr">
        <is>
          <t>孙晴</t>
        </is>
      </c>
      <c r="F26" s="0" t="n">
        <v>10026</v>
      </c>
      <c r="G26" s="0" t="n">
        <v>1</v>
      </c>
      <c r="H26" s="0" t="n">
        <v>1</v>
      </c>
      <c r="I26" s="0" t="inlineStr">
        <is>
          <t>1002611</t>
        </is>
      </c>
      <c r="J26" s="0">
        <f>VLOOKUP(F26,$A:$B,2,0)</f>
        <v/>
      </c>
      <c r="K26" s="0">
        <f>VLOOKUP(J26,[2]特效需求!$A$5:$F$5664,6,0)</f>
        <v/>
      </c>
      <c r="L26" s="0">
        <f>VLOOKUP(J26,[2]特效需求!A$5:G$56,7,FALSE)</f>
        <v/>
      </c>
    </row>
    <row r="27">
      <c r="A27" s="0" t="n">
        <v>10027</v>
      </c>
      <c r="B27" s="0" t="inlineStr">
        <is>
          <t>宁月</t>
        </is>
      </c>
      <c r="F27" s="0" t="n">
        <v>10027</v>
      </c>
      <c r="G27" s="0" t="n">
        <v>1</v>
      </c>
      <c r="H27" s="0" t="n">
        <v>1</v>
      </c>
      <c r="I27" s="0" t="inlineStr">
        <is>
          <t>1002711</t>
        </is>
      </c>
      <c r="J27" s="0">
        <f>VLOOKUP(F27,$A:$B,2,0)</f>
        <v/>
      </c>
      <c r="K27" s="0">
        <f>VLOOKUP(J27,[2]特效需求!$A$5:$F$5664,6,0)</f>
        <v/>
      </c>
      <c r="L27" s="0">
        <f>VLOOKUP(J27,[2]特效需求!A$5:G$56,7,FALSE)</f>
        <v/>
      </c>
    </row>
    <row r="28">
      <c r="A28" s="0" t="n">
        <v>10028</v>
      </c>
      <c r="B28" s="0" t="inlineStr">
        <is>
          <t>紫川</t>
        </is>
      </c>
      <c r="F28" s="0" t="n">
        <v>10028</v>
      </c>
      <c r="G28" s="0" t="n">
        <v>1</v>
      </c>
      <c r="H28" s="0" t="n">
        <v>1</v>
      </c>
      <c r="I28" s="0" t="inlineStr">
        <is>
          <t>1002811</t>
        </is>
      </c>
      <c r="J28" s="0">
        <f>VLOOKUP(F28,$A:$B,2,0)</f>
        <v/>
      </c>
      <c r="K28" s="0">
        <f>VLOOKUP(J28,[2]特效需求!$A$5:$F$5664,6,0)</f>
        <v/>
      </c>
      <c r="L28" s="0">
        <f>VLOOKUP(J28,[2]特效需求!A$5:G$56,7,FALSE)</f>
        <v/>
      </c>
    </row>
    <row r="29">
      <c r="A29" s="0" t="n">
        <v>10029</v>
      </c>
      <c r="B29" s="0" t="inlineStr">
        <is>
          <t>晏息</t>
        </is>
      </c>
      <c r="F29" s="0" t="n">
        <v>10029</v>
      </c>
      <c r="G29" s="0" t="n">
        <v>1</v>
      </c>
      <c r="H29" s="0" t="n">
        <v>1</v>
      </c>
      <c r="I29" s="0" t="inlineStr">
        <is>
          <t>1002911</t>
        </is>
      </c>
      <c r="J29" s="0">
        <f>VLOOKUP(F29,$A:$B,2,0)</f>
        <v/>
      </c>
      <c r="K29" s="0">
        <f>VLOOKUP(J29,[2]特效需求!$A$5:$F$5664,6,0)</f>
        <v/>
      </c>
      <c r="L29" s="0">
        <f>VLOOKUP(J29,[2]特效需求!A$5:G$56,7,FALSE)</f>
        <v/>
      </c>
    </row>
    <row r="30">
      <c r="A30" s="0" t="n">
        <v>10030</v>
      </c>
      <c r="B30" s="0" t="inlineStr">
        <is>
          <t>瑶瑶</t>
        </is>
      </c>
      <c r="F30" s="0" t="n">
        <v>10030</v>
      </c>
      <c r="G30" s="0" t="n">
        <v>1</v>
      </c>
      <c r="H30" s="0" t="n">
        <v>1</v>
      </c>
      <c r="I30" s="0" t="inlineStr">
        <is>
          <t>1003011</t>
        </is>
      </c>
      <c r="J30" s="0">
        <f>VLOOKUP(F30,$A:$B,2,0)</f>
        <v/>
      </c>
      <c r="K30" s="0">
        <f>VLOOKUP(J30,[2]特效需求!$A$5:$F$5664,6,0)</f>
        <v/>
      </c>
      <c r="L30" s="0">
        <f>VLOOKUP(J30,[2]特效需求!A$5:G$56,7,FALSE)</f>
        <v/>
      </c>
    </row>
    <row r="31">
      <c r="A31" s="0" t="n">
        <v>10031</v>
      </c>
      <c r="B31" s="0" t="inlineStr">
        <is>
          <t>贾裴武</t>
        </is>
      </c>
      <c r="F31" s="0" t="n">
        <v>10031</v>
      </c>
      <c r="G31" s="0" t="n">
        <v>1</v>
      </c>
      <c r="H31" s="0" t="n">
        <v>1</v>
      </c>
      <c r="I31" s="0" t="inlineStr">
        <is>
          <t>1003111</t>
        </is>
      </c>
      <c r="J31" s="0">
        <f>VLOOKUP(F31,$A:$B,2,0)</f>
        <v/>
      </c>
      <c r="K31" s="0">
        <f>VLOOKUP(J31,[2]特效需求!$A$5:$F$5664,6,0)</f>
        <v/>
      </c>
      <c r="L31" s="0">
        <f>VLOOKUP(J31,[2]特效需求!A$5:G$56,7,FALSE)</f>
        <v/>
      </c>
    </row>
    <row r="32">
      <c r="A32" s="0" t="n">
        <v>10032</v>
      </c>
      <c r="B32" s="0" t="inlineStr">
        <is>
          <t>雷燕</t>
        </is>
      </c>
      <c r="F32" s="0" t="n">
        <v>10032</v>
      </c>
      <c r="G32" s="0" t="n">
        <v>1</v>
      </c>
      <c r="H32" s="0" t="n">
        <v>1</v>
      </c>
      <c r="I32" s="0" t="inlineStr">
        <is>
          <t>1003211</t>
        </is>
      </c>
      <c r="J32" s="0">
        <f>VLOOKUP(F32,$A:$B,2,0)</f>
        <v/>
      </c>
      <c r="K32" s="0">
        <f>VLOOKUP(J32,[2]特效需求!$A$5:$F$5664,6,0)</f>
        <v/>
      </c>
      <c r="L32" s="0">
        <f>VLOOKUP(J32,[2]特效需求!A$5:G$56,7,FALSE)</f>
        <v/>
      </c>
    </row>
    <row r="33">
      <c r="A33" s="0" t="n">
        <v>10033</v>
      </c>
      <c r="B33" s="0" t="inlineStr">
        <is>
          <t>辛夷</t>
        </is>
      </c>
      <c r="F33" s="0" t="n">
        <v>10033</v>
      </c>
      <c r="G33" s="0" t="n">
        <v>1</v>
      </c>
      <c r="H33" s="0" t="n">
        <v>1</v>
      </c>
      <c r="I33" s="0" t="inlineStr">
        <is>
          <t>1003311</t>
        </is>
      </c>
      <c r="J33" s="0">
        <f>VLOOKUP(F33,$A:$B,2,0)</f>
        <v/>
      </c>
      <c r="K33" s="0">
        <f>VLOOKUP(J33,[2]特效需求!$A$5:$F$5664,6,0)</f>
        <v/>
      </c>
      <c r="L33" s="0">
        <f>VLOOKUP(J33,[2]特效需求!A$5:G$56,7,FALSE)</f>
        <v/>
      </c>
    </row>
    <row r="34">
      <c r="A34" s="0" t="n">
        <v>10034</v>
      </c>
      <c r="B34" s="0" t="inlineStr">
        <is>
          <t>伏冥</t>
        </is>
      </c>
      <c r="F34" s="0" t="n">
        <v>10034</v>
      </c>
      <c r="G34" s="0" t="n">
        <v>1</v>
      </c>
      <c r="H34" s="0" t="n">
        <v>1</v>
      </c>
      <c r="I34" s="0" t="inlineStr">
        <is>
          <t>1003411</t>
        </is>
      </c>
      <c r="J34" s="0">
        <f>VLOOKUP(F34,$A:$B,2,0)</f>
        <v/>
      </c>
      <c r="K34" s="0">
        <f>VLOOKUP(J34,[2]特效需求!$A$5:$F$5664,6,0)</f>
        <v/>
      </c>
      <c r="L34" s="0">
        <f>VLOOKUP(J34,[2]特效需求!A$5:G$56,7,FALSE)</f>
        <v/>
      </c>
    </row>
    <row r="35">
      <c r="A35" s="0" t="n">
        <v>10035</v>
      </c>
      <c r="B35" s="0" t="inlineStr">
        <is>
          <t>司空染</t>
        </is>
      </c>
      <c r="F35" s="0" t="n">
        <v>10035</v>
      </c>
      <c r="G35" s="0" t="n">
        <v>1</v>
      </c>
      <c r="H35" s="0" t="n">
        <v>1</v>
      </c>
      <c r="I35" s="0" t="inlineStr">
        <is>
          <t>1003511</t>
        </is>
      </c>
      <c r="J35" s="0">
        <f>VLOOKUP(F35,$A:$B,2,0)</f>
        <v/>
      </c>
      <c r="K35" s="0">
        <f>VLOOKUP(J35,[2]特效需求!$A$5:$F$5664,6,0)</f>
        <v/>
      </c>
      <c r="L35" s="0">
        <f>VLOOKUP(J35,[2]特效需求!A$5:G$56,7,FALSE)</f>
        <v/>
      </c>
    </row>
    <row r="36">
      <c r="A36" s="0" t="n">
        <v>10036</v>
      </c>
      <c r="B36" s="0" t="inlineStr">
        <is>
          <t>解幽</t>
        </is>
      </c>
      <c r="F36" s="0" t="n">
        <v>10036</v>
      </c>
      <c r="G36" s="0" t="n">
        <v>1</v>
      </c>
      <c r="H36" s="0" t="n">
        <v>1</v>
      </c>
      <c r="I36" s="0" t="inlineStr">
        <is>
          <t>1003611</t>
        </is>
      </c>
      <c r="J36" s="0">
        <f>VLOOKUP(F36,$A:$B,2,0)</f>
        <v/>
      </c>
      <c r="K36" s="0">
        <f>VLOOKUP(J36,[2]特效需求!$A$5:$F$5664,6,0)</f>
        <v/>
      </c>
      <c r="L36" s="0">
        <f>VLOOKUP(J36,[2]特效需求!A$5:G$56,7,FALSE)</f>
        <v/>
      </c>
    </row>
    <row r="37">
      <c r="A37" s="0" t="n">
        <v>10037</v>
      </c>
      <c r="B37" s="0" t="inlineStr">
        <is>
          <t>薛苓</t>
        </is>
      </c>
      <c r="F37" s="0" t="n">
        <v>10037</v>
      </c>
      <c r="G37" s="0" t="n">
        <v>1</v>
      </c>
      <c r="H37" s="0" t="n">
        <v>1</v>
      </c>
      <c r="I37" s="0" t="inlineStr">
        <is>
          <t>1003711</t>
        </is>
      </c>
      <c r="J37" s="0">
        <f>VLOOKUP(F37,$A:$B,2,0)</f>
        <v/>
      </c>
      <c r="K37" s="0">
        <f>VLOOKUP(J37,[2]特效需求!$A$5:$F$5664,6,0)</f>
        <v/>
      </c>
      <c r="L37" s="0">
        <f>VLOOKUP(J37,[2]特效需求!A$5:G$56,7,FALSE)</f>
        <v/>
      </c>
    </row>
    <row r="38">
      <c r="A38" s="0" t="n">
        <v>10038</v>
      </c>
      <c r="B38" s="0" t="inlineStr">
        <is>
          <t>常申</t>
        </is>
      </c>
      <c r="F38" s="0" t="n">
        <v>10038</v>
      </c>
      <c r="G38" s="0" t="n">
        <v>1</v>
      </c>
      <c r="H38" s="0" t="n">
        <v>1</v>
      </c>
      <c r="I38" s="0" t="inlineStr">
        <is>
          <t>1003811</t>
        </is>
      </c>
      <c r="J38" s="0">
        <f>VLOOKUP(F38,$A:$B,2,0)</f>
        <v/>
      </c>
      <c r="K38" s="0">
        <f>VLOOKUP(J38,[2]特效需求!$A$5:$F$5664,6,0)</f>
        <v/>
      </c>
      <c r="L38" s="0">
        <f>VLOOKUP(J38,[2]特效需求!A$5:G$56,7,FALSE)</f>
        <v/>
      </c>
    </row>
    <row r="39">
      <c r="A39" s="0" t="n">
        <v>10039</v>
      </c>
      <c r="B39" s="0" t="inlineStr">
        <is>
          <t>呼延腾</t>
        </is>
      </c>
      <c r="F39" s="0" t="n">
        <v>10039</v>
      </c>
      <c r="G39" s="0" t="n">
        <v>1</v>
      </c>
      <c r="H39" s="0" t="n">
        <v>1</v>
      </c>
      <c r="I39" s="0" t="inlineStr">
        <is>
          <t>1003911</t>
        </is>
      </c>
      <c r="J39" s="0">
        <f>VLOOKUP(F39,$A:$B,2,0)</f>
        <v/>
      </c>
      <c r="K39" s="0">
        <f>VLOOKUP(J39,[2]特效需求!$A$5:$F$5664,6,0)</f>
        <v/>
      </c>
      <c r="L39" s="0">
        <f>VLOOKUP(J39,[2]特效需求!A$5:G$56,7,FALSE)</f>
        <v/>
      </c>
    </row>
    <row r="40">
      <c r="A40" s="0" t="n">
        <v>10040</v>
      </c>
      <c r="B40" s="0" t="inlineStr">
        <is>
          <t>冉宜</t>
        </is>
      </c>
      <c r="F40" s="0" t="n">
        <v>10040</v>
      </c>
      <c r="G40" s="0" t="n">
        <v>1</v>
      </c>
      <c r="H40" s="0" t="n">
        <v>1</v>
      </c>
      <c r="I40" s="0" t="inlineStr">
        <is>
          <t>1004011</t>
        </is>
      </c>
      <c r="J40" s="0">
        <f>VLOOKUP(F40,$A:$B,2,0)</f>
        <v/>
      </c>
      <c r="K40" s="0">
        <f>VLOOKUP(J40,[2]特效需求!$A$5:$F$5664,6,0)</f>
        <v/>
      </c>
      <c r="L40" s="0">
        <f>VLOOKUP(J40,[2]特效需求!A$5:G$56,7,FALSE)</f>
        <v/>
      </c>
    </row>
    <row r="41">
      <c r="A41" s="0" t="n">
        <v>10041</v>
      </c>
      <c r="B41" s="0" t="inlineStr">
        <is>
          <t>孟灿</t>
        </is>
      </c>
      <c r="F41" s="0" t="n">
        <v>10041</v>
      </c>
      <c r="G41" s="0" t="n">
        <v>1</v>
      </c>
      <c r="H41" s="0" t="n">
        <v>1</v>
      </c>
      <c r="I41" s="0" t="inlineStr">
        <is>
          <t>1004111</t>
        </is>
      </c>
      <c r="J41" s="0">
        <f>VLOOKUP(F41,$A:$B,2,0)</f>
        <v/>
      </c>
      <c r="K41" s="0">
        <f>VLOOKUP(J41,[2]特效需求!$A$5:$F$5664,6,0)</f>
        <v/>
      </c>
      <c r="L41" s="0">
        <f>VLOOKUP(J41,[2]特效需求!A$5:G$56,7,FALSE)</f>
        <v/>
      </c>
    </row>
    <row r="42">
      <c r="A42" s="0" t="n">
        <v>10042</v>
      </c>
      <c r="B42" s="0" t="inlineStr">
        <is>
          <t>叶辽</t>
        </is>
      </c>
      <c r="F42" s="0" t="n">
        <v>10042</v>
      </c>
      <c r="G42" s="0" t="n">
        <v>1</v>
      </c>
      <c r="H42" s="0" t="n">
        <v>1</v>
      </c>
      <c r="I42" s="0" t="inlineStr">
        <is>
          <t>1004211</t>
        </is>
      </c>
      <c r="J42" s="0">
        <f>VLOOKUP(F42,$A:$B,2,0)</f>
        <v/>
      </c>
      <c r="K42" s="0">
        <f>VLOOKUP(J42,[2]特效需求!$A$5:$F$5664,6,0)</f>
        <v/>
      </c>
      <c r="L42" s="0">
        <f>VLOOKUP(J42,[2]特效需求!A$5:G$56,7,FALSE)</f>
        <v/>
      </c>
    </row>
    <row r="43">
      <c r="A43" s="0" t="n">
        <v>10043</v>
      </c>
      <c r="B43" s="0" t="inlineStr">
        <is>
          <t>乌廉</t>
        </is>
      </c>
      <c r="F43" s="0" t="n">
        <v>10043</v>
      </c>
      <c r="G43" s="0" t="n">
        <v>1</v>
      </c>
      <c r="H43" s="0" t="n">
        <v>1</v>
      </c>
      <c r="I43" s="0" t="inlineStr">
        <is>
          <t>1004311</t>
        </is>
      </c>
      <c r="J43" s="0">
        <f>VLOOKUP(F43,$A:$B,2,0)</f>
        <v/>
      </c>
      <c r="K43" s="0">
        <f>VLOOKUP(J43,[2]特效需求!$A$5:$F$5664,6,0)</f>
        <v/>
      </c>
      <c r="L43" s="0">
        <f>VLOOKUP(J43,[2]特效需求!A$5:G$56,7,FALSE)</f>
        <v/>
      </c>
    </row>
    <row r="44">
      <c r="A44" s="0" t="n">
        <v>10044</v>
      </c>
      <c r="B44" s="0" t="inlineStr">
        <is>
          <t>姜燧</t>
        </is>
      </c>
      <c r="F44" s="0" t="n">
        <v>10044</v>
      </c>
      <c r="G44" s="0" t="n">
        <v>1</v>
      </c>
      <c r="H44" s="0" t="n">
        <v>1</v>
      </c>
      <c r="I44" s="0" t="inlineStr">
        <is>
          <t>1004411</t>
        </is>
      </c>
      <c r="J44" s="0">
        <f>VLOOKUP(F44,$A:$B,2,0)</f>
        <v/>
      </c>
      <c r="K44" s="0">
        <f>VLOOKUP(J44,[2]特效需求!$A$5:$F$5664,6,0)</f>
        <v/>
      </c>
      <c r="L44" s="0">
        <f>VLOOKUP(J44,[2]特效需求!A$5:G$56,7,FALSE)</f>
        <v/>
      </c>
    </row>
    <row r="45">
      <c r="A45" s="0" t="n">
        <v>10045</v>
      </c>
      <c r="B45" s="0" t="inlineStr">
        <is>
          <t>苏可</t>
        </is>
      </c>
      <c r="F45" s="0" t="n">
        <v>10045</v>
      </c>
      <c r="G45" s="0" t="n">
        <v>1</v>
      </c>
      <c r="H45" s="0" t="n">
        <v>1</v>
      </c>
      <c r="I45" s="0" t="inlineStr">
        <is>
          <t>1004511</t>
        </is>
      </c>
      <c r="J45" s="0">
        <f>VLOOKUP(F45,$A:$B,2,0)</f>
        <v/>
      </c>
      <c r="K45" s="0">
        <f>VLOOKUP(J45,[2]特效需求!$A$5:$F$5664,6,0)</f>
        <v/>
      </c>
      <c r="L45" s="0">
        <f>VLOOKUP(J45,[2]特效需求!A$5:G$56,7,FALSE)</f>
        <v/>
      </c>
    </row>
    <row r="46">
      <c r="A46" s="0" t="n">
        <v>10046</v>
      </c>
      <c r="B46" s="0" t="inlineStr">
        <is>
          <t>林越</t>
        </is>
      </c>
      <c r="F46" s="0" t="n">
        <v>10046</v>
      </c>
      <c r="G46" s="0" t="n">
        <v>1</v>
      </c>
      <c r="H46" s="0" t="n">
        <v>1</v>
      </c>
      <c r="I46" s="0" t="inlineStr">
        <is>
          <t>1004611</t>
        </is>
      </c>
      <c r="J46" s="0">
        <f>VLOOKUP(F46,$A:$B,2,0)</f>
        <v/>
      </c>
      <c r="K46" s="0">
        <f>VLOOKUP(J46,[2]特效需求!$A$5:$F$5664,6,0)</f>
        <v/>
      </c>
      <c r="L46" s="0">
        <f>VLOOKUP(J46,[2]特效需求!A$5:G$56,7,FALSE)</f>
        <v/>
      </c>
    </row>
    <row r="47">
      <c r="A47" s="0" t="n">
        <v>10047</v>
      </c>
      <c r="B47" s="0" t="inlineStr">
        <is>
          <t>赤肥肥</t>
        </is>
      </c>
      <c r="F47" s="0" t="n">
        <v>10047</v>
      </c>
      <c r="G47" s="0" t="n">
        <v>1</v>
      </c>
      <c r="H47" s="0" t="n">
        <v>1</v>
      </c>
      <c r="I47" s="0" t="inlineStr">
        <is>
          <t>1004711</t>
        </is>
      </c>
      <c r="J47" s="0">
        <f>VLOOKUP(F47,$A:$B,2,0)</f>
        <v/>
      </c>
      <c r="K47" s="0">
        <f>VLOOKUP(J47,[2]特效需求!$A$5:$F$5664,6,0)</f>
        <v/>
      </c>
      <c r="L47" s="0">
        <f>VLOOKUP(J47,[2]特效需求!A$5:G$56,7,FALSE)</f>
        <v/>
      </c>
    </row>
    <row r="48">
      <c r="A48" s="0" t="n">
        <v>10048</v>
      </c>
      <c r="B48" s="0" t="inlineStr">
        <is>
          <t>银肥肥</t>
        </is>
      </c>
      <c r="F48" s="0" t="n">
        <v>10048</v>
      </c>
      <c r="G48" s="0" t="n">
        <v>1</v>
      </c>
      <c r="H48" s="0" t="n">
        <v>1</v>
      </c>
      <c r="I48" s="0" t="inlineStr">
        <is>
          <t>1004811</t>
        </is>
      </c>
      <c r="J48" s="0">
        <f>VLOOKUP(F48,$A:$B,2,0)</f>
        <v/>
      </c>
      <c r="K48" s="0">
        <f>VLOOKUP(J48,[2]特效需求!$A$5:$F$5664,6,0)</f>
        <v/>
      </c>
      <c r="L48" s="0">
        <f>VLOOKUP(J48,[2]特效需求!A$5:G$56,7,FALSE)</f>
        <v/>
      </c>
    </row>
    <row r="49">
      <c r="A49" s="0" t="n">
        <v>10049</v>
      </c>
      <c r="B49" s="0" t="inlineStr">
        <is>
          <t>苍肥肥</t>
        </is>
      </c>
      <c r="F49" s="0" t="n">
        <v>10049</v>
      </c>
      <c r="G49" s="0" t="n">
        <v>1</v>
      </c>
      <c r="H49" s="0" t="n">
        <v>1</v>
      </c>
      <c r="I49" s="0" t="inlineStr">
        <is>
          <t>1004911</t>
        </is>
      </c>
      <c r="J49" s="0">
        <f>VLOOKUP(F49,$A:$B,2,0)</f>
        <v/>
      </c>
      <c r="K49" s="0">
        <f>VLOOKUP(J49,[2]特效需求!$A$5:$F$5664,6,0)</f>
        <v/>
      </c>
      <c r="L49" s="0">
        <f>VLOOKUP(J49,[2]特效需求!A$5:G$56,7,FALSE)</f>
        <v/>
      </c>
    </row>
    <row r="50">
      <c r="A50" s="0" t="n">
        <v>10050</v>
      </c>
      <c r="B50" s="0" t="inlineStr">
        <is>
          <t>金肥肥</t>
        </is>
      </c>
      <c r="F50" s="0" t="n">
        <v>10050</v>
      </c>
      <c r="G50" s="0" t="n">
        <v>1</v>
      </c>
      <c r="H50" s="0" t="n">
        <v>1</v>
      </c>
      <c r="I50" s="0" t="inlineStr">
        <is>
          <t>1005011</t>
        </is>
      </c>
      <c r="J50" s="0">
        <f>VLOOKUP(F50,$A:$B,2,0)</f>
        <v/>
      </c>
      <c r="K50" s="0">
        <f>VLOOKUP(J50,[2]特效需求!$A$5:$F$5664,6,0)</f>
        <v/>
      </c>
      <c r="L50" s="0">
        <f>VLOOKUP(J50,[2]特效需求!A$5:G$56,7,FALSE)</f>
        <v/>
      </c>
    </row>
    <row r="51">
      <c r="A51" s="0" t="n">
        <v>10051</v>
      </c>
      <c r="B51" s="0" t="inlineStr">
        <is>
          <t>阳魔</t>
        </is>
      </c>
      <c r="F51" s="0" t="n">
        <v>10051</v>
      </c>
      <c r="G51" s="0" t="n">
        <v>1</v>
      </c>
      <c r="H51" s="0" t="n">
        <v>1</v>
      </c>
      <c r="I51" s="0" t="inlineStr">
        <is>
          <t>1005111</t>
        </is>
      </c>
      <c r="J51" s="0">
        <f>VLOOKUP(F51,$A:$B,2,0)</f>
        <v/>
      </c>
      <c r="K51" s="0">
        <f>VLOOKUP(J51,[2]特效需求!$A$5:$F$5664,6,0)</f>
        <v/>
      </c>
      <c r="L51" s="0">
        <f>VLOOKUP(J51,[2]特效需求!A$5:G$56,7,FALSE)</f>
        <v/>
      </c>
    </row>
    <row r="52">
      <c r="A52" s="0" t="n">
        <v>10052</v>
      </c>
      <c r="B52" s="0" t="inlineStr">
        <is>
          <t>阴魔</t>
        </is>
      </c>
      <c r="F52" s="0" t="n">
        <v>10052</v>
      </c>
      <c r="G52" s="0" t="n">
        <v>1</v>
      </c>
      <c r="H52" s="0" t="n">
        <v>1</v>
      </c>
      <c r="I52" s="0" t="inlineStr">
        <is>
          <t>1005211</t>
        </is>
      </c>
      <c r="J52" s="0">
        <f>VLOOKUP(F52,$A:$B,2,0)</f>
        <v/>
      </c>
      <c r="K52" s="0">
        <f>VLOOKUP(J52,[2]特效需求!$A$5:$F$5664,6,0)</f>
        <v/>
      </c>
      <c r="L52" s="0">
        <f>VLOOKUP(J52,[2]特效需求!A$5:G$56,7,FALSE)</f>
        <v/>
      </c>
    </row>
    <row r="53">
      <c r="F53" s="0" t="n">
        <v>10001</v>
      </c>
      <c r="G53" s="0" t="n">
        <v>2</v>
      </c>
      <c r="H53" s="0" t="n">
        <v>1</v>
      </c>
      <c r="I53" s="0" t="inlineStr">
        <is>
          <t>1000121</t>
        </is>
      </c>
      <c r="J53" s="0">
        <f>VLOOKUP(F53,$A:$B,2,0)</f>
        <v/>
      </c>
      <c r="K53" s="0">
        <f>VLOOKUP(J53,[2]特效需求!A$5:I$56,9,0)</f>
        <v/>
      </c>
      <c r="L53" s="0">
        <f>VLOOKUP(J53,[2]特效需求!A$5:J$56,10,0)</f>
        <v/>
      </c>
    </row>
    <row r="54">
      <c r="F54" s="0" t="n">
        <v>10002</v>
      </c>
      <c r="G54" s="0" t="n">
        <v>2</v>
      </c>
      <c r="H54" s="0" t="n">
        <v>1</v>
      </c>
      <c r="I54" s="0" t="inlineStr">
        <is>
          <t>1000221</t>
        </is>
      </c>
      <c r="J54" s="0">
        <f>VLOOKUP(F54,$A:$B,2,0)</f>
        <v/>
      </c>
      <c r="K54" s="0">
        <f>VLOOKUP(J54,[2]特效需求!A$5:I$56,9,0)</f>
        <v/>
      </c>
      <c r="L54" s="0">
        <f>VLOOKUP(J54,[2]特效需求!A$5:J$56,10,0)</f>
        <v/>
      </c>
    </row>
    <row r="55">
      <c r="F55" s="0" t="n">
        <v>10003</v>
      </c>
      <c r="G55" s="0" t="n">
        <v>2</v>
      </c>
      <c r="H55" s="0" t="n">
        <v>1</v>
      </c>
      <c r="I55" s="0" t="inlineStr">
        <is>
          <t>1000321</t>
        </is>
      </c>
      <c r="J55" s="0">
        <f>VLOOKUP(F55,$A:$B,2,0)</f>
        <v/>
      </c>
      <c r="K55" s="0">
        <f>VLOOKUP(J55,[2]特效需求!A$5:I$56,9,0)</f>
        <v/>
      </c>
      <c r="L55" s="0">
        <f>VLOOKUP(J55,[2]特效需求!A$5:J$56,10,0)</f>
        <v/>
      </c>
    </row>
    <row r="56">
      <c r="F56" s="0" t="n">
        <v>10004</v>
      </c>
      <c r="G56" s="0" t="n">
        <v>2</v>
      </c>
      <c r="H56" s="0" t="n">
        <v>1</v>
      </c>
      <c r="I56" s="0" t="inlineStr">
        <is>
          <t>1000421</t>
        </is>
      </c>
      <c r="J56" s="0">
        <f>VLOOKUP(F56,$A:$B,2,0)</f>
        <v/>
      </c>
      <c r="K56" s="0">
        <f>VLOOKUP(J56,[2]特效需求!A$5:I$56,9,0)</f>
        <v/>
      </c>
      <c r="L56" s="0">
        <f>VLOOKUP(J56,[2]特效需求!A$5:J$56,10,0)</f>
        <v/>
      </c>
    </row>
    <row r="57">
      <c r="F57" s="0" t="n">
        <v>10005</v>
      </c>
      <c r="G57" s="0" t="n">
        <v>2</v>
      </c>
      <c r="H57" s="0" t="n">
        <v>1</v>
      </c>
      <c r="I57" s="0" t="inlineStr">
        <is>
          <t>1000521</t>
        </is>
      </c>
      <c r="J57" s="0">
        <f>VLOOKUP(F57,$A:$B,2,0)</f>
        <v/>
      </c>
      <c r="K57" s="0">
        <f>VLOOKUP(J57,[2]特效需求!A$5:I$56,9,0)</f>
        <v/>
      </c>
      <c r="L57" s="0">
        <f>VLOOKUP(J57,[2]特效需求!A$5:J$56,10,0)</f>
        <v/>
      </c>
    </row>
    <row r="58">
      <c r="F58" s="0" t="n">
        <v>10006</v>
      </c>
      <c r="G58" s="0" t="n">
        <v>2</v>
      </c>
      <c r="H58" s="0" t="n">
        <v>1</v>
      </c>
      <c r="I58" s="0" t="inlineStr">
        <is>
          <t>1000621</t>
        </is>
      </c>
      <c r="J58" s="0">
        <f>VLOOKUP(F58,$A:$B,2,0)</f>
        <v/>
      </c>
      <c r="K58" s="0">
        <f>VLOOKUP(J58,[2]特效需求!A$5:I$56,9,0)</f>
        <v/>
      </c>
      <c r="L58" s="0">
        <f>VLOOKUP(J58,[2]特效需求!A$5:J$56,10,0)</f>
        <v/>
      </c>
    </row>
    <row r="59">
      <c r="F59" s="0" t="n">
        <v>10007</v>
      </c>
      <c r="G59" s="0" t="n">
        <v>2</v>
      </c>
      <c r="H59" s="0" t="n">
        <v>1</v>
      </c>
      <c r="I59" s="0" t="inlineStr">
        <is>
          <t>1000721</t>
        </is>
      </c>
      <c r="J59" s="0">
        <f>VLOOKUP(F59,$A:$B,2,0)</f>
        <v/>
      </c>
      <c r="K59" s="0">
        <f>VLOOKUP(J59,[2]特效需求!A$5:I$56,9,0)</f>
        <v/>
      </c>
      <c r="L59" s="0">
        <f>VLOOKUP(J59,[2]特效需求!A$5:J$56,10,0)</f>
        <v/>
      </c>
    </row>
    <row r="60">
      <c r="F60" s="0" t="n">
        <v>10008</v>
      </c>
      <c r="G60" s="0" t="n">
        <v>2</v>
      </c>
      <c r="H60" s="0" t="n">
        <v>1</v>
      </c>
      <c r="I60" s="0" t="inlineStr">
        <is>
          <t>1000821</t>
        </is>
      </c>
      <c r="J60" s="0">
        <f>VLOOKUP(F60,$A:$B,2,0)</f>
        <v/>
      </c>
      <c r="K60" s="0">
        <f>VLOOKUP(J60,[2]特效需求!A$5:I$56,9,0)</f>
        <v/>
      </c>
      <c r="L60" s="0">
        <f>VLOOKUP(J60,[2]特效需求!A$5:J$56,10,0)</f>
        <v/>
      </c>
    </row>
    <row r="61">
      <c r="F61" s="0" t="n">
        <v>10009</v>
      </c>
      <c r="G61" s="0" t="n">
        <v>2</v>
      </c>
      <c r="H61" s="0" t="n">
        <v>1</v>
      </c>
      <c r="I61" s="0" t="inlineStr">
        <is>
          <t>1000921</t>
        </is>
      </c>
      <c r="J61" s="0">
        <f>VLOOKUP(F61,$A:$B,2,0)</f>
        <v/>
      </c>
      <c r="K61" s="0">
        <f>VLOOKUP(J61,[2]特效需求!A$5:I$56,9,0)</f>
        <v/>
      </c>
      <c r="L61" s="0">
        <f>VLOOKUP(J61,[2]特效需求!A$5:J$56,10,0)</f>
        <v/>
      </c>
    </row>
    <row r="62">
      <c r="F62" s="0" t="n">
        <v>10010</v>
      </c>
      <c r="G62" s="0" t="n">
        <v>2</v>
      </c>
      <c r="H62" s="0" t="n">
        <v>1</v>
      </c>
      <c r="I62" s="0" t="inlineStr">
        <is>
          <t>1001021</t>
        </is>
      </c>
      <c r="J62" s="0">
        <f>VLOOKUP(F62,$A:$B,2,0)</f>
        <v/>
      </c>
      <c r="K62" s="0">
        <f>VLOOKUP(J62,[2]特效需求!A$5:I$56,9,0)</f>
        <v/>
      </c>
      <c r="L62" s="0">
        <f>VLOOKUP(J62,[2]特效需求!A$5:J$56,10,0)</f>
        <v/>
      </c>
    </row>
    <row r="63">
      <c r="F63" s="0" t="n">
        <v>10011</v>
      </c>
      <c r="G63" s="0" t="n">
        <v>2</v>
      </c>
      <c r="H63" s="0" t="n">
        <v>1</v>
      </c>
      <c r="I63" s="0" t="inlineStr">
        <is>
          <t>1001121</t>
        </is>
      </c>
      <c r="J63" s="0">
        <f>VLOOKUP(F63,$A:$B,2,0)</f>
        <v/>
      </c>
      <c r="K63" s="0">
        <f>VLOOKUP(J63,[2]特效需求!A$5:I$56,9,0)</f>
        <v/>
      </c>
      <c r="L63" s="0">
        <f>VLOOKUP(J63,[2]特效需求!A$5:J$56,10,0)</f>
        <v/>
      </c>
    </row>
    <row r="64">
      <c r="F64" s="0" t="n">
        <v>10012</v>
      </c>
      <c r="G64" s="0" t="n">
        <v>2</v>
      </c>
      <c r="H64" s="0" t="n">
        <v>1</v>
      </c>
      <c r="I64" s="0" t="inlineStr">
        <is>
          <t>1001221</t>
        </is>
      </c>
      <c r="J64" s="0">
        <f>VLOOKUP(F64,$A:$B,2,0)</f>
        <v/>
      </c>
      <c r="K64" s="0">
        <f>VLOOKUP(J64,[2]特效需求!A$5:I$56,9,0)</f>
        <v/>
      </c>
      <c r="L64" s="0">
        <f>VLOOKUP(J64,[2]特效需求!A$5:J$56,10,0)</f>
        <v/>
      </c>
    </row>
    <row r="65">
      <c r="F65" s="0" t="n">
        <v>10013</v>
      </c>
      <c r="G65" s="0" t="n">
        <v>2</v>
      </c>
      <c r="H65" s="0" t="n">
        <v>1</v>
      </c>
      <c r="I65" s="0" t="inlineStr">
        <is>
          <t>1001321</t>
        </is>
      </c>
      <c r="J65" s="0">
        <f>VLOOKUP(F65,$A:$B,2,0)</f>
        <v/>
      </c>
      <c r="K65" s="0">
        <f>VLOOKUP(J65,[2]特效需求!A$5:I$56,9,0)</f>
        <v/>
      </c>
      <c r="L65" s="0">
        <f>VLOOKUP(J65,[2]特效需求!A$5:J$56,10,0)</f>
        <v/>
      </c>
    </row>
    <row r="66">
      <c r="F66" s="0" t="n">
        <v>10014</v>
      </c>
      <c r="G66" s="0" t="n">
        <v>2</v>
      </c>
      <c r="H66" s="0" t="n">
        <v>1</v>
      </c>
      <c r="I66" s="0" t="inlineStr">
        <is>
          <t>1001421</t>
        </is>
      </c>
      <c r="J66" s="0">
        <f>VLOOKUP(F66,$A:$B,2,0)</f>
        <v/>
      </c>
      <c r="K66" s="0">
        <f>VLOOKUP(J66,[2]特效需求!A$5:I$56,9,0)</f>
        <v/>
      </c>
      <c r="L66" s="0">
        <f>VLOOKUP(J66,[2]特效需求!A$5:J$56,10,0)</f>
        <v/>
      </c>
    </row>
    <row r="67">
      <c r="F67" s="0" t="n">
        <v>10015</v>
      </c>
      <c r="G67" s="0" t="n">
        <v>2</v>
      </c>
      <c r="H67" s="0" t="n">
        <v>1</v>
      </c>
      <c r="I67" s="0" t="inlineStr">
        <is>
          <t>1001521</t>
        </is>
      </c>
      <c r="J67" s="0">
        <f>VLOOKUP(F67,$A:$B,2,0)</f>
        <v/>
      </c>
      <c r="K67" s="0">
        <f>VLOOKUP(J67,[2]特效需求!A$5:I$56,9,0)</f>
        <v/>
      </c>
      <c r="L67" s="0">
        <f>VLOOKUP(J67,[2]特效需求!A$5:J$56,10,0)</f>
        <v/>
      </c>
    </row>
    <row r="68">
      <c r="F68" s="0" t="n">
        <v>10016</v>
      </c>
      <c r="G68" s="0" t="n">
        <v>2</v>
      </c>
      <c r="H68" s="0" t="n">
        <v>1</v>
      </c>
      <c r="I68" s="0" t="inlineStr">
        <is>
          <t>1001621</t>
        </is>
      </c>
      <c r="J68" s="0">
        <f>VLOOKUP(F68,$A:$B,2,0)</f>
        <v/>
      </c>
      <c r="K68" s="0">
        <f>VLOOKUP(J68,[2]特效需求!A$5:I$56,9,0)</f>
        <v/>
      </c>
      <c r="L68" s="0">
        <f>VLOOKUP(J68,[2]特效需求!A$5:J$56,10,0)</f>
        <v/>
      </c>
    </row>
    <row r="69">
      <c r="F69" s="0" t="n">
        <v>10017</v>
      </c>
      <c r="G69" s="0" t="n">
        <v>2</v>
      </c>
      <c r="H69" s="0" t="n">
        <v>1</v>
      </c>
      <c r="I69" s="0" t="inlineStr">
        <is>
          <t>1001721</t>
        </is>
      </c>
      <c r="J69" s="0">
        <f>VLOOKUP(F69,$A:$B,2,0)</f>
        <v/>
      </c>
      <c r="K69" s="0">
        <f>VLOOKUP(J69,[2]特效需求!A$5:I$56,9,0)</f>
        <v/>
      </c>
      <c r="L69" s="0">
        <f>VLOOKUP(J69,[2]特效需求!A$5:J$56,10,0)</f>
        <v/>
      </c>
    </row>
    <row r="70">
      <c r="F70" s="0" t="n">
        <v>10018</v>
      </c>
      <c r="G70" s="0" t="n">
        <v>2</v>
      </c>
      <c r="H70" s="0" t="n">
        <v>1</v>
      </c>
      <c r="I70" s="0" t="inlineStr">
        <is>
          <t>1001821</t>
        </is>
      </c>
      <c r="J70" s="0">
        <f>VLOOKUP(F70,$A:$B,2,0)</f>
        <v/>
      </c>
      <c r="K70" s="0">
        <f>VLOOKUP(J70,[2]特效需求!A$5:I$56,9,0)</f>
        <v/>
      </c>
      <c r="L70" s="0">
        <f>VLOOKUP(J70,[2]特效需求!A$5:J$56,10,0)</f>
        <v/>
      </c>
    </row>
    <row r="71">
      <c r="F71" s="0" t="n">
        <v>10019</v>
      </c>
      <c r="G71" s="0" t="n">
        <v>2</v>
      </c>
      <c r="H71" s="0" t="n">
        <v>1</v>
      </c>
      <c r="I71" s="0" t="inlineStr">
        <is>
          <t>1001921</t>
        </is>
      </c>
      <c r="J71" s="0">
        <f>VLOOKUP(F71,$A:$B,2,0)</f>
        <v/>
      </c>
      <c r="K71" s="0">
        <f>VLOOKUP(J71,[2]特效需求!A$5:I$56,9,0)</f>
        <v/>
      </c>
      <c r="L71" s="0">
        <f>VLOOKUP(J71,[2]特效需求!A$5:J$56,10,0)</f>
        <v/>
      </c>
    </row>
    <row r="72">
      <c r="F72" s="0" t="n">
        <v>10020</v>
      </c>
      <c r="G72" s="0" t="n">
        <v>2</v>
      </c>
      <c r="H72" s="0" t="n">
        <v>1</v>
      </c>
      <c r="I72" s="0" t="inlineStr">
        <is>
          <t>1002021</t>
        </is>
      </c>
      <c r="J72" s="0">
        <f>VLOOKUP(F72,$A:$B,2,0)</f>
        <v/>
      </c>
      <c r="K72" s="0">
        <f>VLOOKUP(J72,[2]特效需求!A$5:I$56,9,0)</f>
        <v/>
      </c>
      <c r="L72" s="0">
        <f>VLOOKUP(J72,[2]特效需求!A$5:J$56,10,0)</f>
        <v/>
      </c>
    </row>
    <row r="73">
      <c r="F73" s="0" t="n">
        <v>10021</v>
      </c>
      <c r="G73" s="0" t="n">
        <v>2</v>
      </c>
      <c r="H73" s="0" t="n">
        <v>1</v>
      </c>
      <c r="I73" s="0" t="inlineStr">
        <is>
          <t>1002121</t>
        </is>
      </c>
      <c r="J73" s="0">
        <f>VLOOKUP(F73,$A:$B,2,0)</f>
        <v/>
      </c>
      <c r="K73" s="0">
        <f>VLOOKUP(J73,[2]特效需求!A$5:I$56,9,0)</f>
        <v/>
      </c>
      <c r="L73" s="0">
        <f>VLOOKUP(J73,[2]特效需求!A$5:J$56,10,0)</f>
        <v/>
      </c>
    </row>
    <row r="74">
      <c r="F74" s="0" t="n">
        <v>10022</v>
      </c>
      <c r="G74" s="0" t="n">
        <v>2</v>
      </c>
      <c r="H74" s="0" t="n">
        <v>1</v>
      </c>
      <c r="I74" s="0" t="inlineStr">
        <is>
          <t>1002221</t>
        </is>
      </c>
      <c r="J74" s="0">
        <f>VLOOKUP(F74,$A:$B,2,0)</f>
        <v/>
      </c>
      <c r="K74" s="0">
        <f>VLOOKUP(J74,[2]特效需求!A$5:I$56,9,0)</f>
        <v/>
      </c>
      <c r="L74" s="0">
        <f>VLOOKUP(J74,[2]特效需求!A$5:J$56,10,0)</f>
        <v/>
      </c>
    </row>
    <row r="75">
      <c r="F75" s="0" t="n">
        <v>10023</v>
      </c>
      <c r="G75" s="0" t="n">
        <v>2</v>
      </c>
      <c r="H75" s="0" t="n">
        <v>1</v>
      </c>
      <c r="I75" s="0" t="inlineStr">
        <is>
          <t>1002321</t>
        </is>
      </c>
      <c r="J75" s="0">
        <f>VLOOKUP(F75,$A:$B,2,0)</f>
        <v/>
      </c>
      <c r="K75" s="0">
        <f>VLOOKUP(J75,[2]特效需求!A$5:I$56,9,0)</f>
        <v/>
      </c>
      <c r="L75" s="0">
        <f>VLOOKUP(J75,[2]特效需求!A$5:J$56,10,0)</f>
        <v/>
      </c>
    </row>
    <row r="76">
      <c r="F76" s="0" t="n">
        <v>10024</v>
      </c>
      <c r="G76" s="0" t="n">
        <v>2</v>
      </c>
      <c r="H76" s="0" t="n">
        <v>1</v>
      </c>
      <c r="I76" s="0" t="inlineStr">
        <is>
          <t>1002421</t>
        </is>
      </c>
      <c r="J76" s="0">
        <f>VLOOKUP(F76,$A:$B,2,0)</f>
        <v/>
      </c>
    </row>
    <row r="77">
      <c r="F77" s="0" t="n">
        <v>10025</v>
      </c>
      <c r="G77" s="0" t="n">
        <v>2</v>
      </c>
      <c r="H77" s="0" t="n">
        <v>1</v>
      </c>
      <c r="I77" s="0" t="inlineStr">
        <is>
          <t>1002521</t>
        </is>
      </c>
      <c r="J77" s="0">
        <f>VLOOKUP(F77,$A:$B,2,0)</f>
        <v/>
      </c>
    </row>
    <row r="78">
      <c r="F78" s="0" t="n">
        <v>10026</v>
      </c>
      <c r="G78" s="0" t="n">
        <v>2</v>
      </c>
      <c r="H78" s="0" t="n">
        <v>1</v>
      </c>
      <c r="I78" s="0" t="inlineStr">
        <is>
          <t>1002621</t>
        </is>
      </c>
      <c r="J78" s="0">
        <f>VLOOKUP(F78,$A:$B,2,0)</f>
        <v/>
      </c>
      <c r="K78" s="0">
        <f>VLOOKUP(J78,[2]特效需求!A$5:I$56,9,0)</f>
        <v/>
      </c>
      <c r="L78" s="0">
        <f>VLOOKUP(J78,[2]特效需求!A$5:J$56,10,0)</f>
        <v/>
      </c>
    </row>
    <row r="79">
      <c r="F79" s="0" t="n">
        <v>10027</v>
      </c>
      <c r="G79" s="0" t="n">
        <v>2</v>
      </c>
      <c r="H79" s="0" t="n">
        <v>1</v>
      </c>
      <c r="I79" s="0" t="inlineStr">
        <is>
          <t>1002721</t>
        </is>
      </c>
      <c r="J79" s="0">
        <f>VLOOKUP(F79,$A:$B,2,0)</f>
        <v/>
      </c>
      <c r="K79" s="0">
        <f>VLOOKUP(J79,[2]特效需求!A$5:I$56,9,0)</f>
        <v/>
      </c>
      <c r="L79" s="0">
        <f>VLOOKUP(J79,[2]特效需求!A$5:J$56,10,0)</f>
        <v/>
      </c>
    </row>
    <row r="80">
      <c r="F80" s="0" t="n">
        <v>10028</v>
      </c>
      <c r="G80" s="0" t="n">
        <v>2</v>
      </c>
      <c r="H80" s="0" t="n">
        <v>1</v>
      </c>
      <c r="I80" s="0" t="inlineStr">
        <is>
          <t>1002821</t>
        </is>
      </c>
      <c r="J80" s="0">
        <f>VLOOKUP(F80,$A:$B,2,0)</f>
        <v/>
      </c>
      <c r="K80" s="0">
        <f>VLOOKUP(J80,[2]特效需求!A$5:I$56,9,0)</f>
        <v/>
      </c>
      <c r="L80" s="0">
        <f>VLOOKUP(J80,[2]特效需求!A$5:J$56,10,0)</f>
        <v/>
      </c>
    </row>
    <row r="81">
      <c r="F81" s="0" t="n">
        <v>10029</v>
      </c>
      <c r="G81" s="0" t="n">
        <v>2</v>
      </c>
      <c r="H81" s="0" t="n">
        <v>1</v>
      </c>
      <c r="I81" s="0" t="inlineStr">
        <is>
          <t>1002921</t>
        </is>
      </c>
      <c r="J81" s="0">
        <f>VLOOKUP(F81,$A:$B,2,0)</f>
        <v/>
      </c>
    </row>
    <row r="82">
      <c r="F82" s="0" t="n">
        <v>10030</v>
      </c>
      <c r="G82" s="0" t="n">
        <v>2</v>
      </c>
      <c r="H82" s="0" t="n">
        <v>1</v>
      </c>
      <c r="I82" s="0" t="inlineStr">
        <is>
          <t>1003021</t>
        </is>
      </c>
      <c r="J82" s="0">
        <f>VLOOKUP(F82,$A:$B,2,0)</f>
        <v/>
      </c>
    </row>
    <row r="83">
      <c r="F83" s="0" t="n">
        <v>10031</v>
      </c>
      <c r="G83" s="0" t="n">
        <v>2</v>
      </c>
      <c r="H83" s="0" t="n">
        <v>1</v>
      </c>
      <c r="I83" s="0" t="inlineStr">
        <is>
          <t>1003121</t>
        </is>
      </c>
      <c r="J83" s="0">
        <f>VLOOKUP(F83,$A:$B,2,0)</f>
        <v/>
      </c>
    </row>
    <row r="84">
      <c r="F84" s="0" t="n">
        <v>10032</v>
      </c>
      <c r="G84" s="0" t="n">
        <v>2</v>
      </c>
      <c r="H84" s="0" t="n">
        <v>1</v>
      </c>
      <c r="I84" s="0" t="inlineStr">
        <is>
          <t>1003221</t>
        </is>
      </c>
      <c r="J84" s="0">
        <f>VLOOKUP(F84,$A:$B,2,0)</f>
        <v/>
      </c>
    </row>
    <row r="85">
      <c r="F85" s="0" t="n">
        <v>10033</v>
      </c>
      <c r="G85" s="0" t="n">
        <v>2</v>
      </c>
      <c r="H85" s="0" t="n">
        <v>1</v>
      </c>
      <c r="I85" s="0" t="inlineStr">
        <is>
          <t>1003321</t>
        </is>
      </c>
      <c r="J85" s="0">
        <f>VLOOKUP(F85,$A:$B,2,0)</f>
        <v/>
      </c>
    </row>
    <row r="86">
      <c r="F86" s="0" t="n">
        <v>10034</v>
      </c>
      <c r="G86" s="0" t="n">
        <v>2</v>
      </c>
      <c r="H86" s="0" t="n">
        <v>1</v>
      </c>
      <c r="I86" s="0" t="inlineStr">
        <is>
          <t>1003421</t>
        </is>
      </c>
      <c r="J86" s="0">
        <f>VLOOKUP(F86,$A:$B,2,0)</f>
        <v/>
      </c>
      <c r="K86" s="0">
        <f>VLOOKUP(J86,[2]特效需求!A$5:I$56,9,0)</f>
        <v/>
      </c>
      <c r="L86" s="0">
        <f>VLOOKUP(J86,[2]特效需求!A$5:J$56,10,0)</f>
        <v/>
      </c>
    </row>
    <row r="87">
      <c r="F87" s="0" t="n">
        <v>10035</v>
      </c>
      <c r="G87" s="0" t="n">
        <v>2</v>
      </c>
      <c r="H87" s="0" t="n">
        <v>1</v>
      </c>
      <c r="I87" s="0" t="inlineStr">
        <is>
          <t>1003521</t>
        </is>
      </c>
      <c r="J87" s="0">
        <f>VLOOKUP(F87,$A:$B,2,0)</f>
        <v/>
      </c>
      <c r="K87" s="0">
        <f>VLOOKUP(J87,[2]特效需求!A$5:I$56,9,0)</f>
        <v/>
      </c>
      <c r="L87" s="0">
        <f>VLOOKUP(J87,[2]特效需求!A$5:J$56,10,0)</f>
        <v/>
      </c>
    </row>
    <row r="88">
      <c r="F88" s="0" t="n">
        <v>10036</v>
      </c>
      <c r="G88" s="0" t="n">
        <v>2</v>
      </c>
      <c r="H88" s="0" t="n">
        <v>1</v>
      </c>
      <c r="I88" s="0" t="inlineStr">
        <is>
          <t>1003621</t>
        </is>
      </c>
      <c r="J88" s="0">
        <f>VLOOKUP(F88,$A:$B,2,0)</f>
        <v/>
      </c>
    </row>
    <row r="89">
      <c r="F89" s="0" t="n">
        <v>10037</v>
      </c>
      <c r="G89" s="0" t="n">
        <v>2</v>
      </c>
      <c r="H89" s="0" t="n">
        <v>1</v>
      </c>
      <c r="I89" s="0" t="inlineStr">
        <is>
          <t>1003721</t>
        </is>
      </c>
      <c r="J89" s="0">
        <f>VLOOKUP(F89,$A:$B,2,0)</f>
        <v/>
      </c>
    </row>
    <row r="90">
      <c r="F90" s="0" t="n">
        <v>10038</v>
      </c>
      <c r="G90" s="0" t="n">
        <v>2</v>
      </c>
      <c r="H90" s="0" t="n">
        <v>1</v>
      </c>
      <c r="I90" s="0" t="inlineStr">
        <is>
          <t>1003821</t>
        </is>
      </c>
      <c r="J90" s="0">
        <f>VLOOKUP(F90,$A:$B,2,0)</f>
        <v/>
      </c>
    </row>
    <row r="91">
      <c r="F91" s="0" t="n">
        <v>10039</v>
      </c>
      <c r="G91" s="0" t="n">
        <v>2</v>
      </c>
      <c r="H91" s="0" t="n">
        <v>1</v>
      </c>
      <c r="I91" s="0" t="inlineStr">
        <is>
          <t>1003921</t>
        </is>
      </c>
      <c r="J91" s="0">
        <f>VLOOKUP(F91,$A:$B,2,0)</f>
        <v/>
      </c>
    </row>
    <row r="92">
      <c r="F92" s="0" t="n">
        <v>10040</v>
      </c>
      <c r="G92" s="0" t="n">
        <v>2</v>
      </c>
      <c r="H92" s="0" t="n">
        <v>1</v>
      </c>
      <c r="I92" s="0" t="inlineStr">
        <is>
          <t>1004021</t>
        </is>
      </c>
      <c r="J92" s="0">
        <f>VLOOKUP(F92,$A:$B,2,0)</f>
        <v/>
      </c>
    </row>
    <row r="93">
      <c r="F93" s="0" t="n">
        <v>10041</v>
      </c>
      <c r="G93" s="0" t="n">
        <v>2</v>
      </c>
      <c r="H93" s="0" t="n">
        <v>1</v>
      </c>
      <c r="I93" s="0" t="inlineStr">
        <is>
          <t>1004121</t>
        </is>
      </c>
      <c r="J93" s="0">
        <f>VLOOKUP(F93,$A:$B,2,0)</f>
        <v/>
      </c>
    </row>
    <row r="94">
      <c r="F94" s="0" t="n">
        <v>10042</v>
      </c>
      <c r="G94" s="0" t="n">
        <v>2</v>
      </c>
      <c r="H94" s="0" t="n">
        <v>1</v>
      </c>
      <c r="I94" s="0" t="inlineStr">
        <is>
          <t>1004221</t>
        </is>
      </c>
      <c r="J94" s="0">
        <f>VLOOKUP(F94,$A:$B,2,0)</f>
        <v/>
      </c>
    </row>
    <row r="95">
      <c r="F95" s="0" t="n">
        <v>10043</v>
      </c>
      <c r="G95" s="0" t="n">
        <v>2</v>
      </c>
      <c r="H95" s="0" t="n">
        <v>1</v>
      </c>
      <c r="I95" s="0" t="inlineStr">
        <is>
          <t>1004321</t>
        </is>
      </c>
      <c r="J95" s="0">
        <f>VLOOKUP(F95,$A:$B,2,0)</f>
        <v/>
      </c>
    </row>
    <row r="96">
      <c r="F96" s="0" t="n">
        <v>10044</v>
      </c>
      <c r="G96" s="0" t="n">
        <v>2</v>
      </c>
      <c r="H96" s="0" t="n">
        <v>1</v>
      </c>
      <c r="I96" s="0" t="inlineStr">
        <is>
          <t>1004421</t>
        </is>
      </c>
      <c r="J96" s="0">
        <f>VLOOKUP(F96,$A:$B,2,0)</f>
        <v/>
      </c>
      <c r="K96" s="0">
        <f>VLOOKUP(J96,[2]特效需求!A$5:I$56,9,0)</f>
        <v/>
      </c>
      <c r="L96" s="0">
        <f>VLOOKUP(J96,[2]特效需求!A$5:J$56,10,0)</f>
        <v/>
      </c>
    </row>
    <row r="97">
      <c r="F97" s="0" t="n">
        <v>10045</v>
      </c>
      <c r="G97" s="0" t="n">
        <v>2</v>
      </c>
      <c r="H97" s="0" t="n">
        <v>1</v>
      </c>
      <c r="I97" s="0" t="inlineStr">
        <is>
          <t>1004521</t>
        </is>
      </c>
      <c r="J97" s="0">
        <f>VLOOKUP(F97,$A:$B,2,0)</f>
        <v/>
      </c>
    </row>
    <row r="98">
      <c r="F98" s="0" t="n">
        <v>10046</v>
      </c>
      <c r="G98" s="0" t="n">
        <v>2</v>
      </c>
      <c r="H98" s="0" t="n">
        <v>1</v>
      </c>
      <c r="I98" s="0" t="inlineStr">
        <is>
          <t>1004621</t>
        </is>
      </c>
      <c r="J98" s="0">
        <f>VLOOKUP(F98,$A:$B,2,0)</f>
        <v/>
      </c>
      <c r="K98" s="0">
        <f>VLOOKUP(J98,[2]特效需求!A$5:I$56,9,0)</f>
        <v/>
      </c>
      <c r="L98" s="0">
        <f>VLOOKUP(J98,[2]特效需求!A$5:J$56,10,0)</f>
        <v/>
      </c>
    </row>
    <row r="99">
      <c r="F99" s="0" t="n">
        <v>10047</v>
      </c>
      <c r="G99" s="0" t="n">
        <v>2</v>
      </c>
      <c r="H99" s="0" t="n">
        <v>1</v>
      </c>
      <c r="I99" s="0" t="inlineStr">
        <is>
          <t>1004721</t>
        </is>
      </c>
      <c r="J99" s="0">
        <f>VLOOKUP(F99,$A:$B,2,0)</f>
        <v/>
      </c>
    </row>
    <row r="100">
      <c r="F100" s="0" t="n">
        <v>10048</v>
      </c>
      <c r="G100" s="0" t="n">
        <v>2</v>
      </c>
      <c r="H100" s="0" t="n">
        <v>1</v>
      </c>
      <c r="I100" s="0" t="inlineStr">
        <is>
          <t>1004821</t>
        </is>
      </c>
      <c r="J100" s="0">
        <f>VLOOKUP(F100,$A:$B,2,0)</f>
        <v/>
      </c>
    </row>
    <row r="101">
      <c r="F101" s="0" t="n">
        <v>10049</v>
      </c>
      <c r="G101" s="0" t="n">
        <v>2</v>
      </c>
      <c r="H101" s="0" t="n">
        <v>1</v>
      </c>
      <c r="I101" s="0" t="inlineStr">
        <is>
          <t>1004921</t>
        </is>
      </c>
      <c r="J101" s="0">
        <f>VLOOKUP(F101,$A:$B,2,0)</f>
        <v/>
      </c>
    </row>
    <row r="102">
      <c r="F102" s="0" t="n">
        <v>10050</v>
      </c>
      <c r="G102" s="0" t="n">
        <v>2</v>
      </c>
      <c r="H102" s="0" t="n">
        <v>1</v>
      </c>
      <c r="I102" s="0" t="inlineStr">
        <is>
          <t>1005021</t>
        </is>
      </c>
      <c r="J102" s="0">
        <f>VLOOKUP(F102,$A:$B,2,0)</f>
        <v/>
      </c>
    </row>
    <row r="103">
      <c r="F103" s="0" t="n">
        <v>10051</v>
      </c>
      <c r="G103" s="0" t="n">
        <v>2</v>
      </c>
      <c r="H103" s="0" t="n">
        <v>1</v>
      </c>
      <c r="I103" s="0" t="inlineStr">
        <is>
          <t>1005121</t>
        </is>
      </c>
      <c r="J103" s="0">
        <f>VLOOKUP(F103,$A:$B,2,0)</f>
        <v/>
      </c>
    </row>
    <row r="104">
      <c r="F104" s="0" t="n">
        <v>10052</v>
      </c>
      <c r="G104" s="0" t="n">
        <v>2</v>
      </c>
      <c r="H104" s="0" t="n">
        <v>1</v>
      </c>
      <c r="I104" s="0" t="inlineStr">
        <is>
          <t>1005221</t>
        </is>
      </c>
      <c r="J104" s="0">
        <f>VLOOKUP(F104,$A:$B,2,0)</f>
        <v/>
      </c>
    </row>
  </sheetData>
  <pageMargins bottom="0.75" footer="0.3" header="0.3" left="0.699305555555556" right="0.699305555555556" top="0.75"/>
  <pageSetup horizontalDpi="300" orientation="portrait" paperSize="9" verticalDpi="300"/>
</worksheet>
</file>

<file path=xl/worksheets/sheet7.xml><?xml version="1.0" encoding="utf-8"?>
<worksheet xmlns="http://schemas.openxmlformats.org/spreadsheetml/2006/main">
  <sheetPr codeName="Sheet7">
    <outlinePr summaryBelow="1" summaryRight="1"/>
    <pageSetUpPr/>
  </sheetPr>
  <dimension ref="A1:G627"/>
  <sheetViews>
    <sheetView topLeftCell="A421" workbookViewId="0">
      <selection activeCell="E429" sqref="E429"/>
    </sheetView>
  </sheetViews>
  <sheetFormatPr baseColWidth="8" defaultColWidth="9.140625" defaultRowHeight="14.25"/>
  <cols>
    <col customWidth="1" max="1" min="1" style="73" width="9"/>
    <col customWidth="1" max="3" min="2" style="9" width="9.140625"/>
    <col customWidth="1" max="4" min="4" style="9" width="39.28515625"/>
    <col customWidth="1" max="5" min="5" style="10" width="182.140625"/>
    <col customWidth="1" max="6" min="6" style="10" width="54"/>
    <col customWidth="1" max="7" min="7" style="9" width="16.42578125"/>
    <col customWidth="1" max="8" min="8" style="73" width="126.85546875"/>
  </cols>
  <sheetData>
    <row r="1">
      <c r="A1" s="11" t="n"/>
      <c r="B1" s="1" t="inlineStr">
        <is>
          <t>Id</t>
        </is>
      </c>
      <c r="C1" s="1" t="inlineStr">
        <is>
          <t>Name</t>
        </is>
      </c>
      <c r="D1" s="1" t="inlineStr">
        <is>
          <t>ShortDesc</t>
        </is>
      </c>
      <c r="E1" s="12" t="inlineStr">
        <is>
          <t>Desc</t>
        </is>
      </c>
      <c r="F1" s="12" t="inlineStr">
        <is>
          <t>ChangeInfo</t>
        </is>
      </c>
      <c r="G1" s="1" t="inlineStr">
        <is>
          <t>Icon</t>
        </is>
      </c>
    </row>
    <row r="2">
      <c r="A2" s="11" t="n"/>
      <c r="B2" s="1" t="inlineStr">
        <is>
          <t>int</t>
        </is>
      </c>
      <c r="C2" s="1" t="inlineStr">
        <is>
          <t>string</t>
        </is>
      </c>
      <c r="D2" s="1" t="inlineStr">
        <is>
          <t>string</t>
        </is>
      </c>
      <c r="E2" s="12" t="inlineStr">
        <is>
          <t>string</t>
        </is>
      </c>
      <c r="F2" s="12" t="inlineStr">
        <is>
          <t>string</t>
        </is>
      </c>
      <c r="G2" s="1" t="inlineStr">
        <is>
          <t>int</t>
        </is>
      </c>
    </row>
    <row r="3">
      <c r="A3" s="11" t="n"/>
      <c r="B3" s="1" t="n">
        <v>2</v>
      </c>
      <c r="C3" s="1" t="n">
        <v>3</v>
      </c>
      <c r="D3" s="1" t="n">
        <v>3</v>
      </c>
      <c r="E3" s="12" t="n">
        <v>3</v>
      </c>
      <c r="F3" s="12" t="n">
        <v>3</v>
      </c>
      <c r="G3" s="1" t="n">
        <v>3</v>
      </c>
    </row>
    <row customHeight="1" ht="28.5" r="4" s="73">
      <c r="A4" s="11" t="n"/>
      <c r="B4" s="1" t="inlineStr">
        <is>
          <t>技能id</t>
        </is>
      </c>
      <c r="C4" s="1" t="inlineStr">
        <is>
          <t>技能名称</t>
        </is>
      </c>
      <c r="D4" s="1" t="inlineStr">
        <is>
          <t>短描述</t>
        </is>
      </c>
      <c r="E4" s="12" t="inlineStr">
        <is>
          <t>技能描述</t>
        </is>
      </c>
      <c r="F4" s="12" t="inlineStr">
        <is>
          <t>技能改变内容</t>
        </is>
      </c>
      <c r="G4" s="13" t="inlineStr">
        <is>
          <t>技能图标
关联资源表</t>
        </is>
      </c>
    </row>
    <row r="5">
      <c r="A5" s="11" t="inlineStr">
        <is>
          <t>默认值</t>
        </is>
      </c>
      <c r="B5" s="1" t="n">
        <v>0</v>
      </c>
      <c r="C5" s="1" t="inlineStr"/>
      <c r="D5" s="11" t="n"/>
      <c r="E5" s="12" t="inlineStr"/>
      <c r="F5" s="14" t="n"/>
      <c r="G5" s="1" t="n">
        <v>0</v>
      </c>
    </row>
    <row r="6">
      <c r="A6" s="11" t="inlineStr">
        <is>
          <t>正确性校对</t>
        </is>
      </c>
      <c r="B6" s="11" t="n"/>
      <c r="C6" s="11" t="n"/>
      <c r="D6" s="11" t="n"/>
      <c r="E6" s="14" t="n"/>
      <c r="F6" s="14" t="n"/>
      <c r="G6" s="11" t="n"/>
    </row>
    <row r="7">
      <c r="A7" s="11" t="inlineStr">
        <is>
          <t>校对值</t>
        </is>
      </c>
      <c r="B7" s="11" t="n"/>
      <c r="C7" s="11" t="n"/>
      <c r="D7" s="11" t="n"/>
      <c r="E7" s="14" t="n"/>
      <c r="F7" s="14" t="n"/>
      <c r="G7" s="11" t="n"/>
    </row>
    <row r="8">
      <c r="A8" s="11" t="n"/>
      <c r="B8" s="4" t="n">
        <v>1000111</v>
      </c>
      <c r="C8" s="4" t="inlineStr">
        <is>
          <t>凌甲</t>
        </is>
      </c>
      <c r="D8" s="4" t="inlineStr">
        <is>
          <t>用水源之力，护我躯体。</t>
        </is>
      </c>
      <c r="E8" s="3" t="inlineStr">
        <is>
          <t>对敌方单体造成&lt;color=#b4595eFF&gt;85%&lt;/color&gt;水属性物理伤害，
有100%的概率对所有敌人造成&lt;color=#4c805eFF&gt;嘲讽效果&lt;/color&gt;，持续5秒。</t>
        </is>
      </c>
      <c r="F8" s="3" t="inlineStr">
        <is>
          <t>等级2 额外提升双抗15%，持续4秒。</t>
        </is>
      </c>
      <c r="G8" s="4" t="n">
        <v>201011</v>
      </c>
    </row>
    <row r="9">
      <c r="A9" s="11" t="n"/>
      <c r="B9" s="4" t="inlineStr">
        <is>
          <t>1000112</t>
        </is>
      </c>
      <c r="C9" s="4" t="inlineStr">
        <is>
          <t>凌甲</t>
        </is>
      </c>
      <c r="D9" s="4" t="inlineStr">
        <is>
          <t>用水源之力，护我躯体。</t>
        </is>
      </c>
      <c r="E9" s="3" t="inlineStr">
        <is>
          <t>对敌方单体造成&lt;color=#b4595eFF&gt;85%&lt;/color&gt;水属性物理伤害，
有100%的概率对所有敌人造成&lt;color=#4c805eFF&gt;嘲讽效果&lt;/color&gt;，持续5秒，技能释放后提升自身15%双抗，持续4秒。</t>
        </is>
      </c>
      <c r="F9" s="3" t="inlineStr">
        <is>
          <t>等级3 嘲讽效果持续时长提升至10秒，额外提升双抗20%，持续5秒。</t>
        </is>
      </c>
      <c r="G9" s="4" t="n">
        <v>201012</v>
      </c>
    </row>
    <row r="10">
      <c r="A10" s="11" t="n"/>
      <c r="B10" s="4" t="inlineStr">
        <is>
          <t>1000113</t>
        </is>
      </c>
      <c r="C10" s="4" t="inlineStr">
        <is>
          <t>凌甲</t>
        </is>
      </c>
      <c r="D10" s="4" t="inlineStr">
        <is>
          <t>用水源之力，护我躯体。</t>
        </is>
      </c>
      <c r="E10" s="3" t="inlineStr">
        <is>
          <t>对敌方单体造成&lt;color=#b4595eFF&gt;85%&lt;/color&gt;水属性物理伤害，
有100%的概率对所有敌人造成&lt;color=#4c805eFF&gt;嘲讽效果&lt;/color&gt;，持续10秒，技能释放后提升自身20%双抗，持续6秒。</t>
        </is>
      </c>
      <c r="F10" s="3" t="inlineStr">
        <is>
          <t>等级4 物理伤害提升至108%，额外双抗提升至30%，持续时间延长至6秒。</t>
        </is>
      </c>
      <c r="G10" s="4" t="n">
        <v>201013</v>
      </c>
    </row>
    <row r="11">
      <c r="A11" s="11" t="n"/>
      <c r="B11" s="4" t="inlineStr">
        <is>
          <t>1000114</t>
        </is>
      </c>
      <c r="C11" s="4" t="inlineStr">
        <is>
          <t>凌甲</t>
        </is>
      </c>
      <c r="D11" s="4" t="inlineStr">
        <is>
          <t>用水源之力，护我躯体。</t>
        </is>
      </c>
      <c r="E11" s="3" t="inlineStr">
        <is>
          <t>对敌方单体造成&lt;color=#b4595eFF&gt;108%&lt;/color&gt;水属性物理伤害，
有100%的概率对所有敌人造成&lt;color=#4c805eFF&gt;嘲讽效果&lt;/color&gt;，持续10秒，技能释放后提升自身30%双抗，持续6秒。</t>
        </is>
      </c>
      <c r="F11" s="3" t="n"/>
      <c r="G11" s="4" t="n">
        <v>201014</v>
      </c>
    </row>
    <row r="12">
      <c r="A12" s="11" t="n"/>
      <c r="B12" s="4" t="inlineStr">
        <is>
          <t>1000115</t>
        </is>
      </c>
      <c r="C12" s="4" t="inlineStr">
        <is>
          <t>凌甲</t>
        </is>
      </c>
      <c r="D12" s="4" t="inlineStr">
        <is>
          <t>用水源之力，护我躯体。</t>
        </is>
      </c>
      <c r="E12" s="3" t="n"/>
      <c r="F12" s="3" t="n"/>
      <c r="G12" s="4" t="n">
        <v>201015</v>
      </c>
    </row>
    <row r="13">
      <c r="A13" s="11" t="n"/>
      <c r="B13" s="4" t="inlineStr">
        <is>
          <t>1000121</t>
        </is>
      </c>
      <c r="C13" s="4" t="inlineStr">
        <is>
          <t>震岳</t>
        </is>
      </c>
      <c r="D13" s="4" t="inlineStr">
        <is>
          <t>斩破水源之利刃。</t>
        </is>
      </c>
      <c r="E13" s="3" t="inlineStr">
        <is>
          <t>对敌方随机2人造成&lt;color=#b4595eFF&gt;165%&lt;/color&gt;水属性物理伤害，
有40%概率&lt;color=#4c805eFF&gt;眩晕敌方&lt;/color&gt;其中1人，持续3秒。</t>
        </is>
      </c>
      <c r="F13" s="3" t="inlineStr">
        <is>
          <t>等级2 物理伤害提升至185%。</t>
        </is>
      </c>
      <c r="G13" s="4" t="n">
        <v>201021</v>
      </c>
    </row>
    <row r="14">
      <c r="A14" s="11" t="n"/>
      <c r="B14" s="4" t="inlineStr">
        <is>
          <t>1000122</t>
        </is>
      </c>
      <c r="C14" s="4" t="inlineStr">
        <is>
          <t>震岳</t>
        </is>
      </c>
      <c r="D14" s="4" t="inlineStr">
        <is>
          <t>斩破水源之利刃。</t>
        </is>
      </c>
      <c r="E14" s="3" t="inlineStr">
        <is>
          <t>对敌方随机2人造成&lt;color=#b4595eFF&gt;185%&lt;/color&gt;水属性物理伤害，
有40%概率&lt;color=#4c805eFF&gt;眩晕敌方&lt;/color&gt;其中1人，持续3秒。</t>
        </is>
      </c>
      <c r="F14" s="3" t="inlineStr">
        <is>
          <t>等级3 眩晕概率提升至60%，持续时间提升至4秒。</t>
        </is>
      </c>
      <c r="G14" s="4" t="n">
        <v>201022</v>
      </c>
    </row>
    <row r="15">
      <c r="A15" s="11" t="n"/>
      <c r="B15" s="4" t="inlineStr">
        <is>
          <t>1000123</t>
        </is>
      </c>
      <c r="C15" s="4" t="inlineStr">
        <is>
          <t>震岳</t>
        </is>
      </c>
      <c r="D15" s="4" t="inlineStr">
        <is>
          <t>斩破水源之利刃。</t>
        </is>
      </c>
      <c r="E15" s="3" t="inlineStr">
        <is>
          <t>对敌方随机2人造成&lt;color=#b4595eFF&gt;185%&lt;/color&gt;水属性物理伤害，
有60%概率&lt;color=#4c805eFF&gt;眩晕敌方&lt;/color&gt;其中1人，持续4秒。</t>
        </is>
      </c>
      <c r="F15" s="3" t="inlineStr">
        <is>
          <t>等级4 物理伤害提升至205%，眩晕触发几率提升至60%，持续时间延长至5秒。</t>
        </is>
      </c>
      <c r="G15" s="4" t="n">
        <v>201023</v>
      </c>
    </row>
    <row r="16">
      <c r="A16" s="11" t="n"/>
      <c r="B16" s="4" t="inlineStr">
        <is>
          <t>1000124</t>
        </is>
      </c>
      <c r="C16" s="4" t="inlineStr">
        <is>
          <t>震岳</t>
        </is>
      </c>
      <c r="D16" s="4" t="inlineStr">
        <is>
          <t>斩破水源之利刃。</t>
        </is>
      </c>
      <c r="E16" s="3" t="inlineStr">
        <is>
          <t>对敌方随机2人造成&lt;color=#b4595eFF&gt;205%&lt;/color&gt;水属性物理伤害，
有60%概率&lt;color=#4c805eFF&gt;眩晕敌方&lt;/color&gt;其中1人，持续5秒。</t>
        </is>
      </c>
      <c r="F16" s="3" t="n"/>
      <c r="G16" s="4" t="n">
        <v>201024</v>
      </c>
    </row>
    <row r="17">
      <c r="B17" s="4" t="inlineStr">
        <is>
          <t>1000125</t>
        </is>
      </c>
      <c r="C17" s="4" t="inlineStr">
        <is>
          <t>震岳</t>
        </is>
      </c>
      <c r="D17" s="4" t="inlineStr">
        <is>
          <t>斩破水源之利刃。</t>
        </is>
      </c>
      <c r="E17" s="3" t="n"/>
      <c r="F17" s="3" t="n"/>
      <c r="G17" s="4" t="n">
        <v>201025</v>
      </c>
    </row>
    <row r="18">
      <c r="B18" s="4" t="inlineStr">
        <is>
          <t>1000211</t>
        </is>
      </c>
      <c r="C18" s="4" t="inlineStr">
        <is>
          <t>啸牙</t>
        </is>
      </c>
      <c r="D18" s="4" t="inlineStr">
        <is>
          <t>呼啸狂风的利齿。</t>
        </is>
      </c>
      <c r="E18" s="3" t="inlineStr">
        <is>
          <t>对敌方单体造成&lt;color=#b4595eFF&gt;105%&lt;/color&gt;风属性物理伤害，
有80%的概率对所有敌人造成&lt;color=#4c805eFF&gt;嘲讽效果&lt;/color&gt;，持续5秒。</t>
        </is>
      </c>
      <c r="F18" s="3" t="inlineStr">
        <is>
          <t>等级2 提升自身攻击10%，持续4秒。</t>
        </is>
      </c>
      <c r="G18" s="4" t="n">
        <v>202011</v>
      </c>
    </row>
    <row r="19">
      <c r="B19" s="4" t="inlineStr">
        <is>
          <t>1000212</t>
        </is>
      </c>
      <c r="C19" s="4" t="inlineStr">
        <is>
          <t>啸牙</t>
        </is>
      </c>
      <c r="D19" s="4" t="inlineStr">
        <is>
          <t>呼啸狂风的利齿。</t>
        </is>
      </c>
      <c r="E19" s="3" t="inlineStr">
        <is>
          <t>对敌方单体造成&lt;color=#b4595eFF&gt;105%&lt;/color&gt;风属性物理伤害，
有80%的概率对所有敌人造成&lt;color=#4c805eFF&gt;嘲讽效果&lt;/color&gt;，持续5秒，技能释放后提升自身10%攻击，持续4秒。</t>
        </is>
      </c>
      <c r="F19" s="3" t="inlineStr">
        <is>
          <t>等级3 嘲讽效果持续时间延长到10秒，提升自身攻击至15%</t>
        </is>
      </c>
      <c r="G19" s="4" t="n">
        <v>202012</v>
      </c>
    </row>
    <row r="20">
      <c r="B20" s="4" t="inlineStr">
        <is>
          <t>1000213</t>
        </is>
      </c>
      <c r="C20" s="4" t="inlineStr">
        <is>
          <t>啸牙</t>
        </is>
      </c>
      <c r="D20" s="4" t="inlineStr">
        <is>
          <t>呼啸狂风的利齿。</t>
        </is>
      </c>
      <c r="E20" s="3" t="inlineStr">
        <is>
          <t>对敌方单体造成&lt;color=#b4595eFF&gt;105%&lt;/color&gt;风属性物理伤害，
有80%的概率对所有敌人造成&lt;color=#4c805eFF&gt;嘲讽效果&lt;/color&gt;，持续10秒，技能释放后提升自身15%攻击，持续4秒。</t>
        </is>
      </c>
      <c r="F20" s="3" t="inlineStr">
        <is>
          <t>等级4 物理伤害提升至135%，嘲讽效果持续延长至10秒，提升自身攻击至20%，持续时间延长至6秒。</t>
        </is>
      </c>
      <c r="G20" s="4" t="n">
        <v>202013</v>
      </c>
    </row>
    <row r="21">
      <c r="B21" s="4" t="inlineStr">
        <is>
          <t>1000214</t>
        </is>
      </c>
      <c r="C21" s="4" t="inlineStr">
        <is>
          <t>啸牙</t>
        </is>
      </c>
      <c r="D21" s="4" t="inlineStr">
        <is>
          <t>呼啸狂风的利齿。</t>
        </is>
      </c>
      <c r="E21" s="3" t="inlineStr">
        <is>
          <t>对敌方单体造成&lt;color=#b4595eFF&gt;135%&lt;/color&gt;风属性物理伤害，
有80%的概率对所有敌人造成&lt;color=#4c805eFF&gt;嘲讽效果&lt;/color&gt;，持续10秒，技能释放后提升自身20%攻击，持续6秒。</t>
        </is>
      </c>
      <c r="F21" s="3" t="n"/>
      <c r="G21" s="4" t="n">
        <v>202014</v>
      </c>
    </row>
    <row r="22">
      <c r="B22" s="4" t="inlineStr">
        <is>
          <t>1000215</t>
        </is>
      </c>
      <c r="C22" s="4" t="inlineStr">
        <is>
          <t>啸牙</t>
        </is>
      </c>
      <c r="D22" s="4" t="inlineStr">
        <is>
          <t>呼啸狂风的利齿。</t>
        </is>
      </c>
      <c r="E22" s="3" t="n"/>
      <c r="F22" s="3" t="n"/>
      <c r="G22" s="4" t="n">
        <v>202015</v>
      </c>
    </row>
    <row r="23">
      <c r="B23" s="4" t="inlineStr">
        <is>
          <t>1000221</t>
        </is>
      </c>
      <c r="C23" s="4" t="inlineStr">
        <is>
          <t>白虎风涛</t>
        </is>
      </c>
      <c r="D23" s="4" t="inlineStr">
        <is>
          <t>剑齿的虎牙掀起凛冽的风涛。</t>
        </is>
      </c>
      <c r="E23" s="3" t="inlineStr">
        <is>
          <t>对敌方随机2人造成&lt;color=#b4595eFF&gt;135%&lt;/color&gt;风属性物理伤害，
给自身添加最大生命40%的伤害吸收盾，持续4秒，盾消失的时候对随机1人反射吸收盾吸收的35%物理伤害。</t>
        </is>
      </c>
      <c r="F23" s="3" t="inlineStr">
        <is>
          <t>等级2 护盾消失的时候对随机1名敌方造成吸收伤害45%的物理伤害。</t>
        </is>
      </c>
      <c r="G23" s="4" t="n">
        <v>202021</v>
      </c>
    </row>
    <row r="24">
      <c r="B24" s="4" t="inlineStr">
        <is>
          <t>1000222</t>
        </is>
      </c>
      <c r="C24" s="4" t="inlineStr">
        <is>
          <t>白虎风涛</t>
        </is>
      </c>
      <c r="D24" s="4" t="inlineStr">
        <is>
          <t>剑齿的虎牙掀起凛冽的风涛。</t>
        </is>
      </c>
      <c r="E24" s="3" t="inlineStr">
        <is>
          <t>对敌方随机2人造成&lt;color=#b4595eFF&gt;135%&lt;/color&gt;风属性物理伤害，
给自身添加最大生命40%的伤害吸收盾，持续4秒，盾消失的时候对随机1人反射吸收盾吸收的45%物理伤害。</t>
        </is>
      </c>
      <c r="F24" s="3" t="inlineStr">
        <is>
          <t>等级3 护盾强度提升至最大生命50%，持续时长提升至5秒。</t>
        </is>
      </c>
      <c r="G24" s="4" t="n">
        <v>202022</v>
      </c>
    </row>
    <row r="25">
      <c r="B25" s="4" t="inlineStr">
        <is>
          <t>1000223</t>
        </is>
      </c>
      <c r="C25" s="4" t="inlineStr">
        <is>
          <t>白虎风涛</t>
        </is>
      </c>
      <c r="D25" s="4" t="inlineStr">
        <is>
          <t>剑齿的虎牙掀起凛冽的风涛。</t>
        </is>
      </c>
      <c r="E25" s="3" t="inlineStr">
        <is>
          <t>对敌方随机2人造成&lt;color=#b4595eFF&gt;135%&lt;/color&gt;风属性物理伤害，
给自身添加最大生命50%的伤害吸收盾，持续5秒，盾消失的时候对随机1人反射吸收盾吸收的45%物理伤害。</t>
        </is>
      </c>
      <c r="F25" s="3" t="inlineStr">
        <is>
          <t>等级4 物理伤害提升至166%，护盾强度提升至最大生命60%，持续时长提升至6秒。</t>
        </is>
      </c>
      <c r="G25" s="4" t="n">
        <v>202023</v>
      </c>
    </row>
    <row r="26">
      <c r="B26" s="4" t="inlineStr">
        <is>
          <t>1000224</t>
        </is>
      </c>
      <c r="C26" s="4" t="inlineStr">
        <is>
          <t>白虎风涛</t>
        </is>
      </c>
      <c r="D26" s="4" t="inlineStr">
        <is>
          <t>剑齿的虎牙掀起凛冽的风涛。</t>
        </is>
      </c>
      <c r="E26" s="3" t="inlineStr">
        <is>
          <t>对敌方随机2人造成&lt;color=#b4595eFF&gt;166%&lt;/color&gt;风属性物理伤害，
给自身添加最大生命60%的伤害吸收盾，持续6秒，盾消失的时候对随机1人反射吸收盾吸收的45%物理伤害。</t>
        </is>
      </c>
      <c r="F26" s="3" t="n"/>
      <c r="G26" s="4" t="n">
        <v>202024</v>
      </c>
    </row>
    <row r="27">
      <c r="B27" s="4" t="inlineStr">
        <is>
          <t>1000225</t>
        </is>
      </c>
      <c r="C27" s="4" t="inlineStr">
        <is>
          <t>白虎风涛</t>
        </is>
      </c>
      <c r="D27" s="4" t="inlineStr">
        <is>
          <t>剑齿的虎牙掀起凛冽的风涛。</t>
        </is>
      </c>
      <c r="E27" s="3" t="n"/>
      <c r="F27" s="3" t="n"/>
      <c r="G27" s="4" t="n">
        <v>202025</v>
      </c>
    </row>
    <row r="28">
      <c r="B28" s="4" t="inlineStr">
        <is>
          <t>1000311</t>
        </is>
      </c>
      <c r="C28" s="4" t="inlineStr">
        <is>
          <t>断鸿</t>
        </is>
      </c>
      <c r="D28" s="4" t="inlineStr">
        <is>
          <t>雁儿，上吧！</t>
        </is>
      </c>
      <c r="E28" s="3" t="inlineStr">
        <is>
          <t>对敌方单体造成&lt;color=#b4595eFF&gt;65%&lt;/color&gt;地属性物理伤害，
将造成伤害的35%转化为自身生命。</t>
        </is>
      </c>
      <c r="F28" s="3" t="inlineStr">
        <is>
          <t>等级2 恢复生命提升至造成伤害的45%。</t>
        </is>
      </c>
      <c r="G28" s="4" t="n">
        <v>203011</v>
      </c>
    </row>
    <row r="29">
      <c r="B29" s="4" t="inlineStr">
        <is>
          <t>1000312</t>
        </is>
      </c>
      <c r="C29" s="4" t="inlineStr">
        <is>
          <t>断鸿</t>
        </is>
      </c>
      <c r="D29" s="4" t="inlineStr">
        <is>
          <t>雁儿，上吧！</t>
        </is>
      </c>
      <c r="E29" s="3" t="inlineStr">
        <is>
          <t>对敌方单体造成&lt;color=#b4595eFF&gt;65%&lt;/color&gt;地属性物理伤害，
将造成伤害的45%转化为自身生命。</t>
        </is>
      </c>
      <c r="F29" s="3" t="inlineStr">
        <is>
          <t>等级3 物理伤害提升至85%。</t>
        </is>
      </c>
      <c r="G29" s="4" t="n">
        <v>203012</v>
      </c>
    </row>
    <row r="30">
      <c r="B30" s="4" t="inlineStr">
        <is>
          <t>1000313</t>
        </is>
      </c>
      <c r="C30" s="4" t="inlineStr">
        <is>
          <t>断鸿</t>
        </is>
      </c>
      <c r="D30" s="4" t="inlineStr">
        <is>
          <t>雁儿，上吧！</t>
        </is>
      </c>
      <c r="E30" s="3" t="inlineStr">
        <is>
          <t>对敌方单体造成&lt;color=#b4595eFF&gt;85%&lt;/color&gt;地属性物理伤害，
将造成伤害的45%转化为自身生命。</t>
        </is>
      </c>
      <c r="F30" s="3" t="inlineStr">
        <is>
          <t>等级4 恢复生命提升至造成伤害的65%。</t>
        </is>
      </c>
      <c r="G30" s="4" t="n">
        <v>203013</v>
      </c>
    </row>
    <row r="31">
      <c r="B31" s="4" t="inlineStr">
        <is>
          <t>1000314</t>
        </is>
      </c>
      <c r="C31" s="4" t="inlineStr">
        <is>
          <t>断鸿</t>
        </is>
      </c>
      <c r="D31" s="4" t="inlineStr">
        <is>
          <t>雁儿，上吧！</t>
        </is>
      </c>
      <c r="E31" s="3" t="inlineStr">
        <is>
          <t>对敌方单体造成&lt;color=#b4595eFF&gt;85%&lt;/color&gt;地属性物理伤害，
将造成伤害的65%转化为自身生命。</t>
        </is>
      </c>
      <c r="F31" s="3" t="n"/>
      <c r="G31" s="4" t="n">
        <v>203014</v>
      </c>
    </row>
    <row r="32">
      <c r="B32" s="4" t="inlineStr">
        <is>
          <t>1000315</t>
        </is>
      </c>
      <c r="C32" s="4" t="inlineStr">
        <is>
          <t>断鸿</t>
        </is>
      </c>
      <c r="D32" s="4" t="inlineStr">
        <is>
          <t>雁儿，上吧！</t>
        </is>
      </c>
      <c r="E32" s="3" t="n"/>
      <c r="F32" s="3" t="n"/>
      <c r="G32" s="4" t="n">
        <v>203015</v>
      </c>
    </row>
    <row r="33">
      <c r="B33" s="4" t="inlineStr">
        <is>
          <t>1000321</t>
        </is>
      </c>
      <c r="C33" s="4" t="inlineStr">
        <is>
          <t>裂山贯云</t>
        </is>
      </c>
      <c r="D33" s="4" t="inlineStr">
        <is>
          <t>斩断山脉，击穿云彩。</t>
        </is>
      </c>
      <c r="E33" s="3" t="inlineStr">
        <is>
          <t>对敌方单体造成&lt;color=#b4595eFF&gt;65%&lt;/color&gt;地属性物理伤害，有80%的概率对所有敌人造成&lt;color=#4c805eFF&gt;嘲讽效果&lt;/color&gt;，持续6秒。</t>
        </is>
      </c>
      <c r="F33" s="3" t="inlineStr">
        <is>
          <t>等级2 额外削弱目标魔抗30%，持续3秒。</t>
        </is>
      </c>
      <c r="G33" s="4" t="n">
        <v>203021</v>
      </c>
    </row>
    <row r="34">
      <c r="B34" s="4" t="inlineStr">
        <is>
          <t>1000322</t>
        </is>
      </c>
      <c r="C34" s="4" t="inlineStr">
        <is>
          <t>裂山贯云</t>
        </is>
      </c>
      <c r="D34" s="4" t="inlineStr">
        <is>
          <t>斩断山脉，击穿云彩。</t>
        </is>
      </c>
      <c r="E34" s="3" t="inlineStr">
        <is>
          <t>对敌方单体造成&lt;color=#b4595eFF&gt;65%&lt;/color&gt;地属性物理伤害，有80%的概率对所有敌人造成&lt;color=#4c805eFF&gt;嘲讽效果&lt;/color&gt;，持续6秒。并削弱其魔抗45%，持续3秒。</t>
        </is>
      </c>
      <c r="F34" s="3" t="inlineStr">
        <is>
          <t>等级3 嘲讽概率提升至100%。持续时间延长至8秒。</t>
        </is>
      </c>
      <c r="G34" s="4" t="n">
        <v>203022</v>
      </c>
    </row>
    <row r="35">
      <c r="B35" s="4" t="inlineStr">
        <is>
          <t>1000323</t>
        </is>
      </c>
      <c r="C35" s="4" t="inlineStr">
        <is>
          <t>裂山贯云</t>
        </is>
      </c>
      <c r="D35" s="4" t="inlineStr">
        <is>
          <t>斩断山脉，击穿云彩。</t>
        </is>
      </c>
      <c r="E35" s="3" t="inlineStr">
        <is>
          <t>对敌方单体造成&lt;color=#b4595eFF&gt;65%&lt;/color&gt;地属性物理伤害，有100%的概率对所有敌人造成&lt;color=#4c805eFF&gt;嘲讽效果&lt;/color&gt;，持续8秒。并削弱其魔抗45%，持续3秒。</t>
        </is>
      </c>
      <c r="F35" s="3" t="inlineStr">
        <is>
          <t>等级4 物理伤害提升至90%，嘲讽持续时间延长至10秒，降低魔抗持续时间延长至5秒。</t>
        </is>
      </c>
      <c r="G35" s="4" t="n">
        <v>203023</v>
      </c>
    </row>
    <row r="36">
      <c r="B36" s="4" t="inlineStr">
        <is>
          <t>1000324</t>
        </is>
      </c>
      <c r="C36" s="4" t="inlineStr">
        <is>
          <t>裂山贯云</t>
        </is>
      </c>
      <c r="D36" s="4" t="inlineStr">
        <is>
          <t>斩断山脉，击穿云彩。</t>
        </is>
      </c>
      <c r="E36" s="3" t="inlineStr">
        <is>
          <t>对敌方单体造成&lt;color=#b4595eFF&gt;90%&lt;/color&gt;地属性物理伤害，有100%的概率对所有敌人造成&lt;color=#4c805eFF&gt;嘲讽效果&lt;/color&gt;，持续10秒。并削弱其魔抗45%，持续5秒。</t>
        </is>
      </c>
      <c r="F36" s="3" t="n"/>
      <c r="G36" s="4" t="n">
        <v>203024</v>
      </c>
    </row>
    <row r="37">
      <c r="B37" s="4" t="inlineStr">
        <is>
          <t>1000325</t>
        </is>
      </c>
      <c r="C37" s="4" t="inlineStr">
        <is>
          <t>裂山贯云</t>
        </is>
      </c>
      <c r="D37" s="4" t="inlineStr">
        <is>
          <t>斩断山脉，击穿云彩。</t>
        </is>
      </c>
      <c r="E37" s="3" t="n"/>
      <c r="F37" s="3" t="n"/>
      <c r="G37" s="4" t="n">
        <v>203025</v>
      </c>
    </row>
    <row r="38">
      <c r="B38" s="4" t="inlineStr">
        <is>
          <t>1000411</t>
        </is>
      </c>
      <c r="C38" s="4" t="inlineStr">
        <is>
          <t>轻流</t>
        </is>
      </c>
      <c r="D38" s="4" t="inlineStr">
        <is>
          <t>温柔的清风将伴随着我们。</t>
        </is>
      </c>
      <c r="E38" s="3" t="inlineStr">
        <is>
          <t>对敌方单体造成&lt;color=#b4595eFF&gt;95%&lt;/color&gt;风属性魔法伤害，
为当前生命最低的1名队友持续恢复生命攻击*60%，持续2秒。</t>
        </is>
      </c>
      <c r="F38" s="3" t="inlineStr">
        <is>
          <t>等级2持续恢复生命效果提升至攻击*80%</t>
        </is>
      </c>
      <c r="G38" s="4" t="n">
        <v>204011</v>
      </c>
    </row>
    <row r="39">
      <c r="B39" s="4" t="inlineStr">
        <is>
          <t>1000412</t>
        </is>
      </c>
      <c r="C39" s="4" t="inlineStr">
        <is>
          <t>轻流</t>
        </is>
      </c>
      <c r="D39" s="4" t="inlineStr">
        <is>
          <t>温柔的清风将伴随着我们。</t>
        </is>
      </c>
      <c r="E39" s="3" t="inlineStr">
        <is>
          <t>对敌方单体造成&lt;color=#b4595eFF&gt;95%&lt;/color&gt;风属性魔法伤害，
为当前生命最低的1名队友持续恢复生命攻击*80%，持续2秒。</t>
        </is>
      </c>
      <c r="F39" s="3" t="inlineStr">
        <is>
          <t>等级3 持续恢复效果持续时间延长至4秒。</t>
        </is>
      </c>
      <c r="G39" s="4" t="n">
        <v>204012</v>
      </c>
    </row>
    <row r="40">
      <c r="B40" s="4" t="inlineStr">
        <is>
          <t>1000413</t>
        </is>
      </c>
      <c r="C40" s="4" t="inlineStr">
        <is>
          <t>轻流</t>
        </is>
      </c>
      <c r="D40" s="4" t="inlineStr">
        <is>
          <t>温柔的清风将伴随着我们。</t>
        </is>
      </c>
      <c r="E40" s="3" t="inlineStr">
        <is>
          <t>对敌方单体造成&lt;color=#b4595eFF&gt;95%&lt;/color&gt;风属性魔法伤害，
为当前生命最低的1名队友持续恢复生命攻击*80%，持续4秒。</t>
        </is>
      </c>
      <c r="F40" s="3" t="inlineStr">
        <is>
          <t>等级4 魔法伤害提升至120%。</t>
        </is>
      </c>
      <c r="G40" s="4" t="n">
        <v>204013</v>
      </c>
    </row>
    <row r="41">
      <c r="B41" s="4" t="inlineStr">
        <is>
          <t>1000414</t>
        </is>
      </c>
      <c r="C41" s="4" t="inlineStr">
        <is>
          <t>轻流</t>
        </is>
      </c>
      <c r="D41" s="4" t="inlineStr">
        <is>
          <t>温柔的清风将伴随着我们。</t>
        </is>
      </c>
      <c r="E41" s="3" t="inlineStr">
        <is>
          <t>对敌方单体造成&lt;color=#b4595eFF&gt;120%&lt;/color&gt;风属性魔法伤害，
为当前生命最低的1名队友持续恢复生命攻击*80%，持续4秒。</t>
        </is>
      </c>
      <c r="F41" s="3" t="n"/>
      <c r="G41" s="4" t="n">
        <v>204014</v>
      </c>
    </row>
    <row r="42">
      <c r="B42" s="4" t="inlineStr">
        <is>
          <t>1000415</t>
        </is>
      </c>
      <c r="C42" s="4" t="inlineStr">
        <is>
          <t>轻流</t>
        </is>
      </c>
      <c r="D42" s="4" t="inlineStr">
        <is>
          <t>温柔的清风将伴随着我们。</t>
        </is>
      </c>
      <c r="E42" s="3" t="n"/>
      <c r="F42" s="3" t="n"/>
      <c r="G42" s="4" t="n">
        <v>204015</v>
      </c>
    </row>
    <row r="43">
      <c r="B43" s="4" t="inlineStr">
        <is>
          <t>1000421</t>
        </is>
      </c>
      <c r="C43" s="4" t="inlineStr">
        <is>
          <t>天咏诀</t>
        </is>
      </c>
      <c r="D43" s="4" t="inlineStr">
        <is>
          <t>天空呀，借给我你的力量吧！</t>
        </is>
      </c>
      <c r="E43" s="3" t="inlineStr">
        <is>
          <t>对敌方全体造成&lt;color=#b4595eFF&gt;65%&lt;/color&gt;风属性魔法伤害，
为全体队友持续恢复攻击*55%生命，持续3秒。</t>
        </is>
      </c>
      <c r="F43" s="3" t="inlineStr">
        <is>
          <t>等级2 魔法伤害提升至75%，为全体队友持续恢复攻击*66%生命。</t>
        </is>
      </c>
      <c r="G43" s="4" t="n">
        <v>204021</v>
      </c>
    </row>
    <row r="44">
      <c r="B44" s="4" t="inlineStr">
        <is>
          <t>1000422</t>
        </is>
      </c>
      <c r="C44" s="4" t="inlineStr">
        <is>
          <t>天咏诀</t>
        </is>
      </c>
      <c r="D44" s="4" t="inlineStr">
        <is>
          <t>天空呀，借给我你的力量吧！</t>
        </is>
      </c>
      <c r="E44" s="3" t="inlineStr">
        <is>
          <t>对敌方全体造成&lt;color=#b4595eFF&gt;75%&lt;/color&gt;风属性魔法伤害，
为全体队友持续恢复攻击*66%生命，持续3秒。</t>
        </is>
      </c>
      <c r="F44" s="3" t="inlineStr">
        <is>
          <t>等级3 魔法伤害提升至90%，为全体队友持续恢复攻击*77%生命。</t>
        </is>
      </c>
      <c r="G44" s="4" t="n">
        <v>204022</v>
      </c>
    </row>
    <row r="45">
      <c r="B45" s="4" t="inlineStr">
        <is>
          <t>1000423</t>
        </is>
      </c>
      <c r="C45" s="4" t="inlineStr">
        <is>
          <t>天咏诀</t>
        </is>
      </c>
      <c r="D45" s="4" t="inlineStr">
        <is>
          <t>天空呀，借给我你的力量吧！</t>
        </is>
      </c>
      <c r="E45" s="3" t="inlineStr">
        <is>
          <t>对敌方全体造成&lt;color=#b4595eFF&gt;90%&lt;/color&gt;风属性魔法伤害，
为全体队友持续恢复攻击*77%生命，持续3秒。</t>
        </is>
      </c>
      <c r="F45" s="3" t="inlineStr">
        <is>
          <t>等级4 魔法伤害提升至105%，为全体队友持续恢复攻击*88%生命。</t>
        </is>
      </c>
      <c r="G45" s="4" t="n">
        <v>204023</v>
      </c>
    </row>
    <row r="46">
      <c r="B46" s="4" t="inlineStr">
        <is>
          <t>1000424</t>
        </is>
      </c>
      <c r="C46" s="4" t="inlineStr">
        <is>
          <t>天咏诀</t>
        </is>
      </c>
      <c r="D46" s="4" t="inlineStr">
        <is>
          <t>天空呀，借给我你的力量吧！</t>
        </is>
      </c>
      <c r="E46" s="3" t="inlineStr">
        <is>
          <t>对敌方全体造成&lt;color=#b4595eFF&gt;105%&lt;/color&gt;风属性魔法伤害，
为全体队友持续恢复攻击*88%生命，持续3秒。</t>
        </is>
      </c>
      <c r="F46" s="3" t="n"/>
      <c r="G46" s="4" t="n">
        <v>204024</v>
      </c>
    </row>
    <row r="47">
      <c r="B47" s="4" t="inlineStr">
        <is>
          <t>1000425</t>
        </is>
      </c>
      <c r="C47" s="4" t="inlineStr">
        <is>
          <t>天咏诀</t>
        </is>
      </c>
      <c r="D47" s="4" t="inlineStr">
        <is>
          <t>天空呀，借给我你的力量吧！</t>
        </is>
      </c>
      <c r="E47" s="3" t="n"/>
      <c r="F47" s="3" t="n"/>
      <c r="G47" s="4" t="n">
        <v>204025</v>
      </c>
    </row>
    <row r="48">
      <c r="B48" s="4" t="inlineStr">
        <is>
          <t>1000511</t>
        </is>
      </c>
      <c r="C48" s="4" t="inlineStr">
        <is>
          <t>长槐琼灯</t>
        </is>
      </c>
      <c r="D48" s="4" t="inlineStr">
        <is>
          <t>圣木的光芒，指引着前方。</t>
        </is>
      </c>
      <c r="E48" s="3" t="inlineStr">
        <is>
          <t>对敌方单体造成&lt;color=#b4595eFF&gt;65%&lt;/color&gt;地属性魔法伤害，恢复自身攻击*68%生命，。</t>
        </is>
      </c>
      <c r="F48" s="3" t="inlineStr">
        <is>
          <t>等级2 额外提升自己攻击20%，持续3秒。</t>
        </is>
      </c>
      <c r="G48" s="4" t="n">
        <v>205011</v>
      </c>
    </row>
    <row r="49">
      <c r="B49" s="4" t="inlineStr">
        <is>
          <t>1000512</t>
        </is>
      </c>
      <c r="C49" s="4" t="inlineStr">
        <is>
          <t>长槐琼灯</t>
        </is>
      </c>
      <c r="D49" s="4" t="inlineStr">
        <is>
          <t>圣木的光芒，指引着前方。</t>
        </is>
      </c>
      <c r="E49" s="3" t="inlineStr">
        <is>
          <t>对敌方单体造成&lt;color=#b4595eFF&gt;65%&lt;/color&gt;地属性魔法伤害，恢复自身攻击*68%生命，并提升自己20%攻击，持续3秒。</t>
        </is>
      </c>
      <c r="F49" s="3" t="inlineStr">
        <is>
          <t>等级3 魔法伤害提升至85%，自身恢复效果增加至攻击力75%。</t>
        </is>
      </c>
      <c r="G49" s="4" t="n">
        <v>205012</v>
      </c>
    </row>
    <row r="50">
      <c r="B50" s="4" t="inlineStr">
        <is>
          <t>1000513</t>
        </is>
      </c>
      <c r="C50" s="4" t="inlineStr">
        <is>
          <t>长槐琼灯</t>
        </is>
      </c>
      <c r="D50" s="4" t="inlineStr">
        <is>
          <t>圣木的光芒，指引着前方。</t>
        </is>
      </c>
      <c r="E50" s="3" t="inlineStr">
        <is>
          <t>对敌方单体造成&lt;color=#b4595eFF&gt;85%&lt;/color&gt;地属性魔法伤害，恢复自身攻击*78%生命，并提升自己20%攻击，持续3秒。</t>
        </is>
      </c>
      <c r="F50" s="3" t="inlineStr">
        <is>
          <t>等级4 自身恢复效果增加至攻击力98%，额外攻击提升至30%，效果持续延长至4秒。</t>
        </is>
      </c>
      <c r="G50" s="4" t="n">
        <v>205013</v>
      </c>
    </row>
    <row r="51">
      <c r="B51" s="4" t="inlineStr">
        <is>
          <t>1000514</t>
        </is>
      </c>
      <c r="C51" s="4" t="inlineStr">
        <is>
          <t>长槐琼灯</t>
        </is>
      </c>
      <c r="D51" s="4" t="inlineStr">
        <is>
          <t>圣木的光芒，指引着前方。</t>
        </is>
      </c>
      <c r="E51" s="3" t="inlineStr">
        <is>
          <t>对敌方单体造成&lt;color=#b4595eFF&gt;85%&lt;/color&gt;地属性魔法伤害，恢复自身攻击*98%生命，并提升自己30%攻击，持续4秒。</t>
        </is>
      </c>
      <c r="F51" s="3" t="n"/>
      <c r="G51" s="4" t="n">
        <v>205014</v>
      </c>
    </row>
    <row r="52">
      <c r="B52" s="4" t="inlineStr">
        <is>
          <t>1000515</t>
        </is>
      </c>
      <c r="C52" s="4" t="inlineStr">
        <is>
          <t>长槐琼灯</t>
        </is>
      </c>
      <c r="D52" s="4" t="inlineStr">
        <is>
          <t>圣木的光芒，指引着前方。</t>
        </is>
      </c>
      <c r="E52" s="3" t="n"/>
      <c r="F52" s="3" t="n"/>
      <c r="G52" s="4" t="n">
        <v>205015</v>
      </c>
    </row>
    <row r="53">
      <c r="B53" s="4" t="inlineStr">
        <is>
          <t>1000521</t>
        </is>
      </c>
      <c r="C53" s="4" t="inlineStr">
        <is>
          <t>百卉含英</t>
        </is>
      </c>
      <c r="D53" s="4" t="inlineStr">
        <is>
          <t>绽放的花儿释放生命的光芒吧！</t>
        </is>
      </c>
      <c r="E53" s="3" t="inlineStr">
        <is>
          <t>对敌方随机4人造成&lt;color=#b4595eFF&gt;78%&lt;/color&gt;地属性魔法伤害，为全体队友恢复攻击*68%生命。</t>
        </is>
      </c>
      <c r="F53" s="3" t="inlineStr">
        <is>
          <t>等级2 魔法伤害提升至86%，为全体队友恢复攻击*74%生命。</t>
        </is>
      </c>
      <c r="G53" s="4" t="n">
        <v>205021</v>
      </c>
    </row>
    <row r="54">
      <c r="B54" s="4" t="inlineStr">
        <is>
          <t>1000522</t>
        </is>
      </c>
      <c r="C54" s="4" t="inlineStr">
        <is>
          <t>百卉含英</t>
        </is>
      </c>
      <c r="D54" s="4" t="inlineStr">
        <is>
          <t>绽放的花儿释放生命的光芒吧！</t>
        </is>
      </c>
      <c r="E54" s="3" t="inlineStr">
        <is>
          <t>对敌方随机4人造成&lt;color=#b4595eFF&gt;86%&lt;/color&gt;地属性魔法伤害，为全体队友恢复攻击*74%生命。</t>
        </is>
      </c>
      <c r="F54" s="3" t="inlineStr">
        <is>
          <t>等级3 魔法伤害提升至96%，为全体队友恢复攻击*80%生。</t>
        </is>
      </c>
      <c r="G54" s="4" t="n">
        <v>205022</v>
      </c>
    </row>
    <row r="55">
      <c r="B55" s="4" t="inlineStr">
        <is>
          <t>1000523</t>
        </is>
      </c>
      <c r="C55" s="4" t="inlineStr">
        <is>
          <t>百卉含英</t>
        </is>
      </c>
      <c r="D55" s="4" t="inlineStr">
        <is>
          <t>绽放的花儿释放生命的光芒吧！</t>
        </is>
      </c>
      <c r="E55" s="3" t="inlineStr">
        <is>
          <t>对敌方随机4人造成&lt;color=#b4595eFF&gt;96%&lt;/color&gt;地属性魔法伤害，为全体队友恢复攻击*80%生命。</t>
        </is>
      </c>
      <c r="F55" s="3" t="inlineStr">
        <is>
          <t>等级4 魔法伤害提升至120%，为全体队友恢复攻击*98%生命。</t>
        </is>
      </c>
      <c r="G55" s="4" t="n">
        <v>205023</v>
      </c>
    </row>
    <row r="56">
      <c r="B56" s="4" t="inlineStr">
        <is>
          <t>1000524</t>
        </is>
      </c>
      <c r="C56" s="4" t="inlineStr">
        <is>
          <t>百卉含英</t>
        </is>
      </c>
      <c r="D56" s="4" t="inlineStr">
        <is>
          <t>绽放的花儿释放生命的光芒吧！</t>
        </is>
      </c>
      <c r="E56" s="3" t="inlineStr">
        <is>
          <t>对敌方随机4人造成&lt;color=#b4595eFF&gt;120%&lt;/color&gt;地属性魔法伤害，为全体队友恢复攻击*98%生命。</t>
        </is>
      </c>
      <c r="F56" s="3" t="n"/>
      <c r="G56" s="4" t="n">
        <v>205024</v>
      </c>
    </row>
    <row r="57">
      <c r="B57" s="4" t="inlineStr">
        <is>
          <t>1000525</t>
        </is>
      </c>
      <c r="C57" s="4" t="inlineStr">
        <is>
          <t>百卉含英</t>
        </is>
      </c>
      <c r="D57" s="4" t="inlineStr">
        <is>
          <t>绽放的花儿释放生命的光芒吧！</t>
        </is>
      </c>
      <c r="E57" s="3" t="n"/>
      <c r="F57" s="3" t="n"/>
      <c r="G57" s="4" t="n">
        <v>205025</v>
      </c>
    </row>
    <row r="58">
      <c r="B58" s="4" t="inlineStr">
        <is>
          <t>1000611</t>
        </is>
      </c>
      <c r="C58" s="4" t="inlineStr">
        <is>
          <t>阳炎破阵曲</t>
        </is>
      </c>
      <c r="D58" s="4" t="inlineStr">
        <is>
          <t>动听的曲子也暗藏着杀气噢~</t>
        </is>
      </c>
      <c r="E58" s="3" t="inlineStr">
        <is>
          <t>对敌方全体造成&lt;color=#b4595eFF&gt;78%&lt;/color&gt;火属性魔法伤害。</t>
        </is>
      </c>
      <c r="F58" s="3" t="inlineStr">
        <is>
          <t>等级2 额外增加我方全体攻击20%，持续3秒。</t>
        </is>
      </c>
      <c r="G58" s="4" t="n">
        <v>206011</v>
      </c>
    </row>
    <row r="59">
      <c r="B59" s="4" t="inlineStr">
        <is>
          <t>1000612</t>
        </is>
      </c>
      <c r="C59" s="4" t="inlineStr">
        <is>
          <t>阳炎破阵曲</t>
        </is>
      </c>
      <c r="D59" s="4" t="inlineStr">
        <is>
          <t>动听的曲子也暗藏着杀气噢~</t>
        </is>
      </c>
      <c r="E59" s="3" t="inlineStr">
        <is>
          <t>对敌方全体造成&lt;color=#b4595eFF&gt;78%&lt;/color&gt;火属性魔法伤害，
增加我方全体攻击20%，持续3秒。</t>
        </is>
      </c>
      <c r="F59" s="3" t="inlineStr">
        <is>
          <t>等级3 魔法伤害提升至96%。</t>
        </is>
      </c>
      <c r="G59" s="4" t="n">
        <v>206012</v>
      </c>
    </row>
    <row r="60">
      <c r="B60" s="4" t="inlineStr">
        <is>
          <t>1000613</t>
        </is>
      </c>
      <c r="C60" s="4" t="inlineStr">
        <is>
          <t>阳炎破阵曲</t>
        </is>
      </c>
      <c r="D60" s="4" t="inlineStr">
        <is>
          <t>动听的曲子也暗藏着杀气噢~</t>
        </is>
      </c>
      <c r="E60" s="3" t="inlineStr">
        <is>
          <t>对敌方全体造成&lt;color=#b4595eFF&gt;96%&lt;/color&gt;火属性魔法伤害，
增加我方全体攻击20%，持续3秒。</t>
        </is>
      </c>
      <c r="F60" s="3" t="inlineStr">
        <is>
          <t>等级4 额外增加攻击力效果提升至30%，效果持续延长至5秒。</t>
        </is>
      </c>
      <c r="G60" s="4" t="n">
        <v>206013</v>
      </c>
    </row>
    <row r="61">
      <c r="B61" s="4" t="inlineStr">
        <is>
          <t>1000614</t>
        </is>
      </c>
      <c r="C61" s="4" t="inlineStr">
        <is>
          <t>阳炎破阵曲</t>
        </is>
      </c>
      <c r="D61" s="4" t="inlineStr">
        <is>
          <t>动听的曲子也暗藏着杀气噢~</t>
        </is>
      </c>
      <c r="E61" s="3" t="inlineStr">
        <is>
          <t>对敌方全体造成&lt;color=#b4595eFF&gt;96%&lt;/color&gt;火属性魔法伤害，
增加我方全体攻击30%，持续5秒。</t>
        </is>
      </c>
      <c r="F61" s="3" t="n"/>
      <c r="G61" s="4" t="n">
        <v>206014</v>
      </c>
    </row>
    <row r="62">
      <c r="B62" s="4" t="inlineStr">
        <is>
          <t>1000615</t>
        </is>
      </c>
      <c r="C62" s="4" t="inlineStr">
        <is>
          <t>阳炎破阵曲</t>
        </is>
      </c>
      <c r="D62" s="4" t="inlineStr">
        <is>
          <t>动听的曲子也暗藏着杀气噢~</t>
        </is>
      </c>
      <c r="E62" s="3" t="n"/>
      <c r="F62" s="3" t="n"/>
      <c r="G62" s="4" t="n">
        <v>206015</v>
      </c>
    </row>
    <row r="63">
      <c r="B63" s="4" t="inlineStr">
        <is>
          <t>1000621</t>
        </is>
      </c>
      <c r="C63" s="4" t="inlineStr">
        <is>
          <t>焚心引</t>
        </is>
      </c>
      <c r="D63" s="4" t="inlineStr">
        <is>
          <t>在烈焰下焚烧殆尽才是你的命运。</t>
        </is>
      </c>
      <c r="E63" s="3" t="inlineStr">
        <is>
          <t>对敌方全体造成&lt;color=#b4595eFF&gt;70%&lt;/color&gt;火属性魔法伤害，
降低其攻击10%，持续4秒。</t>
        </is>
      </c>
      <c r="F63" s="3" t="inlineStr">
        <is>
          <t>等级2 魔法伤害提升至80%。</t>
        </is>
      </c>
      <c r="G63" s="4" t="n">
        <v>206021</v>
      </c>
    </row>
    <row r="64">
      <c r="B64" s="4" t="inlineStr">
        <is>
          <t>1000622</t>
        </is>
      </c>
      <c r="C64" s="4" t="inlineStr">
        <is>
          <t>焚心引</t>
        </is>
      </c>
      <c r="D64" s="4" t="inlineStr">
        <is>
          <t>在烈焰下焚烧殆尽才是你的命运。</t>
        </is>
      </c>
      <c r="E64" s="3" t="inlineStr">
        <is>
          <t>对敌方全体造成&lt;color=#b4595eFF&gt;80%&lt;/color&gt;火属性魔法伤害，
降低其攻击10%，持续4秒。</t>
        </is>
      </c>
      <c r="F64" s="3" t="inlineStr">
        <is>
          <t>等级3 魔法伤害提升至110%，降低攻击效果提升至15%。</t>
        </is>
      </c>
      <c r="G64" s="4" t="n">
        <v>206022</v>
      </c>
    </row>
    <row r="65">
      <c r="B65" s="4" t="inlineStr">
        <is>
          <t>1000623</t>
        </is>
      </c>
      <c r="C65" s="4" t="inlineStr">
        <is>
          <t>焚心引</t>
        </is>
      </c>
      <c r="D65" s="4" t="inlineStr">
        <is>
          <t>在烈焰下焚烧殆尽才是你的命运。</t>
        </is>
      </c>
      <c r="E65" s="3" t="inlineStr">
        <is>
          <t>对敌方全体造成&lt;color=#b4595eFF&gt;110%&lt;/color&gt;火属性魔法伤害，
降低其攻击15%，持续4秒。</t>
        </is>
      </c>
      <c r="F65" s="3" t="inlineStr">
        <is>
          <t>等级4 魔法伤害提升至130%，降低其攻击持续时间延长至6秒。</t>
        </is>
      </c>
      <c r="G65" s="4" t="n">
        <v>206023</v>
      </c>
    </row>
    <row r="66">
      <c r="B66" s="4" t="inlineStr">
        <is>
          <t>1000624</t>
        </is>
      </c>
      <c r="C66" s="4" t="inlineStr">
        <is>
          <t>焚心引</t>
        </is>
      </c>
      <c r="D66" s="4" t="inlineStr">
        <is>
          <t>在烈焰下焚烧殆尽才是你的命运。</t>
        </is>
      </c>
      <c r="E66" s="3" t="inlineStr">
        <is>
          <t>对敌方全体造成&lt;color=#b4595eFF&gt;130%&lt;/color&gt;火属性魔法伤害，
降低其攻击15%，持续6秒。</t>
        </is>
      </c>
      <c r="F66" s="3" t="n"/>
      <c r="G66" s="4" t="n">
        <v>206024</v>
      </c>
    </row>
    <row r="67">
      <c r="B67" s="4" t="inlineStr">
        <is>
          <t>1000625</t>
        </is>
      </c>
      <c r="C67" s="4" t="inlineStr">
        <is>
          <t>焚心引</t>
        </is>
      </c>
      <c r="D67" s="4" t="inlineStr">
        <is>
          <t>在烈焰下焚烧殆尽才是你的命运。</t>
        </is>
      </c>
      <c r="E67" s="3" t="n"/>
      <c r="F67" s="3" t="n"/>
      <c r="G67" s="4" t="n">
        <v>206025</v>
      </c>
    </row>
    <row r="68">
      <c r="B68" s="4" t="inlineStr">
        <is>
          <t>1000711</t>
        </is>
      </c>
      <c r="C68" s="4" t="inlineStr">
        <is>
          <t>破甲裂</t>
        </is>
      </c>
      <c r="D68" s="4" t="inlineStr">
        <is>
          <t>你的甲胄，只剩碎片了！</t>
        </is>
      </c>
      <c r="E68" s="3" t="inlineStr">
        <is>
          <t>对敌方1名敌人造成3段&lt;color=#b4595eFF&gt;78%&lt;/color&gt;水属性物理伤害。</t>
        </is>
      </c>
      <c r="F68" s="3" t="inlineStr">
        <is>
          <t>等级2 额外降低防御效果15%，持续时间延长至6秒。</t>
        </is>
      </c>
      <c r="G68" s="4" t="n">
        <v>207011</v>
      </c>
    </row>
    <row r="69">
      <c r="B69" s="4" t="inlineStr">
        <is>
          <t>1000712</t>
        </is>
      </c>
      <c r="C69" s="4" t="inlineStr">
        <is>
          <t>破甲裂</t>
        </is>
      </c>
      <c r="D69" s="4" t="inlineStr">
        <is>
          <t>你的甲胄，只剩碎片了！</t>
        </is>
      </c>
      <c r="E69" s="3" t="inlineStr">
        <is>
          <t>对敌方1名敌人造成3段&lt;color=#b4595eFF&gt;78%&lt;/color&gt;水属性物理伤害，
并降低其防御15%，持续6秒。</t>
        </is>
      </c>
      <c r="F69" s="3" t="inlineStr">
        <is>
          <t>等级3 物理伤害提升至108%。降低防御效果增加至20%，持续时间延长至8秒。</t>
        </is>
      </c>
      <c r="G69" s="4" t="n">
        <v>207012</v>
      </c>
    </row>
    <row r="70">
      <c r="B70" s="4" t="inlineStr">
        <is>
          <t>1000713</t>
        </is>
      </c>
      <c r="C70" s="4" t="inlineStr">
        <is>
          <t>破甲裂</t>
        </is>
      </c>
      <c r="D70" s="4" t="inlineStr">
        <is>
          <t>你的甲胄，只剩碎片了！</t>
        </is>
      </c>
      <c r="E70" s="3" t="inlineStr">
        <is>
          <t>对敌方1名敌人造成3段&lt;color=#b4595eFF&gt;108%&lt;/color&gt;水属性物理伤害，
并降低其防御20%，持续8秒。</t>
        </is>
      </c>
      <c r="F70" s="3" t="inlineStr">
        <is>
          <t>等级4 降低防御效果增加至30%，效果持续延长至10秒。</t>
        </is>
      </c>
      <c r="G70" s="4" t="n">
        <v>207013</v>
      </c>
    </row>
    <row r="71">
      <c r="B71" s="4" t="inlineStr">
        <is>
          <t>1000714</t>
        </is>
      </c>
      <c r="C71" s="4" t="inlineStr">
        <is>
          <t>破甲裂</t>
        </is>
      </c>
      <c r="D71" s="4" t="inlineStr">
        <is>
          <t>你的甲胄，只剩碎片了！</t>
        </is>
      </c>
      <c r="E71" s="3" t="inlineStr">
        <is>
          <t>对敌方1名敌人造成3段&lt;color=#b4595eFF&gt;108%&lt;/color&gt;水属性物理伤害，
并降低其防御30%，持续10秒。</t>
        </is>
      </c>
      <c r="F71" s="3" t="n"/>
      <c r="G71" s="4" t="n">
        <v>207014</v>
      </c>
    </row>
    <row r="72">
      <c r="B72" s="4" t="inlineStr">
        <is>
          <t>1000715</t>
        </is>
      </c>
      <c r="C72" s="4" t="inlineStr">
        <is>
          <t>破甲裂</t>
        </is>
      </c>
      <c r="D72" s="4" t="inlineStr">
        <is>
          <t>你的甲胄，只剩碎片了！</t>
        </is>
      </c>
      <c r="E72" s="3" t="n"/>
      <c r="F72" s="3" t="n"/>
      <c r="G72" s="4" t="n">
        <v>207015</v>
      </c>
    </row>
    <row r="73">
      <c r="B73" s="4" t="inlineStr">
        <is>
          <t>1000721</t>
        </is>
      </c>
      <c r="C73" s="4" t="inlineStr">
        <is>
          <t>轮转之海</t>
        </is>
      </c>
      <c r="D73" s="4" t="inlineStr">
        <is>
          <t>命运之轮开始转动。</t>
        </is>
      </c>
      <c r="E73" s="3" t="inlineStr">
        <is>
          <t>对敌方单体造成&lt;color=#b4595eFF&gt;100%&lt;/color&gt;水属性物理伤害，
清除CD最长的1名友军的CD，立刻变成可释放技能状态。</t>
        </is>
      </c>
      <c r="F73" s="3" t="inlineStr">
        <is>
          <t>等级2 物理伤害提升至110%</t>
        </is>
      </c>
      <c r="G73" s="4" t="n">
        <v>207021</v>
      </c>
    </row>
    <row r="74">
      <c r="B74" s="4" t="inlineStr">
        <is>
          <t>1000722</t>
        </is>
      </c>
      <c r="C74" s="4" t="inlineStr">
        <is>
          <t>轮转之海</t>
        </is>
      </c>
      <c r="D74" s="4" t="inlineStr">
        <is>
          <t>命运之轮开始转动。</t>
        </is>
      </c>
      <c r="E74" s="3" t="inlineStr">
        <is>
          <t>对敌方单体造成&lt;color=#b4595eFF&gt;110%&lt;/color&gt;水属性物理伤害，
清除CD最长的1名友军的CD，立刻变成可释放技能状态。</t>
        </is>
      </c>
      <c r="F74" s="3" t="inlineStr">
        <is>
          <t>等级3 物理伤害提升至130%</t>
        </is>
      </c>
      <c r="G74" s="4" t="n">
        <v>207022</v>
      </c>
    </row>
    <row r="75">
      <c r="B75" s="4" t="inlineStr">
        <is>
          <t>1000723</t>
        </is>
      </c>
      <c r="C75" s="4" t="inlineStr">
        <is>
          <t>轮转之海</t>
        </is>
      </c>
      <c r="D75" s="4" t="inlineStr">
        <is>
          <t>命运之轮开始转动。</t>
        </is>
      </c>
      <c r="E75" s="3" t="inlineStr">
        <is>
          <t>对敌方单体造成&lt;color=#b4595eFF&gt;130%&lt;/color&gt;水属性物理伤害，
清除CD最长的1名友军的CD，立刻变成可释放技能状态。</t>
        </is>
      </c>
      <c r="F75" s="3" t="inlineStr">
        <is>
          <t>等级4 物理伤害提升至150%</t>
        </is>
      </c>
      <c r="G75" s="4" t="n">
        <v>207023</v>
      </c>
    </row>
    <row r="76">
      <c r="B76" s="4" t="inlineStr">
        <is>
          <t>1000724</t>
        </is>
      </c>
      <c r="C76" s="4" t="inlineStr">
        <is>
          <t>轮转之海</t>
        </is>
      </c>
      <c r="D76" s="4" t="inlineStr">
        <is>
          <t>命运之轮开始转动。</t>
        </is>
      </c>
      <c r="E76" s="3" t="inlineStr">
        <is>
          <t>对敌方单体造成&lt;color=#b4595eFF&gt;150%&lt;/color&gt;水属性物理伤害，
清除CD最长的1名友军的CD，立刻变成可释放技能状态。</t>
        </is>
      </c>
      <c r="F76" s="3" t="n"/>
      <c r="G76" s="4" t="n">
        <v>207024</v>
      </c>
    </row>
    <row r="77">
      <c r="B77" s="4" t="inlineStr">
        <is>
          <t>1000725</t>
        </is>
      </c>
      <c r="C77" s="4" t="inlineStr">
        <is>
          <t>轮转之海</t>
        </is>
      </c>
      <c r="D77" s="4" t="inlineStr">
        <is>
          <t>命运之轮开始转动。</t>
        </is>
      </c>
      <c r="E77" s="3" t="n"/>
      <c r="F77" s="3" t="n"/>
      <c r="G77" s="4" t="n">
        <v>207025</v>
      </c>
    </row>
    <row r="78">
      <c r="B78" s="4" t="inlineStr">
        <is>
          <t>1000811</t>
        </is>
      </c>
      <c r="C78" s="4" t="inlineStr">
        <is>
          <t>幻境之瞳</t>
        </is>
      </c>
      <c r="D78" s="4" t="inlineStr">
        <is>
          <t>我的眼里，是世界的集合体。</t>
        </is>
      </c>
      <c r="E78" s="3" t="inlineStr">
        <is>
          <t>对敌方单体造成4段伤害&lt;color=#b4595eFF&gt;35%&lt;/color&gt;光属性魔法伤害，
对生花造成额外30%伤害。</t>
        </is>
      </c>
      <c r="F78" s="3" t="inlineStr">
        <is>
          <t>等级2 每段魔法伤害提升至45%。</t>
        </is>
      </c>
      <c r="G78" s="4" t="n">
        <v>208011</v>
      </c>
    </row>
    <row r="79">
      <c r="B79" s="4" t="inlineStr">
        <is>
          <t>1000812</t>
        </is>
      </c>
      <c r="C79" s="4" t="inlineStr">
        <is>
          <t>幻境之瞳</t>
        </is>
      </c>
      <c r="D79" s="4" t="inlineStr">
        <is>
          <t>我的眼里，是世界的集合体。</t>
        </is>
      </c>
      <c r="E79" s="3" t="inlineStr">
        <is>
          <t>对敌方单体造成4段伤害&lt;color=#b4595eFF&gt;45%&lt;/color&gt;光属性魔法伤害，
对生花造成额外30%伤害。</t>
        </is>
      </c>
      <c r="F79" s="3" t="inlineStr">
        <is>
          <t>等级3 对生花造成额外伤害提升至40%。</t>
        </is>
      </c>
      <c r="G79" s="4" t="n">
        <v>208012</v>
      </c>
    </row>
    <row r="80">
      <c r="B80" s="4" t="inlineStr">
        <is>
          <t>1000813</t>
        </is>
      </c>
      <c r="C80" s="4" t="inlineStr">
        <is>
          <t>幻境之瞳</t>
        </is>
      </c>
      <c r="D80" s="4" t="inlineStr">
        <is>
          <t>我的眼里，是世界的集合体。</t>
        </is>
      </c>
      <c r="E80" s="3" t="inlineStr">
        <is>
          <t>对敌方单体造成4段伤害&lt;color=#b4595eFF&gt;45%&lt;/color&gt;光属性魔法伤害，
对生花造成额外40%伤害。</t>
        </is>
      </c>
      <c r="F80" s="3" t="inlineStr">
        <is>
          <t>等级4 每段的魔法伤害提升至60%，对生花造成额外伤害提升至50%。</t>
        </is>
      </c>
      <c r="G80" s="4" t="n">
        <v>208013</v>
      </c>
    </row>
    <row r="81">
      <c r="B81" s="4" t="inlineStr">
        <is>
          <t>1000814</t>
        </is>
      </c>
      <c r="C81" s="4" t="inlineStr">
        <is>
          <t>幻境之瞳</t>
        </is>
      </c>
      <c r="D81" s="4" t="inlineStr">
        <is>
          <t>我的眼里，是世界的集合体。</t>
        </is>
      </c>
      <c r="E81" s="3" t="inlineStr">
        <is>
          <t>对敌方单体造成4段伤害&lt;color=#b4595eFF&gt;60%&lt;/color&gt;光属性魔法伤害，
对生花造成额外50%伤害。</t>
        </is>
      </c>
      <c r="F81" s="3" t="n"/>
      <c r="G81" s="4" t="n">
        <v>208014</v>
      </c>
    </row>
    <row r="82">
      <c r="B82" s="4" t="inlineStr">
        <is>
          <t>1000815</t>
        </is>
      </c>
      <c r="C82" s="4" t="inlineStr">
        <is>
          <t>幻境之瞳</t>
        </is>
      </c>
      <c r="D82" s="4" t="inlineStr">
        <is>
          <t>我的眼里，是世界的集合体。</t>
        </is>
      </c>
      <c r="E82" s="3" t="n"/>
      <c r="F82" s="3" t="n"/>
      <c r="G82" s="4" t="n">
        <v>208015</v>
      </c>
    </row>
    <row r="83">
      <c r="B83" s="4" t="inlineStr">
        <is>
          <t>1000821</t>
        </is>
      </c>
      <c r="C83" s="4" t="inlineStr">
        <is>
          <t>无尽莲塘</t>
        </is>
      </c>
      <c r="D83" s="4" t="inlineStr">
        <is>
          <t>盛开的莲花，是光芒的象征。</t>
        </is>
      </c>
      <c r="E83" s="3" t="inlineStr">
        <is>
          <t>对敌方全体造成&lt;color=#b4595eFF&gt;60%&lt;/color&gt;光属性魔法伤害，
有15%的概率&lt;color=#4c805eFF&gt;眩晕敌方&lt;/color&gt;，持续2秒。</t>
        </is>
      </c>
      <c r="F83" s="3" t="inlineStr">
        <is>
          <t>等级2 魔法伤害提升至70%。</t>
        </is>
      </c>
      <c r="G83" s="4" t="n">
        <v>208021</v>
      </c>
    </row>
    <row r="84">
      <c r="B84" s="4" t="inlineStr">
        <is>
          <t>1000822</t>
        </is>
      </c>
      <c r="C84" s="4" t="inlineStr">
        <is>
          <t>无尽莲塘</t>
        </is>
      </c>
      <c r="D84" s="4" t="inlineStr">
        <is>
          <t>盛开的莲花，是光芒的象征。</t>
        </is>
      </c>
      <c r="E84" s="3" t="inlineStr">
        <is>
          <t>对敌方全体造成&lt;color=#b4595eFF&gt;70%&lt;/color&gt;光属性魔法伤害，
有15%的概率&lt;color=#4c805eFF&gt;眩晕敌方&lt;/color&gt;，持续2秒。</t>
        </is>
      </c>
      <c r="F84" s="3" t="inlineStr">
        <is>
          <t>等级3 晕眩概率提升至30%，持续时间延长至4秒。</t>
        </is>
      </c>
      <c r="G84" s="4" t="n">
        <v>208022</v>
      </c>
    </row>
    <row r="85">
      <c r="B85" s="4" t="inlineStr">
        <is>
          <t>1000823</t>
        </is>
      </c>
      <c r="C85" s="4" t="inlineStr">
        <is>
          <t>无尽莲塘</t>
        </is>
      </c>
      <c r="D85" s="4" t="inlineStr">
        <is>
          <t>盛开的莲花，是光芒的象征。</t>
        </is>
      </c>
      <c r="E85" s="3" t="inlineStr">
        <is>
          <t>对敌方全体造成&lt;color=#b4595eFF&gt;70%&lt;/color&gt;光属性魔法伤害，
有30%的概率&lt;color=#4c805eFF&gt;眩晕敌方&lt;/color&gt;，持续4秒。</t>
        </is>
      </c>
      <c r="F85" s="3" t="inlineStr">
        <is>
          <t>等级4 魔法伤害提升至85%。</t>
        </is>
      </c>
      <c r="G85" s="4" t="n">
        <v>208023</v>
      </c>
    </row>
    <row r="86">
      <c r="B86" s="4" t="inlineStr">
        <is>
          <t>1000824</t>
        </is>
      </c>
      <c r="C86" s="4" t="inlineStr">
        <is>
          <t>无尽莲塘</t>
        </is>
      </c>
      <c r="D86" s="4" t="inlineStr">
        <is>
          <t>盛开的莲花，是光芒的象征。</t>
        </is>
      </c>
      <c r="E86" s="3" t="inlineStr">
        <is>
          <t>对敌方全体造成&lt;color=#b4595eFF&gt;85%&lt;/color&gt;光属性魔法伤害，
有30%的概率&lt;color=#4c805eFF&gt;眩晕敌方&lt;/color&gt;，持续4秒。</t>
        </is>
      </c>
      <c r="F86" s="3" t="n"/>
      <c r="G86" s="4" t="n">
        <v>208024</v>
      </c>
    </row>
    <row r="87">
      <c r="B87" s="4" t="inlineStr">
        <is>
          <t>1000825</t>
        </is>
      </c>
      <c r="C87" s="4" t="inlineStr">
        <is>
          <t>无尽莲塘</t>
        </is>
      </c>
      <c r="D87" s="4" t="inlineStr">
        <is>
          <t>盛开的莲花，是光芒的象征。</t>
        </is>
      </c>
      <c r="E87" s="3" t="n"/>
      <c r="F87" s="3" t="n"/>
      <c r="G87" s="4" t="n">
        <v>208025</v>
      </c>
    </row>
    <row r="88">
      <c r="B88" s="4" t="inlineStr">
        <is>
          <t>1000911</t>
        </is>
      </c>
      <c r="C88" s="4" t="inlineStr">
        <is>
          <t>黑符</t>
        </is>
      </c>
      <c r="D88" s="4" t="inlineStr">
        <is>
          <t>黑暗的深渊在等待着你。</t>
        </is>
      </c>
      <c r="E88" s="3" t="inlineStr">
        <is>
          <t>对敌方随机1人造成3段&lt;color=#b4595eFF&gt;64%&lt;/color&gt;暗属性物理伤害，
并造成&lt;color=#4c805eFF&gt;燃烧效果&lt;/color&gt;，每秒造成25%攻击的物理伤害，持续3秒。</t>
        </is>
      </c>
      <c r="F88" s="3" t="inlineStr">
        <is>
          <t>等级2 每段物理伤害提升至71%。</t>
        </is>
      </c>
      <c r="G88" s="4" t="n">
        <v>209011</v>
      </c>
    </row>
    <row r="89">
      <c r="B89" s="4" t="inlineStr">
        <is>
          <t>1000912</t>
        </is>
      </c>
      <c r="C89" s="4" t="inlineStr">
        <is>
          <t>黑符</t>
        </is>
      </c>
      <c r="D89" s="4" t="inlineStr">
        <is>
          <t>黑暗的深渊在等待着你。</t>
        </is>
      </c>
      <c r="E89" s="3" t="inlineStr">
        <is>
          <t>对敌方随机1人造成3段&lt;color=#b4595eFF&gt;71%&lt;/color&gt;暗属性物理伤害，
并造成&lt;color=#4c805eFF&gt;燃烧效果&lt;/color&gt;，每秒造成25%攻击的物理伤害，持续3秒。</t>
        </is>
      </c>
      <c r="F89" s="3" t="inlineStr">
        <is>
          <t>等级3 燃烧效果每秒造成的物理伤害提升至35%。</t>
        </is>
      </c>
      <c r="G89" s="4" t="n">
        <v>209012</v>
      </c>
    </row>
    <row r="90">
      <c r="B90" s="4" t="inlineStr">
        <is>
          <t>1000913</t>
        </is>
      </c>
      <c r="C90" s="4" t="inlineStr">
        <is>
          <t>黑符</t>
        </is>
      </c>
      <c r="D90" s="4" t="inlineStr">
        <is>
          <t>黑暗的深渊在等待着你。</t>
        </is>
      </c>
      <c r="E90" s="3" t="inlineStr">
        <is>
          <t>对敌方随机1人造成3段&lt;color=#b4595eFF&gt;71%&lt;/color&gt;暗属性物理伤害，
并造成&lt;color=#4c805eFF&gt;燃烧效果&lt;/color&gt;，每秒造成35%攻击的物理伤害，持续3秒。</t>
        </is>
      </c>
      <c r="F90" s="3" t="inlineStr">
        <is>
          <t>等级4 物理伤害提升至86%，燃烧效果持续时间增加至5秒。</t>
        </is>
      </c>
      <c r="G90" s="4" t="n">
        <v>209013</v>
      </c>
    </row>
    <row r="91">
      <c r="B91" s="4" t="inlineStr">
        <is>
          <t>1000914</t>
        </is>
      </c>
      <c r="C91" s="4" t="inlineStr">
        <is>
          <t>黑符</t>
        </is>
      </c>
      <c r="D91" s="4" t="inlineStr">
        <is>
          <t>黑暗的深渊在等待着你。</t>
        </is>
      </c>
      <c r="E91" s="3" t="inlineStr">
        <is>
          <t>对敌方随机1人造成3段&lt;color=#b4595eFF&gt;86%&lt;/color&gt;暗属性物理伤害，
并造成&lt;color=#4c805eFF&gt;燃烧效果&lt;/color&gt;，每秒造成35%攻击的物理伤害，持续5秒。</t>
        </is>
      </c>
      <c r="F91" s="3" t="n"/>
      <c r="G91" s="4" t="n">
        <v>209014</v>
      </c>
    </row>
    <row r="92">
      <c r="B92" s="4" t="inlineStr">
        <is>
          <t>1000915</t>
        </is>
      </c>
      <c r="C92" s="4" t="inlineStr">
        <is>
          <t>黑符</t>
        </is>
      </c>
      <c r="D92" s="4" t="inlineStr">
        <is>
          <t>黑暗的深渊在等待着你。</t>
        </is>
      </c>
      <c r="E92" s="3" t="n"/>
      <c r="F92" s="3" t="n"/>
      <c r="G92" s="4" t="n">
        <v>209015</v>
      </c>
    </row>
    <row r="93">
      <c r="B93" s="4" t="inlineStr">
        <is>
          <t>1000921</t>
        </is>
      </c>
      <c r="C93" s="4" t="inlineStr">
        <is>
          <t>炎冥锁狱</t>
        </is>
      </c>
      <c r="D93" s="4" t="inlineStr">
        <is>
          <t>我会好好惩罚你的哟。</t>
        </is>
      </c>
      <c r="E93" s="3" t="inlineStr">
        <is>
          <t>对敌方全体造成&lt;color=#b4595eFF&gt;65%&lt;/color&gt;暗属性物理伤害，
对&lt;color=#4c805eFF&gt;燃烧效果&lt;/color&gt;的敌人造成额外伤害15%。</t>
        </is>
      </c>
      <c r="F93" s="3" t="inlineStr">
        <is>
          <t>等级2 物理伤害提升至75%。</t>
        </is>
      </c>
      <c r="G93" s="4" t="n">
        <v>209021</v>
      </c>
    </row>
    <row r="94">
      <c r="B94" s="4" t="inlineStr">
        <is>
          <t>1000922</t>
        </is>
      </c>
      <c r="C94" s="4" t="inlineStr">
        <is>
          <t>炎冥锁狱</t>
        </is>
      </c>
      <c r="D94" s="4" t="inlineStr">
        <is>
          <t>我会好好惩罚你的哟。</t>
        </is>
      </c>
      <c r="E94" s="3" t="inlineStr">
        <is>
          <t>对敌方全体造成&lt;color=#b4595eFF&gt;75%&lt;/color&gt;暗属性物理伤害，
对&lt;color=#4c805eFF&gt;燃烧效果&lt;/color&gt;的敌人造成额外伤害15%。</t>
        </is>
      </c>
      <c r="F94" s="3" t="inlineStr">
        <is>
          <t>等级3 物理伤害提升至90%，对燃烧效果的敌人造成额外伤害提升至25%。</t>
        </is>
      </c>
      <c r="G94" s="4" t="n">
        <v>209022</v>
      </c>
    </row>
    <row r="95">
      <c r="B95" s="4" t="inlineStr">
        <is>
          <t>1000923</t>
        </is>
      </c>
      <c r="C95" s="4" t="inlineStr">
        <is>
          <t>炎冥锁狱</t>
        </is>
      </c>
      <c r="D95" s="4" t="inlineStr">
        <is>
          <t>我会好好惩罚你的哟。</t>
        </is>
      </c>
      <c r="E95" s="3" t="inlineStr">
        <is>
          <t>对敌方全体造成&lt;color=#b4595eFF&gt;90%&lt;/color&gt;暗属性物理伤害，
对&lt;color=#4c805eFF&gt;燃烧效果&lt;/color&gt;的敌人造成额外伤害25%。</t>
        </is>
      </c>
      <c r="F95" s="3" t="inlineStr">
        <is>
          <t>等级4 物理伤害提升至105%，同时自身获得一层减伤50%护盾，护盾期间60%免疫控制，持续6秒。</t>
        </is>
      </c>
      <c r="G95" s="4" t="n">
        <v>209023</v>
      </c>
    </row>
    <row r="96">
      <c r="B96" s="4" t="inlineStr">
        <is>
          <t>1000924</t>
        </is>
      </c>
      <c r="C96" s="4" t="inlineStr">
        <is>
          <t>炎冥锁狱</t>
        </is>
      </c>
      <c r="D96" s="4" t="inlineStr">
        <is>
          <t>我会好好惩罚你的哟。</t>
        </is>
      </c>
      <c r="E96" s="3" t="inlineStr">
        <is>
          <t>对敌方全体造成&lt;color=#b4595eFF&gt;105%&lt;/color&gt;暗属性物理伤害，
对&lt;color=#4c805eFF&gt;燃烧效果&lt;/color&gt;的敌人造成额外伤害25%。
同时自身获得一层减伤50%护盾，护盾期间60%免疫控制，持续6秒。</t>
        </is>
      </c>
      <c r="F96" s="3" t="n"/>
      <c r="G96" s="4" t="n">
        <v>209024</v>
      </c>
    </row>
    <row r="97">
      <c r="B97" s="4" t="inlineStr">
        <is>
          <t>1000925</t>
        </is>
      </c>
      <c r="C97" s="4" t="inlineStr">
        <is>
          <t>炎冥锁狱</t>
        </is>
      </c>
      <c r="D97" s="4" t="inlineStr">
        <is>
          <t>我会好好惩罚你的哟。</t>
        </is>
      </c>
      <c r="E97" s="3" t="n"/>
      <c r="F97" s="3" t="n"/>
      <c r="G97" s="4" t="n">
        <v>209025</v>
      </c>
    </row>
    <row r="98">
      <c r="B98" s="4" t="inlineStr">
        <is>
          <t>1001011</t>
        </is>
      </c>
      <c r="C98" s="4" t="inlineStr">
        <is>
          <t>涡流</t>
        </is>
      </c>
      <c r="D98" s="4" t="inlineStr">
        <is>
          <t>有水的地方，就是我的世界。</t>
        </is>
      </c>
      <c r="E98" s="3" t="inlineStr">
        <is>
          <t>对敌方1人造成2段&lt;color=#b4595eFF&gt;55%&lt;/color&gt;水属性魔法伤害，
对武卫造成额外30%伤害。</t>
        </is>
      </c>
      <c r="F98" s="3" t="inlineStr">
        <is>
          <t>等级2 每段造成的魔法伤害提升至68%。</t>
        </is>
      </c>
      <c r="G98" s="4" t="n">
        <v>210011</v>
      </c>
    </row>
    <row r="99">
      <c r="B99" s="4" t="inlineStr">
        <is>
          <t>1001012</t>
        </is>
      </c>
      <c r="C99" s="4" t="inlineStr">
        <is>
          <t>涡流</t>
        </is>
      </c>
      <c r="D99" s="4" t="inlineStr">
        <is>
          <t>有水的地方，就是我的世界。</t>
        </is>
      </c>
      <c r="E99" s="3" t="inlineStr">
        <is>
          <t>对敌方1人造成2段&lt;color=#b4595eFF&gt;68%&lt;/color&gt;水属性魔法伤害，
对武卫造成额外30%伤害。</t>
        </is>
      </c>
      <c r="F99" s="3" t="inlineStr">
        <is>
          <t>等级3 魔法伤害78%，对武卫类妖灵师造成的额外伤害增加至40%。</t>
        </is>
      </c>
      <c r="G99" s="4" t="n">
        <v>210012</v>
      </c>
    </row>
    <row r="100">
      <c r="B100" s="4" t="inlineStr">
        <is>
          <t>1001013</t>
        </is>
      </c>
      <c r="C100" s="4" t="inlineStr">
        <is>
          <t>涡流</t>
        </is>
      </c>
      <c r="D100" s="4" t="inlineStr">
        <is>
          <t>有水的地方，就是我的世界。</t>
        </is>
      </c>
      <c r="E100" s="3" t="inlineStr">
        <is>
          <t>对敌方1人造成2段&lt;color=#b4595eFF&gt;78%&lt;/color&gt;水属性魔法伤害，
对武卫造成额外40%伤害。</t>
        </is>
      </c>
      <c r="F100" s="3" t="inlineStr">
        <is>
          <t>等级4 魔法伤害88%，对武卫类妖灵师造成的额外伤害增加至50%。</t>
        </is>
      </c>
      <c r="G100" s="4" t="n">
        <v>210013</v>
      </c>
    </row>
    <row r="101">
      <c r="B101" s="4" t="inlineStr">
        <is>
          <t>1001014</t>
        </is>
      </c>
      <c r="C101" s="4" t="inlineStr">
        <is>
          <t>涡流</t>
        </is>
      </c>
      <c r="D101" s="4" t="inlineStr">
        <is>
          <t>有水的地方，就是我的世界。</t>
        </is>
      </c>
      <c r="E101" s="3" t="inlineStr">
        <is>
          <t>对敌方1人造成2段&lt;color=#b4595eFF&gt;88%&lt;/color&gt;水属性魔法伤害，
对武卫造成额外50%伤害。</t>
        </is>
      </c>
      <c r="F101" s="3" t="n"/>
      <c r="G101" s="4" t="n">
        <v>210014</v>
      </c>
    </row>
    <row r="102">
      <c r="B102" s="4" t="inlineStr">
        <is>
          <t>1001015</t>
        </is>
      </c>
      <c r="C102" s="4" t="inlineStr">
        <is>
          <t>涡流</t>
        </is>
      </c>
      <c r="D102" s="4" t="inlineStr">
        <is>
          <t>有水的地方，就是我的世界。</t>
        </is>
      </c>
      <c r="E102" s="3" t="n"/>
      <c r="F102" s="3" t="n"/>
      <c r="G102" s="4" t="n">
        <v>210015</v>
      </c>
    </row>
    <row r="103">
      <c r="B103" s="4" t="inlineStr">
        <is>
          <t>1001021</t>
        </is>
      </c>
      <c r="C103" s="4" t="inlineStr">
        <is>
          <t>龙兴之潮</t>
        </is>
      </c>
      <c r="D103" s="4" t="inlineStr">
        <is>
          <t>让巨浪吞噬掉你们。</t>
        </is>
      </c>
      <c r="E103" s="3" t="inlineStr">
        <is>
          <t>对敌方全体造成&lt;color=#b4595eFF&gt;65%&lt;/color&gt;水属性魔法伤害，
并有55%的概率增加随机1人重击CD+2秒。</t>
        </is>
      </c>
      <c r="F103" s="3" t="inlineStr">
        <is>
          <t>等级2 魔法伤害提升至76%。</t>
        </is>
      </c>
      <c r="G103" s="4" t="n">
        <v>210021</v>
      </c>
    </row>
    <row r="104">
      <c r="B104" s="4" t="inlineStr">
        <is>
          <t>1001022</t>
        </is>
      </c>
      <c r="C104" s="4" t="inlineStr">
        <is>
          <t>龙兴之潮</t>
        </is>
      </c>
      <c r="D104" s="4" t="inlineStr">
        <is>
          <t>让巨浪吞噬掉你们。</t>
        </is>
      </c>
      <c r="E104" s="3" t="inlineStr">
        <is>
          <t>对敌方全体造成&lt;color=#b4595eFF&gt;76%&lt;/color&gt;水属性魔法伤害，
并有55%的概率增加随机1人重击CD+2秒。</t>
        </is>
      </c>
      <c r="F104" s="3" t="inlineStr">
        <is>
          <t>等级3 魔法伤害提升至86%，增加重击CD的概率提升至60%。</t>
        </is>
      </c>
      <c r="G104" s="4" t="n">
        <v>210022</v>
      </c>
    </row>
    <row r="105">
      <c r="B105" s="4" t="inlineStr">
        <is>
          <t>1001023</t>
        </is>
      </c>
      <c r="C105" s="4" t="inlineStr">
        <is>
          <t>龙兴之潮</t>
        </is>
      </c>
      <c r="D105" s="4" t="inlineStr">
        <is>
          <t>让巨浪吞噬掉你们。</t>
        </is>
      </c>
      <c r="E105" s="3" t="inlineStr">
        <is>
          <t>对敌方全体造成&lt;color=#b4595eFF&gt;86%&lt;/color&gt;水属性魔法伤害，
并有60%的概率增加随机1人重击CD+2秒。</t>
        </is>
      </c>
      <c r="F105" s="3" t="inlineStr">
        <is>
          <t>等级4 魔法伤害提升至96%，增加重击CD的概率提升至70%。</t>
        </is>
      </c>
      <c r="G105" s="4" t="n">
        <v>210023</v>
      </c>
    </row>
    <row r="106">
      <c r="B106" s="4" t="inlineStr">
        <is>
          <t>1001024</t>
        </is>
      </c>
      <c r="C106" s="4" t="inlineStr">
        <is>
          <t>龙兴之潮</t>
        </is>
      </c>
      <c r="D106" s="4" t="inlineStr">
        <is>
          <t>让巨浪吞噬掉你们。</t>
        </is>
      </c>
      <c r="E106" s="3" t="inlineStr">
        <is>
          <t>对敌方全体造成&lt;color=#b4595eFF&gt;96%&lt;/color&gt;水属性魔法伤害，
并有70%的概率增加随机1人重击CD+2秒。</t>
        </is>
      </c>
      <c r="F106" s="3" t="n"/>
      <c r="G106" s="4" t="n">
        <v>210024</v>
      </c>
    </row>
    <row r="107">
      <c r="B107" s="4" t="inlineStr">
        <is>
          <t>1001025</t>
        </is>
      </c>
      <c r="C107" s="4" t="inlineStr">
        <is>
          <t>龙兴之潮</t>
        </is>
      </c>
      <c r="D107" s="4" t="inlineStr">
        <is>
          <t>让巨浪吞噬掉你们。</t>
        </is>
      </c>
      <c r="E107" s="3" t="n"/>
      <c r="F107" s="3" t="n"/>
      <c r="G107" s="4" t="n">
        <v>210025</v>
      </c>
    </row>
    <row r="108">
      <c r="B108" s="4" t="inlineStr">
        <is>
          <t>1001111</t>
        </is>
      </c>
      <c r="C108" s="4" t="inlineStr">
        <is>
          <t>地灵咒</t>
        </is>
      </c>
      <c r="D108" s="4" t="inlineStr">
        <is>
          <t>大地的灵气成为了咒术的食粮。</t>
        </is>
      </c>
      <c r="E108" s="3" t="inlineStr">
        <is>
          <t>对敌方1人造成2段&lt;color=#b4595eFF&gt;52%&lt;/color&gt;地属性魔法伤害，
并造成&lt;color=#4c805eFF&gt;中毒效果&lt;/color&gt;，每秒造成15%攻击的伤害，持续3秒。</t>
        </is>
      </c>
      <c r="F108" s="3" t="inlineStr">
        <is>
          <t>等级2 每段造成的魔法伤害增加至60%。</t>
        </is>
      </c>
      <c r="G108" s="4" t="n">
        <v>211011</v>
      </c>
    </row>
    <row r="109">
      <c r="B109" s="4" t="inlineStr">
        <is>
          <t>1001112</t>
        </is>
      </c>
      <c r="C109" s="4" t="inlineStr">
        <is>
          <t>地灵咒</t>
        </is>
      </c>
      <c r="D109" s="4" t="inlineStr">
        <is>
          <t>大地的灵气成为了咒术的食粮。</t>
        </is>
      </c>
      <c r="E109" s="3" t="inlineStr">
        <is>
          <t>对敌方1人造成2段&lt;color=#b4595eFF&gt;60%&lt;/color&gt;地属性魔法伤害，
并造成&lt;color=#4c805eFF&gt;中毒效果&lt;/color&gt;，每秒造成15%攻击的伤害，持续3秒。</t>
        </is>
      </c>
      <c r="F109" s="3" t="inlineStr">
        <is>
          <t>等级3 每秒造成攻击的伤害提升至20%。</t>
        </is>
      </c>
      <c r="G109" s="4" t="n">
        <v>211012</v>
      </c>
    </row>
    <row r="110">
      <c r="B110" s="4" t="inlineStr">
        <is>
          <t>1001113</t>
        </is>
      </c>
      <c r="C110" s="4" t="inlineStr">
        <is>
          <t>地灵咒</t>
        </is>
      </c>
      <c r="D110" s="4" t="inlineStr">
        <is>
          <t>大地的灵气成为了咒术的食粮。</t>
        </is>
      </c>
      <c r="E110" s="3" t="inlineStr">
        <is>
          <t>对敌方1人造成2段&lt;color=#b4595eFF&gt;60%&lt;/color&gt;地属性魔法伤害，
并造成&lt;color=#4c805eFF&gt;中毒效果&lt;/color&gt;，每秒造成20%攻击的伤害，持续3秒。</t>
        </is>
      </c>
      <c r="F110" s="3" t="inlineStr">
        <is>
          <t>等级4 魔法伤害提升至70%， 每秒造成攻击的伤害提升至25%。</t>
        </is>
      </c>
      <c r="G110" s="4" t="n">
        <v>211013</v>
      </c>
    </row>
    <row r="111">
      <c r="B111" s="4" t="inlineStr">
        <is>
          <t>1001114</t>
        </is>
      </c>
      <c r="C111" s="4" t="inlineStr">
        <is>
          <t>地灵咒</t>
        </is>
      </c>
      <c r="D111" s="4" t="inlineStr">
        <is>
          <t>大地的灵气成为了咒术的食粮。</t>
        </is>
      </c>
      <c r="E111" s="3" t="inlineStr">
        <is>
          <t>对敌方1人造成2段&lt;color=#b4595eFF&gt;70%&lt;/color&gt;地属性魔法伤害，
并造成&lt;color=#4c805eFF&gt;中毒效果&lt;/color&gt;，每秒造成25%攻击的伤害，持续3秒。</t>
        </is>
      </c>
      <c r="F111" s="3" t="n"/>
      <c r="G111" s="4" t="n">
        <v>211014</v>
      </c>
    </row>
    <row r="112">
      <c r="B112" s="4" t="inlineStr">
        <is>
          <t>1001115</t>
        </is>
      </c>
      <c r="C112" s="4" t="inlineStr">
        <is>
          <t>地灵咒</t>
        </is>
      </c>
      <c r="D112" s="4" t="inlineStr">
        <is>
          <t>大地的灵气成为了咒术的食粮。</t>
        </is>
      </c>
      <c r="E112" s="3" t="n"/>
      <c r="F112" s="3" t="n"/>
      <c r="G112" s="4" t="n">
        <v>211015</v>
      </c>
    </row>
    <row r="113">
      <c r="B113" s="4" t="inlineStr">
        <is>
          <t>1001121</t>
        </is>
      </c>
      <c r="C113" s="4" t="inlineStr">
        <is>
          <t>缚傀诀</t>
        </is>
      </c>
      <c r="D113" s="4" t="inlineStr">
        <is>
          <t>不会让你逃跑的。</t>
        </is>
      </c>
      <c r="E113" s="3" t="inlineStr">
        <is>
          <t>对敌方全体造成&lt;color=#b4595eFF&gt;64%&lt;/color&gt;地属性魔法伤害，
对中毒目标造成42%&lt;color=#4c805eFF&gt;眩晕效果&lt;/color&gt;，持续2秒。</t>
        </is>
      </c>
      <c r="F113" s="3" t="inlineStr">
        <is>
          <t>等级2 魔法伤害提升至72%。</t>
        </is>
      </c>
      <c r="G113" s="4" t="n">
        <v>211021</v>
      </c>
    </row>
    <row r="114">
      <c r="B114" s="4" t="inlineStr">
        <is>
          <t>1001122</t>
        </is>
      </c>
      <c r="C114" s="4" t="inlineStr">
        <is>
          <t>缚傀诀</t>
        </is>
      </c>
      <c r="D114" s="4" t="inlineStr">
        <is>
          <t>不会让你逃跑的。</t>
        </is>
      </c>
      <c r="E114" s="3" t="inlineStr">
        <is>
          <t>对敌方全体造成&lt;color=#b4595eFF&gt;72%&lt;/color&gt;地属性魔法伤害，
对中毒目标造成42%&lt;color=#4c805eFF&gt;眩晕效果&lt;/color&gt;，持续2秒。</t>
        </is>
      </c>
      <c r="F114" s="3" t="inlineStr">
        <is>
          <t>等级3 眩晕概率提升至50%，眩晕持续时间增加至3秒。</t>
        </is>
      </c>
      <c r="G114" s="4" t="n">
        <v>211022</v>
      </c>
    </row>
    <row r="115">
      <c r="B115" s="4" t="inlineStr">
        <is>
          <t>1001123</t>
        </is>
      </c>
      <c r="C115" s="4" t="inlineStr">
        <is>
          <t>缚傀诀</t>
        </is>
      </c>
      <c r="D115" s="4" t="inlineStr">
        <is>
          <t>不会让你逃跑的。</t>
        </is>
      </c>
      <c r="E115" s="3" t="inlineStr">
        <is>
          <t>对敌方全体造成&lt;color=#b4595eFF&gt;72%&lt;/color&gt;地属性魔法伤害，
对中毒目标造成50%&lt;color=#4c805eFF&gt;眩晕效果&lt;/color&gt;，持续3秒。</t>
        </is>
      </c>
      <c r="F115" s="3" t="inlineStr">
        <is>
          <t>等级4 魔法伤害提升至90%，眩晕概率提升至66%。</t>
        </is>
      </c>
      <c r="G115" s="4" t="n">
        <v>211023</v>
      </c>
    </row>
    <row r="116">
      <c r="B116" s="4" t="inlineStr">
        <is>
          <t>1001124</t>
        </is>
      </c>
      <c r="C116" s="4" t="inlineStr">
        <is>
          <t>缚傀诀</t>
        </is>
      </c>
      <c r="D116" s="4" t="inlineStr">
        <is>
          <t>不会让你逃跑的。</t>
        </is>
      </c>
      <c r="E116" s="3" t="inlineStr">
        <is>
          <t>对敌方全体造成&lt;color=#b4595eFF&gt;90%&lt;/color&gt;地属性魔法伤害，
对中毒目标造成66%&lt;color=#4c805eFF&gt;眩晕效果&lt;/color&gt;，持续3秒。</t>
        </is>
      </c>
      <c r="F116" s="3" t="n"/>
      <c r="G116" s="4" t="n">
        <v>211024</v>
      </c>
    </row>
    <row r="117">
      <c r="B117" s="4" t="inlineStr">
        <is>
          <t>1001125</t>
        </is>
      </c>
      <c r="C117" s="4" t="inlineStr">
        <is>
          <t>缚傀诀</t>
        </is>
      </c>
      <c r="D117" s="4" t="inlineStr">
        <is>
          <t>不会让你逃跑的。</t>
        </is>
      </c>
      <c r="E117" s="3" t="n"/>
      <c r="F117" s="3" t="n"/>
      <c r="G117" s="4" t="n">
        <v>211025</v>
      </c>
    </row>
    <row r="118">
      <c r="B118" s="4" t="inlineStr">
        <is>
          <t>1001211</t>
        </is>
      </c>
      <c r="C118" s="4" t="inlineStr">
        <is>
          <t>焚花</t>
        </is>
      </c>
      <c r="D118" s="4" t="inlineStr">
        <is>
          <t>烈火中的花朵，华丽而残忍。</t>
        </is>
      </c>
      <c r="E118" s="3" t="inlineStr">
        <is>
          <t>增加重击CD 1秒，对敌方单体造成&lt;color=#b4595eFF&gt;86%&lt;/color&gt;火属性物理伤害，
同时给对方加一层&lt;color=#4c805eFF&gt;中毒效果&lt;/color&gt;，每秒造成15%伤害，持续3秒。</t>
        </is>
      </c>
      <c r="F118" s="3" t="inlineStr">
        <is>
          <t>等级2 持续延长至5秒。</t>
        </is>
      </c>
      <c r="G118" s="4" t="n">
        <v>212011</v>
      </c>
    </row>
    <row r="119">
      <c r="B119" s="4" t="inlineStr">
        <is>
          <t>1001212</t>
        </is>
      </c>
      <c r="C119" s="4" t="inlineStr">
        <is>
          <t>焚花</t>
        </is>
      </c>
      <c r="D119" s="4" t="inlineStr">
        <is>
          <t>烈火中的花朵，华丽而残忍。</t>
        </is>
      </c>
      <c r="E119" s="3" t="inlineStr">
        <is>
          <t>增加重击CD 1秒，对敌方单体造成&lt;color=#b4595eFF&gt;86%&lt;/color&gt;火属性物理伤害，
同时给对方加一层&lt;color=#4c805eFF&gt;中毒效果&lt;/color&gt;，每秒造成15%伤害，持续5秒。</t>
        </is>
      </c>
      <c r="F119" s="6" t="inlineStr">
        <is>
          <t>等级3 物理伤害提升至96%。</t>
        </is>
      </c>
      <c r="G119" s="4" t="n">
        <v>212012</v>
      </c>
    </row>
    <row r="120">
      <c r="B120" s="4" t="inlineStr">
        <is>
          <t>1001213</t>
        </is>
      </c>
      <c r="C120" s="4" t="inlineStr">
        <is>
          <t>焚花</t>
        </is>
      </c>
      <c r="D120" s="4" t="inlineStr">
        <is>
          <t>烈火中的花朵，华丽而残忍。</t>
        </is>
      </c>
      <c r="E120" s="3" t="inlineStr">
        <is>
          <t>增加重击CD 1秒，对敌方单体造成&lt;color=#b4595eFF&gt;96%&lt;/color&gt;火属性物理伤害，
同时给对方加一层&lt;color=#4c805eFF&gt;中毒效果&lt;/color&gt;，每秒造成15%伤害，持续5秒。</t>
        </is>
      </c>
      <c r="F120" s="3" t="inlineStr">
        <is>
          <t>等级4 物理伤害116%
中毒效果，每秒造成的伤害提升至20%。</t>
        </is>
      </c>
      <c r="G120" s="4" t="n">
        <v>212013</v>
      </c>
    </row>
    <row r="121">
      <c r="B121" s="4" t="inlineStr">
        <is>
          <t>1001214</t>
        </is>
      </c>
      <c r="C121" s="4" t="inlineStr">
        <is>
          <t>焚花</t>
        </is>
      </c>
      <c r="D121" s="4" t="inlineStr">
        <is>
          <t>烈火中的花朵，华丽而残忍。</t>
        </is>
      </c>
      <c r="E121" s="3" t="inlineStr">
        <is>
          <t>增加重击CD 1秒，对敌方单体造成&lt;color=#b4595eFF&gt;116%&lt;/color&gt;火属性物理伤害，
同时给对方加一层&lt;color=#4c805eFF&gt;中毒效果&lt;/color&gt;，每秒造成20%伤害，持续5秒。</t>
        </is>
      </c>
      <c r="F121" s="3" t="n"/>
      <c r="G121" s="4" t="n">
        <v>212014</v>
      </c>
    </row>
    <row r="122">
      <c r="B122" s="4" t="inlineStr">
        <is>
          <t>1001215</t>
        </is>
      </c>
      <c r="C122" s="4" t="inlineStr">
        <is>
          <t>焚花</t>
        </is>
      </c>
      <c r="D122" s="4" t="inlineStr">
        <is>
          <t>烈火中的花朵，华丽而残忍。</t>
        </is>
      </c>
      <c r="E122" s="3" t="n"/>
      <c r="F122" s="3" t="n"/>
      <c r="G122" s="4" t="n">
        <v>212015</v>
      </c>
    </row>
    <row r="123">
      <c r="B123" s="4" t="inlineStr">
        <is>
          <t>1001221</t>
        </is>
      </c>
      <c r="C123" s="4" t="inlineStr">
        <is>
          <t>断雨</t>
        </is>
      </c>
      <c r="D123" s="4" t="inlineStr">
        <is>
          <t>燃烧的双剑下，是你的亡魂！</t>
        </is>
      </c>
      <c r="E123" s="3" t="inlineStr">
        <is>
          <t>对当前血量最低的2个人，造成&lt;color=#b4595eFF&gt;56%&lt;/color&gt;火属性物理伤害，
同时使对方3秒无法恢复血量。</t>
        </is>
      </c>
      <c r="F123" s="3" t="inlineStr">
        <is>
          <t>等级2 物理伤害提升至68%。</t>
        </is>
      </c>
      <c r="G123" s="4" t="n">
        <v>212021</v>
      </c>
    </row>
    <row r="124">
      <c r="B124" s="4" t="inlineStr">
        <is>
          <t>1001222</t>
        </is>
      </c>
      <c r="C124" s="4" t="inlineStr">
        <is>
          <t>断雨</t>
        </is>
      </c>
      <c r="D124" s="4" t="inlineStr">
        <is>
          <t>燃烧的双剑下，是你的亡魂！</t>
        </is>
      </c>
      <c r="E124" s="3" t="inlineStr">
        <is>
          <t>对当前血量最低的2个人，造成&lt;color=#b4595eFF&gt;68%&lt;/color&gt;火属性物理伤害，
同时使对方3秒无法恢复血量。</t>
        </is>
      </c>
      <c r="F124" s="3" t="inlineStr">
        <is>
          <t>等级3 物理伤害提升至74%，同时使方无法恢复血量的时间延长至4秒。</t>
        </is>
      </c>
      <c r="G124" s="4" t="n">
        <v>212022</v>
      </c>
    </row>
    <row r="125">
      <c r="B125" s="4" t="inlineStr">
        <is>
          <t>1001223</t>
        </is>
      </c>
      <c r="C125" s="4" t="inlineStr">
        <is>
          <t>断雨</t>
        </is>
      </c>
      <c r="D125" s="4" t="inlineStr">
        <is>
          <t>燃烧的双剑下，是你的亡魂！</t>
        </is>
      </c>
      <c r="E125" s="3" t="inlineStr">
        <is>
          <t>对当前血量最低的2个人，造成&lt;color=#b4595eFF&gt;74%&lt;/color&gt;火属性物理伤害，
同时使对方4秒无法恢复血量。</t>
        </is>
      </c>
      <c r="F125" s="3" t="inlineStr">
        <is>
          <t>等级4 物理伤害提升至86%，同时使方无法恢复血量的时间延长至5秒。</t>
        </is>
      </c>
      <c r="G125" s="4" t="n">
        <v>212023</v>
      </c>
    </row>
    <row r="126">
      <c r="B126" s="4" t="inlineStr">
        <is>
          <t>1001224</t>
        </is>
      </c>
      <c r="C126" s="4" t="inlineStr">
        <is>
          <t>断雨</t>
        </is>
      </c>
      <c r="D126" s="4" t="inlineStr">
        <is>
          <t>燃烧的双剑下，是你的亡魂！</t>
        </is>
      </c>
      <c r="E126" s="3" t="inlineStr">
        <is>
          <t>对当前血量最低的2个人，造成&lt;color=#b4595eFF&gt;86%&lt;/color&gt;火属性物理伤害，
同时使对方5秒无法恢复血量。</t>
        </is>
      </c>
      <c r="F126" s="3" t="n"/>
      <c r="G126" s="4" t="n">
        <v>212024</v>
      </c>
    </row>
    <row r="127">
      <c r="B127" s="4" t="inlineStr">
        <is>
          <t>1001225</t>
        </is>
      </c>
      <c r="C127" s="4" t="inlineStr">
        <is>
          <t>断雨</t>
        </is>
      </c>
      <c r="D127" s="4" t="inlineStr">
        <is>
          <t>燃烧的双剑下，是你的亡魂！</t>
        </is>
      </c>
      <c r="E127" s="3" t="n"/>
      <c r="F127" s="3" t="n"/>
      <c r="G127" s="4" t="n">
        <v>212025</v>
      </c>
    </row>
    <row r="128">
      <c r="B128" s="4" t="inlineStr">
        <is>
          <t>1001311</t>
        </is>
      </c>
      <c r="C128" s="4" t="inlineStr">
        <is>
          <t>黑泉利箭</t>
        </is>
      </c>
      <c r="D128" s="4" t="inlineStr">
        <is>
          <t>黑泉的利箭，一箭穿心。</t>
        </is>
      </c>
      <c r="E128" s="3" t="inlineStr">
        <is>
          <t>对敌方单体造成&lt;color=#b4595eFF&gt;76%&lt;/color&gt;地属性物理伤害，
同时给自身添加7%的暴击率，7%的暴击伤害，持续3秒。</t>
        </is>
      </c>
      <c r="F128" s="3" t="inlineStr">
        <is>
          <t>等级2 物理伤害提升至85%，额外暴击率持续时间延长至4秒。</t>
        </is>
      </c>
      <c r="G128" s="4" t="n">
        <v>213011</v>
      </c>
    </row>
    <row r="129">
      <c r="B129" s="4" t="inlineStr">
        <is>
          <t>1001312</t>
        </is>
      </c>
      <c r="C129" s="4" t="inlineStr">
        <is>
          <t>黑泉利箭</t>
        </is>
      </c>
      <c r="D129" s="4" t="inlineStr">
        <is>
          <t>黑泉的利箭，一箭穿心。</t>
        </is>
      </c>
      <c r="E129" s="3" t="inlineStr">
        <is>
          <t>对敌方单体造成&lt;color=#b4595eFF&gt;85%&lt;/color&gt;地属性物理伤害，
同时给自身添加7%的暴击率，7%的暴击伤害，持续4秒。</t>
        </is>
      </c>
      <c r="F129" s="3" t="inlineStr">
        <is>
          <t>等级3 同时增加10%的暴击伤害，持续4秒。</t>
        </is>
      </c>
      <c r="G129" s="4" t="n">
        <v>213012</v>
      </c>
    </row>
    <row r="130">
      <c r="B130" s="4" t="inlineStr">
        <is>
          <t>1001313</t>
        </is>
      </c>
      <c r="C130" s="4" t="inlineStr">
        <is>
          <t>黑泉利箭</t>
        </is>
      </c>
      <c r="D130" s="4" t="inlineStr">
        <is>
          <t>黑泉的利箭，一箭穿心。</t>
        </is>
      </c>
      <c r="E130" s="3" t="inlineStr">
        <is>
          <t>对敌方单体造成&lt;color=#b4595eFF&gt;85%&lt;/color&gt;地属性物理伤害，
同时给自身添加10%的暴击率，10%的暴击伤害，持续4秒。</t>
        </is>
      </c>
      <c r="F130" s="3" t="inlineStr">
        <is>
          <t>等级4 物理伤害提升至100%，额外暴击率和暴击伤害持续时间延长至5秒。</t>
        </is>
      </c>
      <c r="G130" s="4" t="n">
        <v>213013</v>
      </c>
    </row>
    <row r="131">
      <c r="B131" s="4" t="inlineStr">
        <is>
          <t>1001314</t>
        </is>
      </c>
      <c r="C131" s="4" t="inlineStr">
        <is>
          <t>黑泉利箭</t>
        </is>
      </c>
      <c r="D131" s="4" t="inlineStr">
        <is>
          <t>黑泉的利箭，一箭穿心。</t>
        </is>
      </c>
      <c r="E131" s="3" t="inlineStr">
        <is>
          <t>对敌方单体造成&lt;color=#b4595eFF&gt;100%&lt;/color&gt;地属性物理伤害，
同时给自身添加10%的暴击率，10%的暴击伤害，持续5秒。</t>
        </is>
      </c>
      <c r="F131" s="3" t="n"/>
      <c r="G131" s="4" t="n">
        <v>213014</v>
      </c>
    </row>
    <row r="132">
      <c r="B132" s="4" t="inlineStr">
        <is>
          <t>1001315</t>
        </is>
      </c>
      <c r="C132" s="4" t="inlineStr">
        <is>
          <t>黑泉利箭</t>
        </is>
      </c>
      <c r="D132" s="4" t="inlineStr">
        <is>
          <t>黑泉的利箭，一箭穿心。</t>
        </is>
      </c>
      <c r="E132" s="3" t="n"/>
      <c r="F132" s="3" t="n"/>
      <c r="G132" s="4" t="n">
        <v>213015</v>
      </c>
    </row>
    <row r="133">
      <c r="B133" s="4" t="inlineStr">
        <is>
          <t>1001321</t>
        </is>
      </c>
      <c r="C133" s="4" t="inlineStr">
        <is>
          <t>芙蓉箭雨</t>
        </is>
      </c>
      <c r="D133" s="4" t="inlineStr">
        <is>
          <t>飘散的莲花，也充满了危险。</t>
        </is>
      </c>
      <c r="E133" s="3" t="inlineStr">
        <is>
          <t>对敌方攻击力最高的2名角色造成&lt;color=#b4595eFF&gt;105%&lt;/color&gt;的地属性物理伤害，
有45%的概率追加一次伤害，最多可追加2次。</t>
        </is>
      </c>
      <c r="F133" s="3" t="inlineStr">
        <is>
          <t>等级2 物理伤害提升至115%。</t>
        </is>
      </c>
      <c r="G133" s="4" t="n">
        <v>213021</v>
      </c>
    </row>
    <row r="134">
      <c r="B134" s="4" t="inlineStr">
        <is>
          <t>1001322</t>
        </is>
      </c>
      <c r="C134" s="4" t="inlineStr">
        <is>
          <t>芙蓉箭雨</t>
        </is>
      </c>
      <c r="D134" s="4" t="inlineStr">
        <is>
          <t>飘散的莲花，也充满了危险。</t>
        </is>
      </c>
      <c r="E134" s="3" t="inlineStr">
        <is>
          <t>对敌方攻击力最高的2名角色造成&lt;color=#b4595eFF&gt;115%&lt;/color&gt;的地属性物理伤害，
有45%的概率追加一次伤害，最多可追加2次。</t>
        </is>
      </c>
      <c r="F134" s="3" t="inlineStr">
        <is>
          <t>等级3 追加概率提升至60%，最多可追加次数提升至3次。</t>
        </is>
      </c>
      <c r="G134" s="4" t="n">
        <v>213022</v>
      </c>
    </row>
    <row r="135">
      <c r="B135" s="4" t="inlineStr">
        <is>
          <t>1001323</t>
        </is>
      </c>
      <c r="C135" s="4" t="inlineStr">
        <is>
          <t>芙蓉箭雨</t>
        </is>
      </c>
      <c r="D135" s="4" t="inlineStr">
        <is>
          <t>飘散的莲花，也充满了危险。</t>
        </is>
      </c>
      <c r="E135" s="3" t="inlineStr">
        <is>
          <t>对敌方攻击力最高的2名角色造成&lt;color=#b4595eFF&gt;115%&lt;/color&gt;的地属性物理伤害，
有60%的概率追加一次伤害，最多可追加3次。</t>
        </is>
      </c>
      <c r="F135" s="3" t="inlineStr">
        <is>
          <t>等级4 物理伤害提升至135%，最多可追加次数提升至4次。</t>
        </is>
      </c>
      <c r="G135" s="4" t="n">
        <v>213023</v>
      </c>
    </row>
    <row r="136">
      <c r="B136" s="4" t="inlineStr">
        <is>
          <t>1001324</t>
        </is>
      </c>
      <c r="C136" s="4" t="inlineStr">
        <is>
          <t>芙蓉箭雨</t>
        </is>
      </c>
      <c r="D136" s="4" t="inlineStr">
        <is>
          <t>飘散的莲花，也充满了危险。</t>
        </is>
      </c>
      <c r="E136" s="3" t="inlineStr">
        <is>
          <t>对敌方攻击力最高的2名角色造成&lt;color=#b4595eFF&gt;135%&lt;/color&gt;的地属性物理伤害，
有60%的概率追加一次伤害，最多可追加4次。</t>
        </is>
      </c>
      <c r="F136" s="3" t="n"/>
      <c r="G136" s="4" t="n">
        <v>213024</v>
      </c>
    </row>
    <row r="137">
      <c r="B137" s="4" t="inlineStr">
        <is>
          <t>1001325</t>
        </is>
      </c>
      <c r="C137" s="4" t="inlineStr">
        <is>
          <t>芙蓉箭雨</t>
        </is>
      </c>
      <c r="D137" s="4" t="inlineStr">
        <is>
          <t>飘散的莲花，也充满了危险。</t>
        </is>
      </c>
      <c r="E137" s="3" t="n"/>
      <c r="F137" s="3" t="n"/>
      <c r="G137" s="4" t="n">
        <v>213025</v>
      </c>
    </row>
    <row r="138">
      <c r="B138" s="4" t="inlineStr">
        <is>
          <t>1001411</t>
        </is>
      </c>
      <c r="C138" s="4" t="inlineStr">
        <is>
          <t>墨意</t>
        </is>
      </c>
      <c r="D138" s="4" t="inlineStr">
        <is>
          <t>用水墨点染世界。</t>
        </is>
      </c>
      <c r="E138" s="3" t="inlineStr">
        <is>
          <t>对敌方敌人造成&lt;color=#b4595eFF&gt;75%&lt;/color&gt;暗属性物理伤害，
对秘法目标必定暴击。</t>
        </is>
      </c>
      <c r="F138" s="3" t="inlineStr">
        <is>
          <t>等级2 物理伤害提升至85%</t>
        </is>
      </c>
      <c r="G138" s="4" t="n">
        <v>214011</v>
      </c>
    </row>
    <row r="139">
      <c r="B139" s="4" t="inlineStr">
        <is>
          <t>1001412</t>
        </is>
      </c>
      <c r="C139" s="4" t="inlineStr">
        <is>
          <t>墨意</t>
        </is>
      </c>
      <c r="D139" s="4" t="inlineStr">
        <is>
          <t>用水墨点染世界。</t>
        </is>
      </c>
      <c r="E139" s="3" t="inlineStr">
        <is>
          <t>对敌方敌人造成&lt;color=#b4595eFF&gt;85%&lt;/color&gt;暗属性物理伤害，
对秘法目标必定暴击。</t>
        </is>
      </c>
      <c r="F139" s="3" t="inlineStr">
        <is>
          <t>等级3 物理伤害提升至100%。</t>
        </is>
      </c>
      <c r="G139" s="4" t="n">
        <v>214012</v>
      </c>
    </row>
    <row r="140">
      <c r="B140" s="4" t="inlineStr">
        <is>
          <t>1001413</t>
        </is>
      </c>
      <c r="C140" s="4" t="inlineStr">
        <is>
          <t>墨意</t>
        </is>
      </c>
      <c r="D140" s="4" t="inlineStr">
        <is>
          <t>用水墨点染世界。</t>
        </is>
      </c>
      <c r="E140" s="3" t="inlineStr">
        <is>
          <t>对敌方敌人造成&lt;color=#b4595eFF&gt;100%&lt;/color&gt;暗属性物理伤害，
对秘法目标必定暴击。</t>
        </is>
      </c>
      <c r="F140" s="3" t="inlineStr">
        <is>
          <t>等级4 物理伤害提升至120%</t>
        </is>
      </c>
      <c r="G140" s="4" t="n">
        <v>214013</v>
      </c>
    </row>
    <row r="141">
      <c r="B141" s="4" t="inlineStr">
        <is>
          <t>1001414</t>
        </is>
      </c>
      <c r="C141" s="4" t="inlineStr">
        <is>
          <t>墨意</t>
        </is>
      </c>
      <c r="D141" s="4" t="inlineStr">
        <is>
          <t>用水墨点染世界。</t>
        </is>
      </c>
      <c r="E141" s="3" t="inlineStr">
        <is>
          <t>对敌方敌人造成&lt;color=#b4595eFF&gt;120%&lt;/color&gt;暗属性物理伤害，
对秘法目标必定暴击。</t>
        </is>
      </c>
      <c r="F141" s="3" t="n"/>
      <c r="G141" s="4" t="n">
        <v>214014</v>
      </c>
    </row>
    <row r="142">
      <c r="B142" s="4" t="inlineStr">
        <is>
          <t>1001415</t>
        </is>
      </c>
      <c r="C142" s="4" t="inlineStr">
        <is>
          <t>墨意</t>
        </is>
      </c>
      <c r="D142" s="4" t="inlineStr">
        <is>
          <t>用水墨点染世界。</t>
        </is>
      </c>
      <c r="E142" s="3" t="n"/>
      <c r="F142" s="3" t="n"/>
      <c r="G142" s="4" t="n">
        <v>214015</v>
      </c>
    </row>
    <row r="143">
      <c r="B143" s="4" t="inlineStr">
        <is>
          <t>1001421</t>
        </is>
      </c>
      <c r="C143" s="4" t="inlineStr">
        <is>
          <t>画龙点睛</t>
        </is>
      </c>
      <c r="D143" s="4" t="inlineStr">
        <is>
          <t>水墨中诞生的巨龙。</t>
        </is>
      </c>
      <c r="E143" s="3" t="inlineStr">
        <is>
          <t>对敌方随机1人造成3-5次&lt;color=#b4595eFF&gt;125%&lt;/color&gt;暗属性物理伤害，
提升自身40%暴击伤害。</t>
        </is>
      </c>
      <c r="F143" s="3" t="inlineStr">
        <is>
          <t>等级2 物理伤害提升至145%。</t>
        </is>
      </c>
      <c r="G143" s="4" t="n">
        <v>214021</v>
      </c>
    </row>
    <row r="144">
      <c r="B144" s="4" t="inlineStr">
        <is>
          <t>1001422</t>
        </is>
      </c>
      <c r="C144" s="4" t="inlineStr">
        <is>
          <t>画龙点睛</t>
        </is>
      </c>
      <c r="D144" s="4" t="inlineStr">
        <is>
          <t>水墨中诞生的巨龙。</t>
        </is>
      </c>
      <c r="E144" s="3" t="inlineStr">
        <is>
          <t>对敌方随机1人造成3-5次&lt;color=#b4595eFF&gt;145%&lt;/color&gt;暗属性物理伤害，
提升自身40%暴击伤害。</t>
        </is>
      </c>
      <c r="F144" s="3" t="inlineStr">
        <is>
          <t>等级3 物理伤害提升至175%，暴击伤害提升至45%。</t>
        </is>
      </c>
      <c r="G144" s="4" t="n">
        <v>214022</v>
      </c>
    </row>
    <row r="145">
      <c r="B145" s="4" t="inlineStr">
        <is>
          <t>1001423</t>
        </is>
      </c>
      <c r="C145" s="4" t="inlineStr">
        <is>
          <t>画龙点睛</t>
        </is>
      </c>
      <c r="D145" s="4" t="inlineStr">
        <is>
          <t>水墨中诞生的巨龙。</t>
        </is>
      </c>
      <c r="E145" s="3" t="inlineStr">
        <is>
          <t>对敌方随机1人造成3-5次&lt;color=#b4595eFF&gt;175%&lt;/color&gt;暗属性物理伤害，
提升自身45%暴击伤害。</t>
        </is>
      </c>
      <c r="F145" s="3" t="inlineStr">
        <is>
          <t>等级4 物理伤害提升至205%，暴击伤害提升至50%。</t>
        </is>
      </c>
      <c r="G145" s="4" t="n">
        <v>214023</v>
      </c>
    </row>
    <row r="146">
      <c r="B146" s="4" t="inlineStr">
        <is>
          <t>1001424</t>
        </is>
      </c>
      <c r="C146" s="4" t="inlineStr">
        <is>
          <t>画龙点睛</t>
        </is>
      </c>
      <c r="D146" s="4" t="inlineStr">
        <is>
          <t>水墨中诞生的巨龙。</t>
        </is>
      </c>
      <c r="E146" s="3" t="inlineStr">
        <is>
          <t>对敌方随机1人造成3-5次&lt;color=#b4595eFF&gt;205%&lt;/color&gt;暗属性物理伤害，
提升自身50%暴击伤害。</t>
        </is>
      </c>
      <c r="F146" s="3" t="n"/>
      <c r="G146" s="4" t="n">
        <v>214024</v>
      </c>
    </row>
    <row r="147">
      <c r="B147" s="4" t="inlineStr">
        <is>
          <t>1001425</t>
        </is>
      </c>
      <c r="C147" s="4" t="inlineStr">
        <is>
          <t>画龙点睛</t>
        </is>
      </c>
      <c r="D147" s="4" t="inlineStr">
        <is>
          <t>水墨中诞生的巨龙。</t>
        </is>
      </c>
      <c r="E147" s="3" t="n"/>
      <c r="F147" s="3" t="n"/>
      <c r="G147" s="4" t="n">
        <v>214025</v>
      </c>
    </row>
    <row r="148">
      <c r="B148" s="4" t="inlineStr">
        <is>
          <t>1001511</t>
        </is>
      </c>
      <c r="C148" s="4" t="inlineStr">
        <is>
          <t>辉映</t>
        </is>
      </c>
      <c r="D148" s="4" t="inlineStr">
        <is>
          <t>看见了么，那云端的彩霞。</t>
        </is>
      </c>
      <c r="E148" s="3" t="inlineStr">
        <is>
          <t>对敌方1名敌人造成&lt;color=#b4595eFF&gt;85%&lt;/color&gt;光属性魔法伤害，
将造成伤害的25%转化为自己生命。</t>
        </is>
      </c>
      <c r="F148" s="3" t="inlineStr">
        <is>
          <t>等级2 魔法伤害提升至95%，恢复生命提升至造成伤害的30%。</t>
        </is>
      </c>
      <c r="G148" s="4" t="n">
        <v>215011</v>
      </c>
    </row>
    <row r="149">
      <c r="B149" s="4" t="inlineStr">
        <is>
          <t>1001512</t>
        </is>
      </c>
      <c r="C149" s="4" t="inlineStr">
        <is>
          <t>辉映</t>
        </is>
      </c>
      <c r="D149" s="4" t="inlineStr">
        <is>
          <t>看见了么，那云端的彩霞。</t>
        </is>
      </c>
      <c r="E149" s="3" t="inlineStr">
        <is>
          <t>对敌方1名敌人造成&lt;color=#b4595eFF&gt;95%&lt;/color&gt;光属性魔法伤害，
将造成伤害的30%转化为自己生命。</t>
        </is>
      </c>
      <c r="F149" s="3" t="inlineStr">
        <is>
          <t>等级3 魔法伤害提升至110%。</t>
        </is>
      </c>
      <c r="G149" s="4" t="n">
        <v>215012</v>
      </c>
    </row>
    <row r="150">
      <c r="B150" s="4" t="inlineStr">
        <is>
          <t>1001513</t>
        </is>
      </c>
      <c r="C150" s="4" t="inlineStr">
        <is>
          <t>辉映</t>
        </is>
      </c>
      <c r="D150" s="4" t="inlineStr">
        <is>
          <t>看见了么，那云端的彩霞。</t>
        </is>
      </c>
      <c r="E150" s="3" t="inlineStr">
        <is>
          <t>对敌方1名敌人造成&lt;color=#b4595eFF&gt;110%&lt;/color&gt;光属性魔法伤害，
将造成伤害的30%转化为自己生命。</t>
        </is>
      </c>
      <c r="F150" s="3" t="inlineStr">
        <is>
          <t>等级4 魔法伤害提升至135%，恢复生命提升至造成伤害的45%。</t>
        </is>
      </c>
      <c r="G150" s="4" t="n">
        <v>215013</v>
      </c>
    </row>
    <row r="151">
      <c r="B151" s="4" t="inlineStr">
        <is>
          <t>1001514</t>
        </is>
      </c>
      <c r="C151" s="4" t="inlineStr">
        <is>
          <t>辉映</t>
        </is>
      </c>
      <c r="D151" s="4" t="inlineStr">
        <is>
          <t>看见了么，那云端的彩霞。</t>
        </is>
      </c>
      <c r="E151" s="3" t="inlineStr">
        <is>
          <t>对敌方1名敌人造成&lt;color=#b4595eFF&gt;135%&lt;/color&gt;光属性魔法伤害，
将造成伤害的45%转化为自己生命。</t>
        </is>
      </c>
      <c r="F151" s="3" t="n"/>
      <c r="G151" s="4" t="n">
        <v>215014</v>
      </c>
    </row>
    <row r="152">
      <c r="B152" s="4" t="inlineStr">
        <is>
          <t>1001515</t>
        </is>
      </c>
      <c r="C152" s="4" t="inlineStr">
        <is>
          <t>辉映</t>
        </is>
      </c>
      <c r="D152" s="4" t="inlineStr">
        <is>
          <t>看见了么，那云端的彩霞。</t>
        </is>
      </c>
      <c r="E152" s="3" t="n"/>
      <c r="F152" s="3" t="n"/>
      <c r="G152" s="4" t="n">
        <v>215015</v>
      </c>
    </row>
    <row r="153">
      <c r="B153" s="4" t="inlineStr">
        <is>
          <t>1001521</t>
        </is>
      </c>
      <c r="C153" s="4" t="inlineStr">
        <is>
          <t>幻影预兆</t>
        </is>
      </c>
      <c r="D153" s="4" t="inlineStr">
        <is>
          <t>光芒之中，无法捕捉的未来。</t>
        </is>
      </c>
      <c r="E153" s="3" t="inlineStr">
        <is>
          <t>对敌方随机2人造成&lt;color=#b4595eFF&gt;125%&lt;/color&gt;光属性魔法伤害，
并偷取对方4%攻击，持续10秒。</t>
        </is>
      </c>
      <c r="F153" s="3" t="inlineStr">
        <is>
          <t>等级2 魔法伤害提升至140%。</t>
        </is>
      </c>
      <c r="G153" s="4" t="n">
        <v>215021</v>
      </c>
    </row>
    <row r="154">
      <c r="B154" s="4" t="inlineStr">
        <is>
          <t>1001522</t>
        </is>
      </c>
      <c r="C154" s="4" t="inlineStr">
        <is>
          <t>幻影预兆</t>
        </is>
      </c>
      <c r="D154" s="4" t="inlineStr">
        <is>
          <t>光芒之中，无法捕捉的未来。</t>
        </is>
      </c>
      <c r="E154" s="3" t="inlineStr">
        <is>
          <t>对敌方随机2人造成&lt;color=#b4595eFF&gt;140%&lt;/color&gt;光属性魔法伤害，
并偷取对方4%攻击，持续10秒。</t>
        </is>
      </c>
      <c r="F154" s="3" t="inlineStr">
        <is>
          <t>等级3 偷取效果增加至6%，效果持续时间延长至15秒。</t>
        </is>
      </c>
      <c r="G154" s="4" t="n">
        <v>215022</v>
      </c>
    </row>
    <row r="155">
      <c r="B155" s="4" t="inlineStr">
        <is>
          <t>1001523</t>
        </is>
      </c>
      <c r="C155" s="4" t="inlineStr">
        <is>
          <t>幻影预兆</t>
        </is>
      </c>
      <c r="D155" s="4" t="inlineStr">
        <is>
          <t>光芒之中，无法捕捉的未来。</t>
        </is>
      </c>
      <c r="E155" s="3" t="inlineStr">
        <is>
          <t xml:space="preserve">对敌方随机2人造成&lt;color=#b4595eFF&gt;140%&lt;/color&gt;光属性魔法伤害，
并偷取对方6%攻击，持续15秒。
</t>
        </is>
      </c>
      <c r="F155" s="3" t="inlineStr">
        <is>
          <t>等级4 魔法伤害提升至160%，同时给敌方添加暴击印记，带有印记的目标，额外受到30%的暴击伤害（最高累计300%）。</t>
        </is>
      </c>
      <c r="G155" s="4" t="n">
        <v>215023</v>
      </c>
    </row>
    <row r="156">
      <c r="B156" s="4" t="inlineStr">
        <is>
          <t>1001524</t>
        </is>
      </c>
      <c r="C156" s="4" t="inlineStr">
        <is>
          <t>幻影预兆</t>
        </is>
      </c>
      <c r="D156" s="4" t="inlineStr">
        <is>
          <t>光芒之中，无法捕捉的未来。</t>
        </is>
      </c>
      <c r="E156" s="3" t="inlineStr">
        <is>
          <t>对敌方随机2人造成&lt;color=#b4595eFF&gt;160%&lt;/color&gt;光属性魔法伤害，
并偷取对方6%攻击，持续15秒，
同时给敌方添加暴击印记，带有印记的目标，额外受到30%的暴击伤害最高累计300%。</t>
        </is>
      </c>
      <c r="F156" s="3" t="n"/>
      <c r="G156" s="4" t="n">
        <v>215024</v>
      </c>
    </row>
    <row r="157">
      <c r="B157" s="4" t="inlineStr">
        <is>
          <t>1001525</t>
        </is>
      </c>
      <c r="C157" s="4" t="inlineStr">
        <is>
          <t>幻影预兆</t>
        </is>
      </c>
      <c r="D157" s="4" t="inlineStr">
        <is>
          <t>光芒之中，无法捕捉的未来。</t>
        </is>
      </c>
      <c r="E157" s="3" t="n"/>
      <c r="F157" s="3" t="n"/>
      <c r="G157" s="4" t="n">
        <v>215025</v>
      </c>
    </row>
    <row r="158">
      <c r="B158" s="4" t="inlineStr">
        <is>
          <t>1001611</t>
        </is>
      </c>
      <c r="C158" s="4" t="inlineStr">
        <is>
          <t>无明火</t>
        </is>
      </c>
      <c r="D158" s="4" t="inlineStr">
        <is>
          <t>超越常理的火焰。</t>
        </is>
      </c>
      <c r="E158" s="3" t="inlineStr">
        <is>
          <t>对敌方单体造成&lt;color=#b4595eFF&gt;65%&lt;/color&gt;火属性魔法伤害，
对控制状态的敌人额外造成无视敌人18%防御的攻击。</t>
        </is>
      </c>
      <c r="F158" s="3" t="inlineStr">
        <is>
          <t>等级2 魔法伤害提升至75%，对控制状态的敌人无视防御的效果增加至24%。</t>
        </is>
      </c>
      <c r="G158" s="4" t="n">
        <v>216011</v>
      </c>
    </row>
    <row r="159">
      <c r="B159" s="4" t="inlineStr">
        <is>
          <t>1001612</t>
        </is>
      </c>
      <c r="C159" s="4" t="inlineStr">
        <is>
          <t>无明火</t>
        </is>
      </c>
      <c r="D159" s="4" t="inlineStr">
        <is>
          <t>超越常理的火焰。</t>
        </is>
      </c>
      <c r="E159" s="3" t="inlineStr">
        <is>
          <t>对敌方单体造成&lt;color=#b4595eFF&gt;75%&lt;/color&gt;火属性魔法伤害，
对控制状态的敌人额外造成无视敌人24%防御的攻击。</t>
        </is>
      </c>
      <c r="F159" s="3" t="inlineStr">
        <is>
          <t>等级3 魔法伤害提升至85%，对控制状态的敌人无视防御的效果增加至30%。</t>
        </is>
      </c>
      <c r="G159" s="4" t="n">
        <v>216012</v>
      </c>
    </row>
    <row r="160">
      <c r="B160" s="4" t="inlineStr">
        <is>
          <t>1001613</t>
        </is>
      </c>
      <c r="C160" s="4" t="inlineStr">
        <is>
          <t>无明火</t>
        </is>
      </c>
      <c r="D160" s="4" t="inlineStr">
        <is>
          <t>超越常理的火焰。</t>
        </is>
      </c>
      <c r="E160" s="3" t="inlineStr">
        <is>
          <t>对敌方单体造成&lt;color=#b4595eFF&gt;85%&lt;/color&gt;火属性魔法伤害，
对控制状态的敌人额外造成无视敌人30%防御的攻击。</t>
        </is>
      </c>
      <c r="F160" s="3" t="inlineStr">
        <is>
          <t>等级4 魔法伤害提升至95%，对控制状态的敌人无视防御的效果增加至38%。</t>
        </is>
      </c>
      <c r="G160" s="4" t="n">
        <v>216013</v>
      </c>
    </row>
    <row r="161">
      <c r="B161" s="4" t="inlineStr">
        <is>
          <t>1001614</t>
        </is>
      </c>
      <c r="C161" s="4" t="inlineStr">
        <is>
          <t>无明火</t>
        </is>
      </c>
      <c r="D161" s="4" t="inlineStr">
        <is>
          <t>超越常理的火焰。</t>
        </is>
      </c>
      <c r="E161" s="3" t="inlineStr">
        <is>
          <t>对敌方单体造成&lt;color=#b4595eFF&gt;95%&lt;/color&gt;火属性魔法伤害，
对控制状态的敌人额外造成无视敌人38%防御的攻击。</t>
        </is>
      </c>
      <c r="F161" s="3" t="n"/>
      <c r="G161" s="4" t="n">
        <v>216014</v>
      </c>
    </row>
    <row r="162">
      <c r="B162" s="4" t="inlineStr">
        <is>
          <t>1001615</t>
        </is>
      </c>
      <c r="C162" s="4" t="inlineStr">
        <is>
          <t>无明火</t>
        </is>
      </c>
      <c r="D162" s="4" t="inlineStr">
        <is>
          <t>超越常理的火焰。</t>
        </is>
      </c>
      <c r="E162" s="3" t="n"/>
      <c r="F162" s="3" t="n"/>
      <c r="G162" s="4" t="n">
        <v>216015</v>
      </c>
    </row>
    <row r="163">
      <c r="B163" s="4" t="inlineStr">
        <is>
          <t>1001621</t>
        </is>
      </c>
      <c r="C163" s="4" t="inlineStr">
        <is>
          <t>禁焰觉醒</t>
        </is>
      </c>
      <c r="D163" s="4" t="inlineStr">
        <is>
          <t>禁忌的力量，在此觉醒。</t>
        </is>
      </c>
      <c r="E163" s="3" t="inlineStr">
        <is>
          <t xml:space="preserve">
对随机3人造成&lt;color=#b4595eFF&gt;115%&lt;/color&gt;火属性魔法伤害，对带有持续恢复状态的敌人额外造成15%的魔法伤害。</t>
        </is>
      </c>
      <c r="F163" s="3" t="inlineStr">
        <is>
          <t>等级2 魔法伤害提升至125%。</t>
        </is>
      </c>
      <c r="G163" s="4" t="n">
        <v>216021</v>
      </c>
    </row>
    <row r="164">
      <c r="B164" s="4" t="inlineStr">
        <is>
          <t>1001622</t>
        </is>
      </c>
      <c r="C164" s="4" t="inlineStr">
        <is>
          <t>禁焰觉醒</t>
        </is>
      </c>
      <c r="D164" s="4" t="inlineStr">
        <is>
          <t>禁忌的力量，在此觉醒。</t>
        </is>
      </c>
      <c r="E164" s="3" t="inlineStr">
        <is>
          <t xml:space="preserve">
对随机3人造成&lt;color=#b4595eFF&gt;125%&lt;/color&gt;火属性魔法伤害，对带有持续恢复状态的敌人额外造成15%的魔法伤害。</t>
        </is>
      </c>
      <c r="F164" s="3" t="inlineStr">
        <is>
          <t>等级3 对恢复状态的敌人造成额外的魔法伤害提升至30%。</t>
        </is>
      </c>
      <c r="G164" s="4" t="n">
        <v>216022</v>
      </c>
    </row>
    <row r="165">
      <c r="B165" s="4" t="inlineStr">
        <is>
          <t>1001623</t>
        </is>
      </c>
      <c r="C165" s="4" t="inlineStr">
        <is>
          <t>禁焰觉醒</t>
        </is>
      </c>
      <c r="D165" s="4" t="inlineStr">
        <is>
          <t>禁忌的力量，在此觉醒。</t>
        </is>
      </c>
      <c r="E165" s="3" t="inlineStr">
        <is>
          <t xml:space="preserve">
对随机3人造成&lt;color=#b4595eFF&gt;125%&lt;/color&gt;火属性魔法伤害，对带有持续恢复状态的敌人额外造成30%的魔法伤害。</t>
        </is>
      </c>
      <c r="F165" s="3" t="inlineStr">
        <is>
          <t>等级4 魔法伤害提升至150%，自身降低20%的魔抗，提高30%的攻击，持续6秒。</t>
        </is>
      </c>
      <c r="G165" s="4" t="n">
        <v>216023</v>
      </c>
    </row>
    <row r="166">
      <c r="B166" s="4" t="inlineStr">
        <is>
          <t>1001624</t>
        </is>
      </c>
      <c r="C166" s="4" t="inlineStr">
        <is>
          <t>禁焰觉醒</t>
        </is>
      </c>
      <c r="D166" s="4" t="inlineStr">
        <is>
          <t>禁忌的力量，在此觉醒。</t>
        </is>
      </c>
      <c r="E166" s="3" t="inlineStr">
        <is>
          <t xml:space="preserve">
对随机3人造成&lt;color=#b4595eFF&gt;150%&lt;/color&gt;火属性魔法伤害，对带有持续恢复状态的敌人额外造成30%的魔法伤害，
自身降低20%的魔抗，提高30%的攻击，持续6秒。</t>
        </is>
      </c>
      <c r="F166" s="3" t="n"/>
      <c r="G166" s="4" t="n">
        <v>216024</v>
      </c>
    </row>
    <row r="167">
      <c r="B167" s="4" t="inlineStr">
        <is>
          <t>1001625</t>
        </is>
      </c>
      <c r="C167" s="4" t="inlineStr">
        <is>
          <t>禁焰觉醒</t>
        </is>
      </c>
      <c r="D167" s="4" t="inlineStr">
        <is>
          <t>禁忌的力量，在此觉醒。</t>
        </is>
      </c>
      <c r="E167" s="3" t="n"/>
      <c r="F167" s="3" t="n"/>
      <c r="G167" s="4" t="n">
        <v>216025</v>
      </c>
    </row>
    <row r="168">
      <c r="B168" s="4" t="inlineStr">
        <is>
          <t>1001711</t>
        </is>
      </c>
      <c r="C168" s="4" t="inlineStr">
        <is>
          <t>晦影</t>
        </is>
      </c>
      <c r="D168" s="4" t="inlineStr">
        <is>
          <t>看不见的影子里，暗藏着杀气。</t>
        </is>
      </c>
      <c r="E168" s="3" t="inlineStr">
        <is>
          <t>对敌方1名敌人造成2段&lt;color=#b4595eFF&gt;85%&lt;/color&gt;暗属性魔法伤害，
降低其30%护甲，同时30%概率沉默敌人3秒。</t>
        </is>
      </c>
      <c r="F168" s="3" t="inlineStr">
        <is>
          <t>等级2 降低护甲的同时有45%概率沉默敌人，持续3秒。</t>
        </is>
      </c>
      <c r="G168" s="4" t="n">
        <v>217011</v>
      </c>
    </row>
    <row r="169">
      <c r="B169" s="4" t="inlineStr">
        <is>
          <t>1001712</t>
        </is>
      </c>
      <c r="C169" s="4" t="inlineStr">
        <is>
          <t>晦影</t>
        </is>
      </c>
      <c r="D169" s="4" t="inlineStr">
        <is>
          <t>看不见的影子里，暗藏着杀气。</t>
        </is>
      </c>
      <c r="E169" s="3" t="inlineStr">
        <is>
          <t>对敌方1名敌人造成2段&lt;color=#b4595eFF&gt;95%&lt;/color&gt;暗属性魔法伤害，
降低其30%护甲，同时45%概率沉默敌人3秒。</t>
        </is>
      </c>
      <c r="F169" s="3" t="inlineStr">
        <is>
          <t>等级3 魔法伤害提升至105%，降低护甲效果提升至40%。</t>
        </is>
      </c>
      <c r="G169" s="4" t="n">
        <v>217012</v>
      </c>
    </row>
    <row r="170">
      <c r="B170" s="4" t="inlineStr">
        <is>
          <t>1001713</t>
        </is>
      </c>
      <c r="C170" s="4" t="inlineStr">
        <is>
          <t>晦影</t>
        </is>
      </c>
      <c r="D170" s="4" t="inlineStr">
        <is>
          <t>看不见的影子里，暗藏着杀气。</t>
        </is>
      </c>
      <c r="E170" s="3" t="inlineStr">
        <is>
          <t>对敌方1名敌人造成2段&lt;color=#b4595eFF&gt;105%&lt;/color&gt;暗属性魔法伤害，
降低其40%护甲，同时45%概率沉默敌人3秒。</t>
        </is>
      </c>
      <c r="F170" s="3" t="inlineStr">
        <is>
          <t>等级4 魔法伤害提升至123%，触发沉默的概率提升至60%，持续时长提升至5秒。</t>
        </is>
      </c>
      <c r="G170" s="4" t="n">
        <v>217013</v>
      </c>
    </row>
    <row r="171">
      <c r="B171" s="4" t="inlineStr">
        <is>
          <t>1001714</t>
        </is>
      </c>
      <c r="C171" s="4" t="inlineStr">
        <is>
          <t>晦影</t>
        </is>
      </c>
      <c r="D171" s="4" t="inlineStr">
        <is>
          <t>看不见的影子里，暗藏着杀气。</t>
        </is>
      </c>
      <c r="E171" s="3" t="inlineStr">
        <is>
          <t>对敌方1名敌人造成2段&lt;color=#b4595eFF&gt;123%&lt;/color&gt;暗属性魔法伤害，
降低其40%护甲，同时60%概率沉默敌人5秒。</t>
        </is>
      </c>
      <c r="F171" s="3" t="n"/>
      <c r="G171" s="4" t="n">
        <v>217014</v>
      </c>
    </row>
    <row r="172">
      <c r="B172" s="4" t="inlineStr">
        <is>
          <t>1001715</t>
        </is>
      </c>
      <c r="C172" s="4" t="inlineStr">
        <is>
          <t>晦影</t>
        </is>
      </c>
      <c r="D172" s="4" t="inlineStr">
        <is>
          <t>看不见的影子里，暗藏着杀气。</t>
        </is>
      </c>
      <c r="E172" s="3" t="n"/>
      <c r="F172" s="3" t="n"/>
      <c r="G172" s="4" t="n">
        <v>217015</v>
      </c>
    </row>
    <row r="173">
      <c r="B173" s="4" t="inlineStr">
        <is>
          <t>1001721</t>
        </is>
      </c>
      <c r="C173" s="4" t="inlineStr">
        <is>
          <t>常世之暗</t>
        </is>
      </c>
      <c r="D173" s="4" t="inlineStr">
        <is>
          <t>无光的世界里长眠吧。</t>
        </is>
      </c>
      <c r="E173" s="3" t="inlineStr">
        <is>
          <t>对敌方随机4人造成&lt;color=#b4595eFF&gt;105%&lt;/color&gt;暗属性魔法伤害，
对&lt;color=#4c805eFF&gt;沉默敌人&lt;/color&gt;额外造成20%伤害。</t>
        </is>
      </c>
      <c r="F173" s="3" t="inlineStr">
        <is>
          <t>等级2 魔法伤害提升至120%。</t>
        </is>
      </c>
      <c r="G173" s="4" t="n">
        <v>217021</v>
      </c>
    </row>
    <row r="174">
      <c r="B174" s="4" t="inlineStr">
        <is>
          <t>1001722</t>
        </is>
      </c>
      <c r="C174" s="4" t="inlineStr">
        <is>
          <t>常世之暗</t>
        </is>
      </c>
      <c r="D174" s="4" t="inlineStr">
        <is>
          <t>无光的世界里长眠吧。</t>
        </is>
      </c>
      <c r="E174" s="3" t="inlineStr">
        <is>
          <t>对敌方随机4人造成&lt;color=#b4595eFF&gt;120%&lt;/color&gt;暗属性魔法伤害，
对&lt;color=#4c805eFF&gt;沉默敌人&lt;/color&gt;额外造成20%伤害。</t>
        </is>
      </c>
      <c r="F174" s="3" t="inlineStr">
        <is>
          <t>等级3 魔法伤害提升至140%，对沉默的敌人额外造成的伤害提升至30%。</t>
        </is>
      </c>
      <c r="G174" s="4" t="n">
        <v>217022</v>
      </c>
    </row>
    <row r="175">
      <c r="B175" s="4" t="inlineStr">
        <is>
          <t>1001723</t>
        </is>
      </c>
      <c r="C175" s="4" t="inlineStr">
        <is>
          <t>常世之暗</t>
        </is>
      </c>
      <c r="D175" s="4" t="inlineStr">
        <is>
          <t>无光的世界里长眠吧。</t>
        </is>
      </c>
      <c r="E175" s="3" t="inlineStr">
        <is>
          <t>对敌方随机4人造成&lt;color=#b4595eFF&gt;140%&lt;/color&gt;暗属性魔法伤害，
对&lt;color=#4c805eFF&gt;沉默敌人&lt;/color&gt;额外造成30%伤害。</t>
        </is>
      </c>
      <c r="F175" s="3" t="inlineStr">
        <is>
          <t>等级4 魔法伤害提升至167%，对沉默的敌人额外造成的伤害提升至50%。</t>
        </is>
      </c>
      <c r="G175" s="4" t="n">
        <v>217023</v>
      </c>
    </row>
    <row r="176">
      <c r="B176" s="4" t="inlineStr">
        <is>
          <t>1001724</t>
        </is>
      </c>
      <c r="C176" s="4" t="inlineStr">
        <is>
          <t>常世之暗</t>
        </is>
      </c>
      <c r="D176" s="4" t="inlineStr">
        <is>
          <t>无光的世界里长眠吧。</t>
        </is>
      </c>
      <c r="E176" s="3" t="inlineStr">
        <is>
          <t>对敌方随机4人造成&lt;color=#b4595eFF&gt;167%&lt;/color&gt;暗属性魔法伤害，
对&lt;color=#4c805eFF&gt;沉默敌人&lt;/color&gt;额外造成50%伤害。</t>
        </is>
      </c>
      <c r="F176" s="3" t="n"/>
      <c r="G176" s="4" t="n">
        <v>217024</v>
      </c>
    </row>
    <row r="177">
      <c r="B177" s="4" t="inlineStr">
        <is>
          <t>1001725</t>
        </is>
      </c>
      <c r="C177" s="4" t="inlineStr">
        <is>
          <t>常世之暗</t>
        </is>
      </c>
      <c r="D177" s="4" t="inlineStr">
        <is>
          <t>无光的世界里长眠吧。</t>
        </is>
      </c>
      <c r="E177" s="3" t="n"/>
      <c r="F177" s="3" t="n"/>
      <c r="G177" s="4" t="n">
        <v>217025</v>
      </c>
    </row>
    <row r="178">
      <c r="B178" s="4" t="inlineStr">
        <is>
          <t>1001811</t>
        </is>
      </c>
      <c r="C178" s="4" t="inlineStr">
        <is>
          <t>天照</t>
        </is>
      </c>
      <c r="D178" s="4" t="inlineStr">
        <is>
          <t>太阳的光芒清除世间黑暗。</t>
        </is>
      </c>
      <c r="E178" s="3" t="inlineStr">
        <is>
          <t>对敌方1名敌人造成&lt;color=#b4595eFF&gt;143%&lt;/color&gt;光属性魔法伤害。</t>
        </is>
      </c>
      <c r="F178" s="3" t="inlineStr">
        <is>
          <t>等级2 魔法伤害提升至154%。</t>
        </is>
      </c>
      <c r="G178" s="4" t="n">
        <v>218011</v>
      </c>
    </row>
    <row r="179">
      <c r="B179" s="4" t="inlineStr">
        <is>
          <t>1001812</t>
        </is>
      </c>
      <c r="C179" s="4" t="inlineStr">
        <is>
          <t>天照</t>
        </is>
      </c>
      <c r="D179" s="4" t="inlineStr">
        <is>
          <t>太阳的光芒清除世间黑暗。</t>
        </is>
      </c>
      <c r="E179" s="3" t="inlineStr">
        <is>
          <t>对敌方1名敌人造成&lt;color=#b4595eFF&gt;154%&lt;/color&gt;光属性魔法伤害。</t>
        </is>
      </c>
      <c r="F179" s="3" t="inlineStr">
        <is>
          <t>等级3 魔法伤害提升至168%。</t>
        </is>
      </c>
      <c r="G179" s="4" t="n">
        <v>218012</v>
      </c>
    </row>
    <row r="180">
      <c r="B180" s="4" t="inlineStr">
        <is>
          <t>1001813</t>
        </is>
      </c>
      <c r="C180" s="4" t="inlineStr">
        <is>
          <t>天照</t>
        </is>
      </c>
      <c r="D180" s="4" t="inlineStr">
        <is>
          <t>太阳的光芒清除世间黑暗。</t>
        </is>
      </c>
      <c r="E180" s="3" t="inlineStr">
        <is>
          <t>对敌方1名敌人造成&lt;color=#b4595eFF&gt;168%&lt;/color&gt;光属性魔法伤害。</t>
        </is>
      </c>
      <c r="F180" s="3" t="inlineStr">
        <is>
          <t>等级4 魔法伤害提升至187%。</t>
        </is>
      </c>
      <c r="G180" s="4" t="n">
        <v>218013</v>
      </c>
    </row>
    <row r="181">
      <c r="B181" s="4" t="inlineStr">
        <is>
          <t>1001814</t>
        </is>
      </c>
      <c r="C181" s="4" t="inlineStr">
        <is>
          <t>天照</t>
        </is>
      </c>
      <c r="D181" s="4" t="inlineStr">
        <is>
          <t>太阳的光芒清除世间黑暗。</t>
        </is>
      </c>
      <c r="E181" s="3" t="inlineStr">
        <is>
          <t>对敌方1名敌人造成&lt;color=#b4595eFF&gt;187%&lt;/color&gt;光属性魔法伤害。</t>
        </is>
      </c>
      <c r="F181" s="3" t="n"/>
      <c r="G181" s="4" t="n">
        <v>218014</v>
      </c>
    </row>
    <row r="182">
      <c r="B182" s="4" t="inlineStr">
        <is>
          <t>1001815</t>
        </is>
      </c>
      <c r="C182" s="4" t="inlineStr">
        <is>
          <t>天照</t>
        </is>
      </c>
      <c r="D182" s="4" t="inlineStr">
        <is>
          <t>太阳的光芒清除世间黑暗。</t>
        </is>
      </c>
      <c r="E182" s="3" t="n"/>
      <c r="F182" s="3" t="n"/>
      <c r="G182" s="4" t="n">
        <v>218015</v>
      </c>
    </row>
    <row r="183">
      <c r="B183" s="4" t="inlineStr">
        <is>
          <t>1001821</t>
        </is>
      </c>
      <c r="C183" s="4" t="inlineStr">
        <is>
          <t>剜心刺骨</t>
        </is>
      </c>
      <c r="D183" s="4" t="inlineStr">
        <is>
          <t>背叛光的人，尸骨无存。</t>
        </is>
      </c>
      <c r="E183" s="3" t="inlineStr">
        <is>
          <t>对敌方生命最低的1人造成&lt;color=#b4595eFF&gt;200%&lt;/color&gt;光属性魔法伤害，
偷取12%攻击，同时造成&lt;color=#4c805eFF&gt;流血效果&lt;/color&gt;，每秒造成30%的伤害，持续3秒。</t>
        </is>
      </c>
      <c r="F183" s="3" t="inlineStr">
        <is>
          <t>等级2 魔法伤害提升至225%
流血效果，每秒造成的伤害提升至35%，持续时间延长至4秒。</t>
        </is>
      </c>
      <c r="G183" s="4" t="n">
        <v>218021</v>
      </c>
    </row>
    <row customHeight="1" ht="28.5" r="184" s="73">
      <c r="B184" s="4" t="inlineStr">
        <is>
          <t>1001822</t>
        </is>
      </c>
      <c r="C184" s="4" t="inlineStr">
        <is>
          <t>剜心刺骨</t>
        </is>
      </c>
      <c r="D184" s="4" t="inlineStr">
        <is>
          <t>背叛光的人，尸骨无存。</t>
        </is>
      </c>
      <c r="E184" s="3" t="inlineStr">
        <is>
          <t>对敌方生命最低的1人造成&lt;color=#b4595eFF&gt;220%&lt;/color&gt;光属性魔法伤害，
偷取12%攻击，同时造成&lt;color=#4c805eFF&gt;流血效果&lt;/color&gt;，每秒造成35%的伤害，持续4秒。</t>
        </is>
      </c>
      <c r="F184" s="6" t="inlineStr">
        <is>
          <t>等级3 魔法伤害提升至250%，偷取18%攻击，同时流血效果，每秒造成的伤害提升至40%。</t>
        </is>
      </c>
      <c r="G184" s="4" t="n">
        <v>218022</v>
      </c>
    </row>
    <row r="185">
      <c r="B185" s="4" t="inlineStr">
        <is>
          <t>1001823</t>
        </is>
      </c>
      <c r="C185" s="4" t="inlineStr">
        <is>
          <t>剜心刺骨</t>
        </is>
      </c>
      <c r="D185" s="4" t="inlineStr">
        <is>
          <t>背叛光的人，尸骨无存。</t>
        </is>
      </c>
      <c r="E185" s="3" t="inlineStr">
        <is>
          <t>对敌方生命最低的1人造成&lt;color=#b4595eFF&gt;250%&lt;/color&gt;光属性魔法伤害，
偷取18%攻击，同时造成&lt;color=#4c805eFF&gt;流血效果&lt;/color&gt;，每秒造成40%的伤害，持续4秒。</t>
        </is>
      </c>
      <c r="F185" s="3" t="inlineStr">
        <is>
          <t>等级4 魔法伤害提升至300%，同时流血效果，每秒造成的伤害提升至45%。</t>
        </is>
      </c>
      <c r="G185" s="4" t="n">
        <v>218023</v>
      </c>
    </row>
    <row r="186">
      <c r="B186" s="4" t="inlineStr">
        <is>
          <t>1001824</t>
        </is>
      </c>
      <c r="C186" s="4" t="inlineStr">
        <is>
          <t>剜心刺骨</t>
        </is>
      </c>
      <c r="D186" s="4" t="inlineStr">
        <is>
          <t>背叛光的人，尸骨无存。</t>
        </is>
      </c>
      <c r="E186" s="3" t="inlineStr">
        <is>
          <t>对敌方生命最低的1人造成&lt;color=#b4595eFF&gt;300%&lt;/color&gt;光属性魔法伤害，
偷取18%攻击，同时造成&lt;color=#4c805eFF&gt;流血效果&lt;/color&gt;，每秒造成45%的伤害，持续4秒。</t>
        </is>
      </c>
      <c r="F186" s="3" t="n"/>
      <c r="G186" s="4" t="n">
        <v>218024</v>
      </c>
    </row>
    <row r="187">
      <c r="B187" s="4" t="inlineStr">
        <is>
          <t>1001825</t>
        </is>
      </c>
      <c r="C187" s="4" t="inlineStr">
        <is>
          <t>剜心刺骨</t>
        </is>
      </c>
      <c r="D187" s="4" t="inlineStr">
        <is>
          <t>背叛光的人，尸骨无存。</t>
        </is>
      </c>
      <c r="E187" s="3" t="n"/>
      <c r="F187" s="3" t="n"/>
      <c r="G187" s="4" t="n">
        <v>218025</v>
      </c>
    </row>
    <row r="188">
      <c r="B188" s="4" t="inlineStr">
        <is>
          <t>1001911</t>
        </is>
      </c>
      <c r="C188" s="4" t="inlineStr">
        <is>
          <t>辰变</t>
        </is>
      </c>
      <c r="D188" s="4" t="inlineStr">
        <is>
          <t>微风扶起，星辰万变。</t>
        </is>
      </c>
      <c r="E188" s="3" t="inlineStr">
        <is>
          <t>对敌方单体造成&lt;color=#b4595eFF&gt;70%&lt;/color&gt;风属性物理伤害，
增加自身10%攻击。</t>
        </is>
      </c>
      <c r="F188" s="3" t="inlineStr">
        <is>
          <t>等级2 物理伤害提升至80%，额外增加暴击伤害10%，持续2秒。</t>
        </is>
      </c>
      <c r="G188" s="4" t="n">
        <v>219011</v>
      </c>
    </row>
    <row r="189">
      <c r="B189" s="4" t="inlineStr">
        <is>
          <t>1001912</t>
        </is>
      </c>
      <c r="C189" s="4" t="inlineStr">
        <is>
          <t>辰变</t>
        </is>
      </c>
      <c r="D189" s="4" t="inlineStr">
        <is>
          <t>微风扶起，星辰万变。</t>
        </is>
      </c>
      <c r="E189" s="3" t="inlineStr">
        <is>
          <t>对敌方单体造成&lt;color=#b4595eFF&gt;80%&lt;/color&gt;风属性物理伤害，
增加自身10%攻击，增加10%暴击伤害，持续2秒。</t>
        </is>
      </c>
      <c r="F189" s="3" t="inlineStr">
        <is>
          <t>等级3 暴击伤害增加至20%。</t>
        </is>
      </c>
      <c r="G189" s="4" t="n">
        <v>219012</v>
      </c>
    </row>
    <row r="190">
      <c r="B190" s="4" t="inlineStr">
        <is>
          <t>1001913</t>
        </is>
      </c>
      <c r="C190" s="4" t="inlineStr">
        <is>
          <t>辰变</t>
        </is>
      </c>
      <c r="D190" s="4" t="inlineStr">
        <is>
          <t>微风扶起，星辰万变。</t>
        </is>
      </c>
      <c r="E190" s="3" t="inlineStr">
        <is>
          <t>对敌方单体造成&lt;color=#b4595eFF&gt;80%&lt;/color&gt;风属性物理伤害，
增加自身10%攻击，增加20%暴击伤害，持续2秒。</t>
        </is>
      </c>
      <c r="F190" s="3" t="inlineStr">
        <is>
          <t>等级4 物理伤害提升至105%，暴击伤害持续时长提升至3秒。</t>
        </is>
      </c>
      <c r="G190" s="4" t="n">
        <v>219013</v>
      </c>
    </row>
    <row r="191">
      <c r="B191" s="4" t="inlineStr">
        <is>
          <t>1001914</t>
        </is>
      </c>
      <c r="C191" s="4" t="inlineStr">
        <is>
          <t>辰变</t>
        </is>
      </c>
      <c r="D191" s="4" t="inlineStr">
        <is>
          <t>微风扶起，星辰万变。</t>
        </is>
      </c>
      <c r="E191" s="3" t="inlineStr">
        <is>
          <t>对敌方单体造成&lt;color=#b4595eFF&gt;105%&lt;/color&gt;风属性物理伤害，
增加自身10%攻击，增加20%暴击伤害，持续3秒。</t>
        </is>
      </c>
      <c r="F191" s="3" t="n"/>
      <c r="G191" s="4" t="n">
        <v>219014</v>
      </c>
    </row>
    <row r="192">
      <c r="B192" s="4" t="inlineStr">
        <is>
          <t>1001915</t>
        </is>
      </c>
      <c r="C192" s="4" t="inlineStr">
        <is>
          <t>辰变</t>
        </is>
      </c>
      <c r="D192" s="4" t="inlineStr">
        <is>
          <t>微风扶起，星辰万变。</t>
        </is>
      </c>
      <c r="E192" s="3" t="n"/>
      <c r="F192" s="3" t="n"/>
      <c r="G192" s="4" t="n">
        <v>219015</v>
      </c>
    </row>
    <row r="193">
      <c r="B193" s="4" t="inlineStr">
        <is>
          <t>1001921</t>
        </is>
      </c>
      <c r="C193" s="4" t="inlineStr">
        <is>
          <t>凭虚御风</t>
        </is>
      </c>
      <c r="D193" s="4" t="inlineStr">
        <is>
          <t>清风伴身，毁天灭地。</t>
        </is>
      </c>
      <c r="E193" s="3" t="inlineStr">
        <is>
          <t>对敌方全体造成&lt;color=#b4595eFF&gt;75%&lt;/color&gt;的风属性物理伤害，
减少全体重击CD1秒，持续1秒。</t>
        </is>
      </c>
      <c r="F193" s="3" t="inlineStr">
        <is>
          <t>等级2 物理伤害提升至85%。</t>
        </is>
      </c>
      <c r="G193" s="4" t="n">
        <v>219021</v>
      </c>
    </row>
    <row r="194">
      <c r="B194" s="4" t="inlineStr">
        <is>
          <t>1001922</t>
        </is>
      </c>
      <c r="C194" s="4" t="inlineStr">
        <is>
          <t>凭虚御风</t>
        </is>
      </c>
      <c r="D194" s="4" t="inlineStr">
        <is>
          <t>清风伴身，毁天灭地。</t>
        </is>
      </c>
      <c r="E194" s="3" t="inlineStr">
        <is>
          <t>对敌方全体造成&lt;color=#b4595eFF&gt;85%&lt;/color&gt;的风属性物理伤害，
减少全体重击CD1秒，持续2秒。</t>
        </is>
      </c>
      <c r="F194" s="6" t="inlineStr">
        <is>
          <t>等级3 物理伤害提升至100%，减少CD效果持续时间延长至2秒。</t>
        </is>
      </c>
      <c r="G194" s="4" t="n">
        <v>219022</v>
      </c>
    </row>
    <row r="195">
      <c r="B195" s="4" t="inlineStr">
        <is>
          <t>1001923</t>
        </is>
      </c>
      <c r="C195" s="4" t="inlineStr">
        <is>
          <t>凭虚御风</t>
        </is>
      </c>
      <c r="D195" s="4" t="inlineStr">
        <is>
          <t>清风伴身，毁天灭地。</t>
        </is>
      </c>
      <c r="E195" s="3" t="inlineStr">
        <is>
          <t>对敌方全体造成&lt;color=#b4595eFF&gt;100%&lt;/color&gt;的风属性物理伤害，
减少全体重击CD1秒，持续2秒。</t>
        </is>
      </c>
      <c r="F195" s="3" t="inlineStr">
        <is>
          <t>等级4 物理伤害提升至120%，减少CD效果持续时间延长至3秒。</t>
        </is>
      </c>
      <c r="G195" s="4" t="n">
        <v>219023</v>
      </c>
    </row>
    <row r="196">
      <c r="B196" s="4" t="inlineStr">
        <is>
          <t>1001924</t>
        </is>
      </c>
      <c r="C196" s="4" t="inlineStr">
        <is>
          <t>凭虚御风</t>
        </is>
      </c>
      <c r="D196" s="4" t="inlineStr">
        <is>
          <t>清风伴身，毁天灭地。</t>
        </is>
      </c>
      <c r="E196" s="3" t="inlineStr">
        <is>
          <t>对敌方全体造成&lt;color=#b4595eFF&gt;120%&lt;/color&gt;的风属性物理伤害，
减少全体重击CD1秒，持续3秒。</t>
        </is>
      </c>
      <c r="F196" s="3" t="n"/>
      <c r="G196" s="4" t="n">
        <v>219024</v>
      </c>
    </row>
    <row r="197">
      <c r="B197" s="4" t="inlineStr">
        <is>
          <t>1001925</t>
        </is>
      </c>
      <c r="C197" s="4" t="inlineStr">
        <is>
          <t>凭虚御风</t>
        </is>
      </c>
      <c r="D197" s="4" t="inlineStr">
        <is>
          <t>清风伴身，毁天灭地。</t>
        </is>
      </c>
      <c r="E197" s="3" t="n"/>
      <c r="F197" s="3" t="n"/>
      <c r="G197" s="4" t="n">
        <v>219025</v>
      </c>
    </row>
    <row r="198">
      <c r="B198" s="4" t="inlineStr">
        <is>
          <t>1002011</t>
        </is>
      </c>
      <c r="C198" s="4" t="inlineStr">
        <is>
          <t>天回</t>
        </is>
      </c>
      <c r="D198" s="4" t="inlineStr">
        <is>
          <t>让灵魂回归龙之业火。</t>
        </is>
      </c>
      <c r="E198" s="3" t="inlineStr">
        <is>
          <t>对敌方随机1人造成3段&lt;color=#b4595eFF&gt;35%&lt;/color&gt;火属性物理伤害，
并随机回复2名友军自身攻击80%的生命。</t>
        </is>
      </c>
      <c r="F198" s="3" t="inlineStr">
        <is>
          <t>等级2 生命恢复效果提升至90%。</t>
        </is>
      </c>
      <c r="G198" s="4" t="n">
        <v>220011</v>
      </c>
    </row>
    <row r="199">
      <c r="B199" s="4" t="inlineStr">
        <is>
          <t>1002012</t>
        </is>
      </c>
      <c r="C199" s="4" t="inlineStr">
        <is>
          <t>天回</t>
        </is>
      </c>
      <c r="D199" s="4" t="inlineStr">
        <is>
          <t>让灵魂回归龙之业火。</t>
        </is>
      </c>
      <c r="E199" s="3" t="inlineStr">
        <is>
          <t>对敌方随机1人造成3段&lt;color=#b4595eFF&gt;35%&lt;/color&gt;火属性物理伤害，
并随机回复2名友军自身攻击90%的生命。</t>
        </is>
      </c>
      <c r="F199" s="3" t="inlineStr">
        <is>
          <t>等级3 物理伤害提升至45%，恢复生命效果增加至105%</t>
        </is>
      </c>
      <c r="G199" s="4" t="n">
        <v>220012</v>
      </c>
    </row>
    <row r="200">
      <c r="B200" s="4" t="inlineStr">
        <is>
          <t>1002013</t>
        </is>
      </c>
      <c r="C200" s="4" t="inlineStr">
        <is>
          <t>天回</t>
        </is>
      </c>
      <c r="D200" s="4" t="inlineStr">
        <is>
          <t>让灵魂回归龙之业火。</t>
        </is>
      </c>
      <c r="E200" s="3" t="inlineStr">
        <is>
          <t>对敌方随机1人造成3段&lt;color=#b4595eFF&gt;45%&lt;/color&gt;火属性物理伤害，
并随机回复2名友军自身攻击105%的生命。</t>
        </is>
      </c>
      <c r="F200" s="3" t="inlineStr">
        <is>
          <t>等级4 物理伤害提升至50%，恢复生命效果增加至120%。</t>
        </is>
      </c>
      <c r="G200" s="4" t="n">
        <v>220013</v>
      </c>
    </row>
    <row r="201">
      <c r="B201" s="4" t="inlineStr">
        <is>
          <t>1002014</t>
        </is>
      </c>
      <c r="C201" s="4" t="inlineStr">
        <is>
          <t>天回</t>
        </is>
      </c>
      <c r="D201" s="4" t="inlineStr">
        <is>
          <t>让灵魂回归龙之业火。</t>
        </is>
      </c>
      <c r="E201" s="3" t="inlineStr">
        <is>
          <t>对敌方随机1人造成3段&lt;color=#b4595eFF&gt;50%&lt;/color&gt;火属性物理伤害，
并随机回复2名友军自身攻击120%的生命。</t>
        </is>
      </c>
      <c r="F201" s="3" t="n"/>
      <c r="G201" s="4" t="n">
        <v>220014</v>
      </c>
    </row>
    <row r="202">
      <c r="B202" s="4" t="inlineStr">
        <is>
          <t>1002015</t>
        </is>
      </c>
      <c r="C202" s="4" t="inlineStr">
        <is>
          <t>天回</t>
        </is>
      </c>
      <c r="D202" s="4" t="inlineStr">
        <is>
          <t>让灵魂回归龙之业火。</t>
        </is>
      </c>
      <c r="E202" s="3" t="n"/>
      <c r="F202" s="3" t="n"/>
      <c r="G202" s="4" t="n">
        <v>220015</v>
      </c>
    </row>
    <row r="203">
      <c r="B203" s="4" t="inlineStr">
        <is>
          <t>1002021</t>
        </is>
      </c>
      <c r="C203" s="4" t="inlineStr">
        <is>
          <t>白炎离火</t>
        </is>
      </c>
      <c r="D203" s="4" t="inlineStr">
        <is>
          <t>纯白之炎将净化你的灵魂。</t>
        </is>
      </c>
      <c r="E203" s="3" t="inlineStr">
        <is>
          <t>对敌方全体造成&lt;color=#b4595eFF&gt;54%&lt;/color&gt;火属性物理伤害，
为全体添加减伤15%的减伤盾，持续2秒。</t>
        </is>
      </c>
      <c r="F203" s="3" t="inlineStr">
        <is>
          <t>等级2 物理伤害提升至65%。</t>
        </is>
      </c>
      <c r="G203" s="4" t="n">
        <v>220021</v>
      </c>
    </row>
    <row r="204">
      <c r="B204" s="4" t="inlineStr">
        <is>
          <t>1002022</t>
        </is>
      </c>
      <c r="C204" s="4" t="inlineStr">
        <is>
          <t>白炎离火</t>
        </is>
      </c>
      <c r="D204" s="4" t="inlineStr">
        <is>
          <t>纯白之炎将净化你的灵魂。</t>
        </is>
      </c>
      <c r="E204" s="3" t="inlineStr">
        <is>
          <t>对敌方全体造成&lt;color=#b4595eFF&gt;65%&lt;/color&gt;火属性物理伤害，
为全体添加减伤15%的减伤盾，持续2秒。</t>
        </is>
      </c>
      <c r="F204" s="3" t="inlineStr">
        <is>
          <t>等级3 物理伤害提升至77%，减伤效果持续时间延长至4秒。</t>
        </is>
      </c>
      <c r="G204" s="4" t="n">
        <v>220022</v>
      </c>
    </row>
    <row r="205">
      <c r="B205" s="4" t="inlineStr">
        <is>
          <t>1002023</t>
        </is>
      </c>
      <c r="C205" s="4" t="inlineStr">
        <is>
          <t>白炎离火</t>
        </is>
      </c>
      <c r="D205" s="4" t="inlineStr">
        <is>
          <t>纯白之炎将净化你的灵魂。</t>
        </is>
      </c>
      <c r="E205" s="3" t="inlineStr">
        <is>
          <t>对敌方全体造成&lt;color=#b4595eFF&gt;77%&lt;/color&gt;火属性物理伤害，
为全体添加减伤15%的减伤盾，持续4秒。</t>
        </is>
      </c>
      <c r="F205" s="3" t="inlineStr">
        <is>
          <t>等级4 物理伤害提升至89%，全体减伤效果提升至30%。</t>
        </is>
      </c>
      <c r="G205" s="4" t="n">
        <v>220023</v>
      </c>
    </row>
    <row r="206">
      <c r="B206" s="4" t="inlineStr">
        <is>
          <t>1002024</t>
        </is>
      </c>
      <c r="C206" s="4" t="inlineStr">
        <is>
          <t>白炎离火</t>
        </is>
      </c>
      <c r="D206" s="4" t="inlineStr">
        <is>
          <t>纯白之炎将净化你的灵魂。</t>
        </is>
      </c>
      <c r="E206" s="3" t="inlineStr">
        <is>
          <t>对敌方全体造成&lt;color=#b4595eFF&gt;89%&lt;/color&gt;火属性物理伤害，
为全体添加减伤30%的减伤盾，持续4秒</t>
        </is>
      </c>
      <c r="F206" s="3" t="n"/>
      <c r="G206" s="4" t="n">
        <v>220024</v>
      </c>
    </row>
    <row r="207">
      <c r="B207" s="4" t="inlineStr">
        <is>
          <t>1002025</t>
        </is>
      </c>
      <c r="C207" s="4" t="inlineStr">
        <is>
          <t>白炎离火</t>
        </is>
      </c>
      <c r="D207" s="4" t="inlineStr">
        <is>
          <t>纯白之炎将净化你的灵魂。</t>
        </is>
      </c>
      <c r="E207" s="3" t="n"/>
      <c r="F207" s="3" t="n"/>
      <c r="G207" s="4" t="n">
        <v>220025</v>
      </c>
    </row>
    <row r="208">
      <c r="B208" s="4" t="inlineStr">
        <is>
          <t>1002111</t>
        </is>
      </c>
      <c r="C208" s="4" t="inlineStr">
        <is>
          <t>水玉缚灵</t>
        </is>
      </c>
      <c r="D208" s="4" t="inlineStr">
        <is>
          <t>你的魂魄就由水玉收下了！</t>
        </is>
      </c>
      <c r="E208" s="3" t="inlineStr">
        <is>
          <t>对敌方单体造成&lt;color=#b4595eFF&gt;65%&lt;/color&gt;水属性魔法伤害，
同时减少10%的速度，持续3秒。</t>
        </is>
      </c>
      <c r="F208" s="3" t="inlineStr">
        <is>
          <t>等级2 魔法伤害提升至75%，降低速度效果持续时间增加至5秒。</t>
        </is>
      </c>
      <c r="G208" s="4" t="n">
        <v>221011</v>
      </c>
    </row>
    <row r="209">
      <c r="B209" s="4" t="inlineStr">
        <is>
          <t>1002112</t>
        </is>
      </c>
      <c r="C209" s="4" t="inlineStr">
        <is>
          <t>水玉缚灵</t>
        </is>
      </c>
      <c r="D209" s="4" t="inlineStr">
        <is>
          <t>你的魂魄就由水玉收下了！</t>
        </is>
      </c>
      <c r="E209" s="3" t="inlineStr">
        <is>
          <t>对敌方单体造成&lt;color=#b4595eFF&gt;75%&lt;/color&gt;水属性魔法伤害，
同时减少10%的速度，持续5秒。</t>
        </is>
      </c>
      <c r="F209" s="3" t="inlineStr">
        <is>
          <t>等级3 物理伤害提升至90%。</t>
        </is>
      </c>
      <c r="G209" s="4" t="n">
        <v>221012</v>
      </c>
    </row>
    <row r="210">
      <c r="B210" s="4" t="inlineStr">
        <is>
          <t>1002113</t>
        </is>
      </c>
      <c r="C210" s="4" t="inlineStr">
        <is>
          <t>水玉缚灵</t>
        </is>
      </c>
      <c r="D210" s="4" t="inlineStr">
        <is>
          <t>你的魂魄就由水玉收下了！</t>
        </is>
      </c>
      <c r="E210" s="3" t="inlineStr">
        <is>
          <t>对敌方单体造成&lt;color=#b4595eFF&gt;90%&lt;/color&gt;水属性魔法伤害，
同时减少10%的速度，持续5秒。</t>
        </is>
      </c>
      <c r="F210" s="3" t="inlineStr">
        <is>
          <t>等级4 物理伤害提升至105%，降低速度效果增加至15%。</t>
        </is>
      </c>
      <c r="G210" s="4" t="n">
        <v>221013</v>
      </c>
    </row>
    <row r="211">
      <c r="B211" s="4" t="inlineStr">
        <is>
          <t>1002114</t>
        </is>
      </c>
      <c r="C211" s="4" t="inlineStr">
        <is>
          <t>水玉缚灵</t>
        </is>
      </c>
      <c r="D211" s="4" t="inlineStr">
        <is>
          <t>你的魂魄就由水玉收下了！</t>
        </is>
      </c>
      <c r="E211" s="3" t="inlineStr">
        <is>
          <t>对敌方单体造成&lt;color=#b4595eFF&gt;105%&lt;/color&gt;水属性魔法伤害，
同时减少15%的速度，持续5秒。</t>
        </is>
      </c>
      <c r="F211" s="3" t="n"/>
      <c r="G211" s="4" t="n">
        <v>221014</v>
      </c>
    </row>
    <row r="212">
      <c r="B212" s="4" t="inlineStr">
        <is>
          <t>1002115</t>
        </is>
      </c>
      <c r="C212" s="4" t="inlineStr">
        <is>
          <t>水玉缚灵</t>
        </is>
      </c>
      <c r="D212" s="4" t="inlineStr">
        <is>
          <t>你的魂魄就由水玉收下了！</t>
        </is>
      </c>
      <c r="E212" s="3" t="n"/>
      <c r="F212" s="3" t="n"/>
      <c r="G212" s="4" t="n">
        <v>221015</v>
      </c>
    </row>
    <row r="213">
      <c r="B213" s="4" t="inlineStr">
        <is>
          <t>1002121</t>
        </is>
      </c>
      <c r="C213" s="4" t="inlineStr">
        <is>
          <t>深渊流葬</t>
        </is>
      </c>
      <c r="D213" s="4" t="inlineStr">
        <is>
          <t>既然拿不到灵魂，那就埋葬于深渊中吧！</t>
        </is>
      </c>
      <c r="E213" s="6" t="inlineStr">
        <is>
          <t>对敌方全体造成&lt;color=#b4595eFF&gt;74%&lt;/color&gt;的水属性魔法伤害，并有35%的概率对其中随机2人造成&lt;color=#4c805eFF&gt;致盲效果&lt;/color&gt;，持续4秒。</t>
        </is>
      </c>
      <c r="F213" s="3" t="inlineStr">
        <is>
          <t>等级2 魔法伤害提升至82%。</t>
        </is>
      </c>
      <c r="G213" s="4" t="n">
        <v>221021</v>
      </c>
    </row>
    <row r="214">
      <c r="B214" s="4" t="inlineStr">
        <is>
          <t>1002122</t>
        </is>
      </c>
      <c r="C214" s="4" t="inlineStr">
        <is>
          <t>深渊流葬</t>
        </is>
      </c>
      <c r="D214" s="4" t="inlineStr">
        <is>
          <t>既然拿不到灵魂，那就埋葬于深渊中吧！</t>
        </is>
      </c>
      <c r="E214" s="3" t="inlineStr">
        <is>
          <t>对敌方全体造成&lt;color=#b4595eFF&gt;82%&lt;/color&gt;的水属性魔法伤害，
并有35%的概括对其中随机2人造成&lt;color=#4c805eFF&gt;致盲效果&lt;/color&gt;，持续4秒。</t>
        </is>
      </c>
      <c r="F214" s="3" t="inlineStr">
        <is>
          <t>等级3 魔法伤害提升至97%，致盲效果的概率提升至50%。</t>
        </is>
      </c>
      <c r="G214" s="4" t="n">
        <v>221022</v>
      </c>
    </row>
    <row r="215">
      <c r="B215" s="4" t="inlineStr">
        <is>
          <t>1002123</t>
        </is>
      </c>
      <c r="C215" s="4" t="inlineStr">
        <is>
          <t>深渊流葬</t>
        </is>
      </c>
      <c r="D215" s="4" t="inlineStr">
        <is>
          <t>既然拿不到灵魂，那就埋葬于深渊中吧！</t>
        </is>
      </c>
      <c r="E215" s="3" t="inlineStr">
        <is>
          <t>对敌方全体造成&lt;color=#b4595eFF&gt;97%&lt;/color&gt;的水属性魔法伤害，
并有50%的概率对其中随机2人造成&lt;color=#4c805eFF&gt;致盲效果&lt;/color&gt;，持续4秒。</t>
        </is>
      </c>
      <c r="F215" s="3" t="inlineStr">
        <is>
          <t>等级4 魔法伤害提升至112%的魔法伤害，致盲效果持续时间延长至7秒。</t>
        </is>
      </c>
      <c r="G215" s="4" t="n">
        <v>221023</v>
      </c>
    </row>
    <row r="216">
      <c r="B216" s="4" t="inlineStr">
        <is>
          <t>1002124</t>
        </is>
      </c>
      <c r="C216" s="4" t="inlineStr">
        <is>
          <t>深渊流葬</t>
        </is>
      </c>
      <c r="D216" s="4" t="inlineStr">
        <is>
          <t>既然拿不到灵魂，那就埋葬于深渊中吧！</t>
        </is>
      </c>
      <c r="E216" s="3" t="inlineStr">
        <is>
          <t>对敌方全体造成&lt;color=#b4595eFF&gt;112%&lt;/color&gt;的水属性魔法伤害，
并有50%的概率对其中随机2人造成&lt;color=#4c805eFF&gt;致盲效果&lt;/color&gt;，持续7秒。</t>
        </is>
      </c>
      <c r="F216" s="3" t="n"/>
      <c r="G216" s="4" t="n">
        <v>221024</v>
      </c>
    </row>
    <row r="217">
      <c r="B217" s="4" t="inlineStr">
        <is>
          <t>1002125</t>
        </is>
      </c>
      <c r="C217" s="4" t="inlineStr">
        <is>
          <t>深渊流葬</t>
        </is>
      </c>
      <c r="D217" s="4" t="inlineStr">
        <is>
          <t>既然拿不到灵魂，那就埋葬于深渊中吧！</t>
        </is>
      </c>
      <c r="E217" s="3" t="n"/>
      <c r="F217" s="3" t="n"/>
      <c r="G217" s="4" t="n">
        <v>221025</v>
      </c>
    </row>
    <row r="218">
      <c r="B218" s="4" t="inlineStr">
        <is>
          <t>1002211</t>
        </is>
      </c>
      <c r="C218" s="4" t="inlineStr">
        <is>
          <t>煞气</t>
        </is>
      </c>
      <c r="D218" s="4" t="inlineStr">
        <is>
          <t>感受到了吗？这死亡的气息。</t>
        </is>
      </c>
      <c r="E218" s="3" t="inlineStr">
        <is>
          <t>对敌方单体造成&lt;color=#b4595eFF&gt;95%&lt;/color&gt;风属性魔法伤害。</t>
        </is>
      </c>
      <c r="F218" s="3" t="inlineStr">
        <is>
          <t>等级2 魔法伤害增加至110%，额外提升10%的暴击伤害，持续3秒。</t>
        </is>
      </c>
      <c r="G218" s="4" t="n">
        <v>222011</v>
      </c>
    </row>
    <row r="219">
      <c r="B219" s="4" t="inlineStr">
        <is>
          <t>1002212</t>
        </is>
      </c>
      <c r="C219" s="4" t="inlineStr">
        <is>
          <t>煞气</t>
        </is>
      </c>
      <c r="D219" s="4" t="inlineStr">
        <is>
          <t>感受到了吗？这死亡的气息。</t>
        </is>
      </c>
      <c r="E219" s="3" t="inlineStr">
        <is>
          <t>对敌方单体造成&lt;color=#b4595eFF&gt;110%&lt;/color&gt;风属性魔法伤害，
提升自身10%的暴击和暴击伤害，持续3秒。</t>
        </is>
      </c>
      <c r="F219" s="3" t="inlineStr">
        <is>
          <t>等级3 魔法伤害提升至130%，增加双暴效果持续时间延长至4秒。</t>
        </is>
      </c>
      <c r="G219" s="4" t="n">
        <v>222012</v>
      </c>
    </row>
    <row r="220">
      <c r="B220" s="4" t="inlineStr">
        <is>
          <t>1002213</t>
        </is>
      </c>
      <c r="C220" s="4" t="inlineStr">
        <is>
          <t>煞气</t>
        </is>
      </c>
      <c r="D220" s="4" t="inlineStr">
        <is>
          <t>感受到了吗？这死亡的气息。</t>
        </is>
      </c>
      <c r="E220" s="3" t="inlineStr">
        <is>
          <t>对敌方单体造成&lt;color=#b4595eFF&gt;130%&lt;/color&gt;风属性魔法伤害，
提升自身10%的暴击和暴击伤害，持续4秒。</t>
        </is>
      </c>
      <c r="F220" s="3" t="inlineStr">
        <is>
          <t>等级4 提升暴击和暴击伤害效果提升至20%。</t>
        </is>
      </c>
      <c r="G220" s="4" t="n">
        <v>222013</v>
      </c>
    </row>
    <row r="221">
      <c r="B221" s="4" t="inlineStr">
        <is>
          <t>1002214</t>
        </is>
      </c>
      <c r="C221" s="4" t="inlineStr">
        <is>
          <t>煞气</t>
        </is>
      </c>
      <c r="D221" s="4" t="inlineStr">
        <is>
          <t>感受到了吗？这死亡的气息。</t>
        </is>
      </c>
      <c r="E221" s="3" t="inlineStr">
        <is>
          <t>对敌方单体造成&lt;color=#b4595eFF&gt;130%&lt;/color&gt;风属性魔法伤害，
提升自身20%的暴击和暴击伤害，持续4秒。</t>
        </is>
      </c>
      <c r="F221" s="3" t="n"/>
      <c r="G221" s="4" t="n">
        <v>222014</v>
      </c>
    </row>
    <row r="222">
      <c r="B222" s="4" t="inlineStr">
        <is>
          <t>1002215</t>
        </is>
      </c>
      <c r="C222" s="4" t="inlineStr">
        <is>
          <t>煞气</t>
        </is>
      </c>
      <c r="D222" s="4" t="inlineStr">
        <is>
          <t>感受到了吗？这死亡的气息。</t>
        </is>
      </c>
      <c r="E222" s="3" t="n"/>
      <c r="F222" s="3" t="n"/>
      <c r="G222" s="4" t="n">
        <v>222015</v>
      </c>
    </row>
    <row r="223">
      <c r="B223" s="4" t="inlineStr">
        <is>
          <t>1002221</t>
        </is>
      </c>
      <c r="C223" s="4" t="inlineStr">
        <is>
          <t>侵风摧魂</t>
        </is>
      </c>
      <c r="D223" s="4" t="inlineStr">
        <is>
          <t>向魂魄注入毁灭之风。</t>
        </is>
      </c>
      <c r="E223" s="3" t="inlineStr">
        <is>
          <t>对生命百分比最高的敌人造成&lt;color=#b4595eFF&gt;150%&lt;/color&gt;的风属性魔法伤害，如果击杀，
对敌方剩余敌人均造成此次伤害15%的伤害。</t>
        </is>
      </c>
      <c r="F223" s="3" t="inlineStr">
        <is>
          <t>等级2 魔法伤害提升至166%，击杀后的额外伤害增加至20%。</t>
        </is>
      </c>
      <c r="G223" s="4" t="n">
        <v>222021</v>
      </c>
    </row>
    <row r="224">
      <c r="B224" s="4" t="inlineStr">
        <is>
          <t>1002222</t>
        </is>
      </c>
      <c r="C224" s="4" t="inlineStr">
        <is>
          <t>侵风摧魂</t>
        </is>
      </c>
      <c r="D224" s="4" t="inlineStr">
        <is>
          <t>向魂魄注入毁灭之风。</t>
        </is>
      </c>
      <c r="E224" s="3" t="inlineStr">
        <is>
          <t>对生命百分比最高的敌人造成&lt;color=#b4595eFF&gt;166%&lt;/color&gt;的风属性魔法伤害，如果击杀，
对敌方剩余敌人均造成此次伤害20%的伤害。</t>
        </is>
      </c>
      <c r="F224" s="3" t="inlineStr">
        <is>
          <t>等级3 魔法伤害提升至186%，击杀后的额外伤害增加至25%。</t>
        </is>
      </c>
      <c r="G224" s="4" t="n">
        <v>222022</v>
      </c>
    </row>
    <row r="225">
      <c r="B225" s="4" t="inlineStr">
        <is>
          <t>1002223</t>
        </is>
      </c>
      <c r="C225" s="4" t="inlineStr">
        <is>
          <t>侵风摧魂</t>
        </is>
      </c>
      <c r="D225" s="4" t="inlineStr">
        <is>
          <t>向魂魄注入毁灭之风。</t>
        </is>
      </c>
      <c r="E225" s="3" t="inlineStr">
        <is>
          <t>对生命百分比最高的敌人造成&lt;color=#b4595eFF&gt;186%&lt;/color&gt;的风属性魔法伤害，如果击杀，
对敌方剩余敌人均造成此次伤害25%的伤害。</t>
        </is>
      </c>
      <c r="F225" s="3" t="inlineStr">
        <is>
          <t>等级4 魔法伤害提升至206%，击杀后的额外伤害增加至30%。</t>
        </is>
      </c>
      <c r="G225" s="4" t="n">
        <v>222023</v>
      </c>
    </row>
    <row r="226">
      <c r="B226" s="4" t="inlineStr">
        <is>
          <t>1002224</t>
        </is>
      </c>
      <c r="C226" s="4" t="inlineStr">
        <is>
          <t>侵风摧魂</t>
        </is>
      </c>
      <c r="D226" s="4" t="inlineStr">
        <is>
          <t>向魂魄注入毁灭之风。</t>
        </is>
      </c>
      <c r="E226" s="3" t="inlineStr">
        <is>
          <t>对生命百分比最高的敌人造成&lt;color=#b4595eFF&gt;206%&lt;/color&gt;的风属性魔法伤害，如果击杀，
对敌方剩余敌人均造成此次伤害30%的伤害。</t>
        </is>
      </c>
      <c r="F226" s="3" t="n"/>
      <c r="G226" s="4" t="n">
        <v>222024</v>
      </c>
    </row>
    <row r="227">
      <c r="B227" s="4" t="inlineStr">
        <is>
          <t>1002225</t>
        </is>
      </c>
      <c r="C227" s="4" t="inlineStr">
        <is>
          <t>侵风摧魂</t>
        </is>
      </c>
      <c r="D227" s="4" t="inlineStr">
        <is>
          <t>向魂魄注入毁灭之风。</t>
        </is>
      </c>
      <c r="E227" s="3" t="n"/>
      <c r="F227" s="3" t="n"/>
      <c r="G227" s="4" t="n">
        <v>222025</v>
      </c>
    </row>
    <row r="228">
      <c r="B228" s="4" t="inlineStr">
        <is>
          <t>1002311</t>
        </is>
      </c>
      <c r="C228" s="4" t="inlineStr">
        <is>
          <t>雷罚</t>
        </is>
      </c>
      <c r="D228" s="4" t="inlineStr">
        <is>
          <t>罪人！接受雷电的审判吧！</t>
        </is>
      </c>
      <c r="E228" s="3" t="inlineStr">
        <is>
          <t>对敌方单体造成&lt;color=#b4595eFF&gt;54%&lt;/color&gt;光属性魔法伤害，对自身施加控制状态免疫，持续2秒。</t>
        </is>
      </c>
      <c r="F228" s="3" t="inlineStr">
        <is>
          <t>等级2 魔法伤害提升至62%，获得免疫状态持续时长延长至3秒。</t>
        </is>
      </c>
      <c r="G228" s="4" t="n">
        <v>223011</v>
      </c>
    </row>
    <row r="229">
      <c r="B229" s="4" t="inlineStr">
        <is>
          <t>1002312</t>
        </is>
      </c>
      <c r="C229" s="4" t="inlineStr">
        <is>
          <t>雷罚</t>
        </is>
      </c>
      <c r="D229" s="4" t="inlineStr">
        <is>
          <t>罪人！接受雷电的审判吧！</t>
        </is>
      </c>
      <c r="E229" s="3" t="inlineStr">
        <is>
          <t>对敌方单体造成&lt;color=#b4595eFF&gt;62%&lt;/color&gt;光属性魔法伤害，对自身施加控制状态免疫，持续3秒。</t>
        </is>
      </c>
      <c r="F229" s="3" t="inlineStr">
        <is>
          <t>等级3 魔法伤害提升至72%。</t>
        </is>
      </c>
      <c r="G229" s="4" t="n">
        <v>223012</v>
      </c>
    </row>
    <row r="230">
      <c r="B230" s="4" t="inlineStr">
        <is>
          <t>1002313</t>
        </is>
      </c>
      <c r="C230" s="4" t="inlineStr">
        <is>
          <t>雷罚</t>
        </is>
      </c>
      <c r="D230" s="4" t="inlineStr">
        <is>
          <t>罪人！接受雷电的审判吧！</t>
        </is>
      </c>
      <c r="E230" s="3" t="inlineStr">
        <is>
          <t>对敌方单体造成&lt;color=#b4595eFF&gt;72%&lt;/color&gt;光属性魔法伤害，对自身施加控制状态免疫，持续3秒。</t>
        </is>
      </c>
      <c r="F230" s="3" t="inlineStr">
        <is>
          <t>等级4 魔法伤害提升至86%，效果持续延长至4秒。</t>
        </is>
      </c>
      <c r="G230" s="4" t="n">
        <v>223013</v>
      </c>
    </row>
    <row r="231">
      <c r="B231" s="4" t="inlineStr">
        <is>
          <t>1002314</t>
        </is>
      </c>
      <c r="C231" s="4" t="inlineStr">
        <is>
          <t>雷罚</t>
        </is>
      </c>
      <c r="D231" s="4" t="inlineStr">
        <is>
          <t>罪人！接受雷电的审判吧！</t>
        </is>
      </c>
      <c r="E231" s="3" t="inlineStr">
        <is>
          <t>对敌方单体造成&lt;color=#b4595eFF&gt;86%&lt;/color&gt;光属性魔法伤害，对自身施加控制状态免疫，持续4秒。</t>
        </is>
      </c>
      <c r="F231" s="3" t="n"/>
      <c r="G231" s="4" t="n">
        <v>223014</v>
      </c>
    </row>
    <row r="232">
      <c r="B232" s="4" t="inlineStr">
        <is>
          <t>1002315</t>
        </is>
      </c>
      <c r="C232" s="4" t="inlineStr">
        <is>
          <t>雷罚</t>
        </is>
      </c>
      <c r="D232" s="4" t="inlineStr">
        <is>
          <t>罪人！接受雷电的审判吧！</t>
        </is>
      </c>
      <c r="E232" s="3" t="n"/>
      <c r="F232" s="3" t="n"/>
      <c r="G232" s="4" t="n">
        <v>223015</v>
      </c>
    </row>
    <row r="233">
      <c r="B233" s="4" t="inlineStr">
        <is>
          <t>1002321</t>
        </is>
      </c>
      <c r="C233" s="4" t="inlineStr">
        <is>
          <t>苍穹天雷</t>
        </is>
      </c>
      <c r="D233" s="4" t="inlineStr">
        <is>
          <t>天空中闪烁的雷电，回应我的呼唤！</t>
        </is>
      </c>
      <c r="E233" s="3" t="inlineStr">
        <is>
          <t>对敌方全体造成&lt;color=#b4595eFF&gt;60%&lt;/color&gt;的光属性魔法伤害，
附加&lt;color=#4c805eFF&gt;仇恨印记&lt;/color&gt;，印记加深莹莹技能对该目标的伤害15%，最高累计600%。</t>
        </is>
      </c>
      <c r="F233" s="3" t="inlineStr">
        <is>
          <t>等级2 魔法伤害提升至70%，印记加深莹莹技能对该目标的伤害提升至20%。</t>
        </is>
      </c>
      <c r="G233" s="4" t="n">
        <v>223021</v>
      </c>
    </row>
    <row r="234">
      <c r="B234" s="4" t="inlineStr">
        <is>
          <t>1002322</t>
        </is>
      </c>
      <c r="C234" s="4" t="inlineStr">
        <is>
          <t>苍穹天雷</t>
        </is>
      </c>
      <c r="D234" s="4" t="inlineStr">
        <is>
          <t>天空中闪烁的雷电，回应我的呼唤！</t>
        </is>
      </c>
      <c r="E234" s="3" t="inlineStr">
        <is>
          <t>对敌方全体造成&lt;color=#b4595eFF&gt;70%&lt;/color&gt;的光属性魔法伤害，
附加&lt;color=#4c805eFF&gt;仇恨印记&lt;/color&gt;，印记加深莹莹技能对该目标的伤害20%，最高累计600%。</t>
        </is>
      </c>
      <c r="F234" s="3" t="inlineStr">
        <is>
          <t>等级3 魔法伤害提升至80%，印记加深莹莹技能对该目标的伤害提升至25%。</t>
        </is>
      </c>
      <c r="G234" s="4" t="n">
        <v>223022</v>
      </c>
    </row>
    <row r="235">
      <c r="B235" s="4" t="inlineStr">
        <is>
          <t>1002323</t>
        </is>
      </c>
      <c r="C235" s="4" t="inlineStr">
        <is>
          <t>苍穹天雷</t>
        </is>
      </c>
      <c r="D235" s="4" t="inlineStr">
        <is>
          <t>天空中闪烁的雷电，回应我的呼唤！</t>
        </is>
      </c>
      <c r="E235" s="3" t="inlineStr">
        <is>
          <t>对敌方全体造成&lt;color=#b4595eFF&gt;80%&lt;/color&gt;的光属性魔法伤害，
附加&lt;color=#4c805eFF&gt;仇恨印记&lt;/color&gt;，印记加深莹莹技能对该目标的伤害25%，最高累计600%。</t>
        </is>
      </c>
      <c r="F235" s="3" t="inlineStr">
        <is>
          <t>等级4 魔法伤害提升至90%，印记加深莹莹技能对该目标的伤害提升至30%。</t>
        </is>
      </c>
      <c r="G235" s="4" t="n">
        <v>223023</v>
      </c>
    </row>
    <row r="236">
      <c r="B236" s="4" t="inlineStr">
        <is>
          <t>1002324</t>
        </is>
      </c>
      <c r="C236" s="4" t="inlineStr">
        <is>
          <t>苍穹天雷</t>
        </is>
      </c>
      <c r="D236" s="4" t="inlineStr">
        <is>
          <t>天空中闪烁的雷电，回应我的呼唤！</t>
        </is>
      </c>
      <c r="E236" s="3" t="inlineStr">
        <is>
          <t>对敌方全体造成&lt;color=#b4595eFF&gt;90%&lt;/color&gt;的光属性魔法伤害，
附加&lt;color=#4c805eFF&gt;仇恨印记&lt;/color&gt;，印记加深莹莹技能对该目标的伤害30%，最高累计600%。</t>
        </is>
      </c>
      <c r="F236" s="3" t="n"/>
      <c r="G236" s="4" t="n">
        <v>223024</v>
      </c>
    </row>
    <row r="237">
      <c r="B237" s="4" t="inlineStr">
        <is>
          <t>1002325</t>
        </is>
      </c>
      <c r="C237" s="4" t="inlineStr">
        <is>
          <t>苍穹天雷</t>
        </is>
      </c>
      <c r="D237" s="4" t="inlineStr">
        <is>
          <t>天空中闪烁的雷电，回应我的呼唤！</t>
        </is>
      </c>
      <c r="E237" s="3" t="n"/>
      <c r="F237" s="3" t="n"/>
      <c r="G237" s="4" t="n">
        <v>223025</v>
      </c>
    </row>
    <row r="238">
      <c r="B238" s="1" t="inlineStr">
        <is>
          <t>1002411</t>
        </is>
      </c>
      <c r="C238" s="1" t="inlineStr">
        <is>
          <t>风烈打</t>
        </is>
      </c>
      <c r="D238" s="1" t="inlineStr">
        <is>
          <t>握紧的拳头，伴随烈风。</t>
        </is>
      </c>
      <c r="E238" s="3" t="inlineStr">
        <is>
          <t>对敌方单体造成&lt;color=#b4595eFF&gt;76%&lt;/color&gt;风属性物理伤害，
有60%的概率眩晕目标，持续5秒。</t>
        </is>
      </c>
      <c r="F238" s="12" t="inlineStr">
        <is>
          <t>等级3 物理伤害提升至82%</t>
        </is>
      </c>
      <c r="G238" s="1" t="n">
        <v>224011</v>
      </c>
    </row>
    <row r="239">
      <c r="B239" s="1" t="inlineStr">
        <is>
          <t>1002412</t>
        </is>
      </c>
      <c r="C239" s="1" t="inlineStr">
        <is>
          <t>风烈打</t>
        </is>
      </c>
      <c r="D239" s="1" t="inlineStr">
        <is>
          <t>握紧的拳头，伴随烈风。</t>
        </is>
      </c>
      <c r="E239" s="3" t="inlineStr">
        <is>
          <t>对敌方单体造成&lt;color=#b4595eFF&gt;82%&lt;/color&gt;风属性物理伤害，
有60%的概率眩晕目标，持续5秒。</t>
        </is>
      </c>
      <c r="F239" s="12" t="inlineStr">
        <is>
          <t>等级3 物理伤害提升至96%</t>
        </is>
      </c>
      <c r="G239" s="1" t="n">
        <v>224012</v>
      </c>
    </row>
    <row r="240">
      <c r="B240" s="1" t="inlineStr">
        <is>
          <t>1002413</t>
        </is>
      </c>
      <c r="C240" s="1" t="inlineStr">
        <is>
          <t>风烈打</t>
        </is>
      </c>
      <c r="D240" s="1" t="inlineStr">
        <is>
          <t>握紧的拳头，伴随烈风。</t>
        </is>
      </c>
      <c r="E240" s="3" t="inlineStr">
        <is>
          <t>对敌方单体造成&lt;color=#b4595eFF&gt;96%&lt;/color&gt;风属性物理伤害，
有60%的概率眩晕目标，持续5秒。</t>
        </is>
      </c>
      <c r="F240" s="12" t="inlineStr">
        <is>
          <t>等级3 物理伤害提升至110%</t>
        </is>
      </c>
      <c r="G240" s="1" t="n">
        <v>224013</v>
      </c>
    </row>
    <row r="241">
      <c r="B241" s="1" t="inlineStr">
        <is>
          <t>1002414</t>
        </is>
      </c>
      <c r="C241" s="1" t="inlineStr">
        <is>
          <t>风烈打</t>
        </is>
      </c>
      <c r="D241" s="1" t="inlineStr">
        <is>
          <t>握紧的拳头，伴随烈风。</t>
        </is>
      </c>
      <c r="E241" s="3" t="inlineStr">
        <is>
          <t>对敌方单体造成&lt;color=#b4595eFF&gt;110%&lt;/color&gt;风属性物理伤害，
有60%的概率眩晕目标，持续5秒。</t>
        </is>
      </c>
      <c r="F241" s="14" t="n"/>
      <c r="G241" s="1" t="n">
        <v>224014</v>
      </c>
    </row>
    <row r="242">
      <c r="B242" s="1" t="inlineStr">
        <is>
          <t>1002415</t>
        </is>
      </c>
      <c r="C242" s="1" t="inlineStr">
        <is>
          <t>风烈打</t>
        </is>
      </c>
      <c r="D242" s="1" t="inlineStr">
        <is>
          <t>握紧的拳头，伴随烈风。</t>
        </is>
      </c>
      <c r="E242" s="3" t="n"/>
      <c r="F242" s="14" t="n"/>
      <c r="G242" s="1" t="n">
        <v>224015</v>
      </c>
    </row>
    <row r="243">
      <c r="B243" s="1" t="inlineStr">
        <is>
          <t>1002421</t>
        </is>
      </c>
      <c r="C243" s="11" t="n"/>
      <c r="D243" s="11" t="n"/>
      <c r="E243" s="3" t="inlineStr"/>
      <c r="F243" s="14" t="n"/>
      <c r="G243" s="1" t="n">
        <v>224021</v>
      </c>
    </row>
    <row r="244">
      <c r="B244" s="1" t="inlineStr">
        <is>
          <t>1002422</t>
        </is>
      </c>
      <c r="C244" s="11" t="n"/>
      <c r="D244" s="11" t="n"/>
      <c r="E244" s="3" t="inlineStr"/>
      <c r="F244" s="14" t="n"/>
      <c r="G244" s="1" t="n">
        <v>224022</v>
      </c>
    </row>
    <row r="245">
      <c r="B245" s="1" t="inlineStr">
        <is>
          <t>1002423</t>
        </is>
      </c>
      <c r="C245" s="11" t="n"/>
      <c r="D245" s="11" t="n"/>
      <c r="E245" s="3" t="inlineStr"/>
      <c r="F245" s="14" t="n"/>
      <c r="G245" s="1" t="n">
        <v>224023</v>
      </c>
    </row>
    <row r="246">
      <c r="B246" s="1" t="inlineStr">
        <is>
          <t>1002424</t>
        </is>
      </c>
      <c r="C246" s="11" t="n"/>
      <c r="D246" s="11" t="n"/>
      <c r="E246" s="3" t="inlineStr"/>
      <c r="F246" s="14" t="n"/>
      <c r="G246" s="1" t="n">
        <v>224024</v>
      </c>
    </row>
    <row r="247">
      <c r="B247" s="1" t="inlineStr">
        <is>
          <t>1002425</t>
        </is>
      </c>
      <c r="C247" s="11" t="n"/>
      <c r="D247" s="11" t="n"/>
      <c r="E247" s="3" t="n"/>
      <c r="F247" s="14" t="n"/>
      <c r="G247" s="1" t="n">
        <v>224025</v>
      </c>
    </row>
    <row r="248">
      <c r="B248" s="1" t="inlineStr">
        <is>
          <t>1002511</t>
        </is>
      </c>
      <c r="C248" s="1" t="inlineStr">
        <is>
          <t>宣火符</t>
        </is>
      </c>
      <c r="D248" s="1" t="inlineStr">
        <is>
          <t>火焰，代表了危险。</t>
        </is>
      </c>
      <c r="E248" s="3" t="inlineStr">
        <is>
          <t>对敌方单体造成&lt;color=#b4595eFF&gt;84%&lt;/color&gt;火属性魔法伤害，
有75%的概率眩晕目标，持续3秒。</t>
        </is>
      </c>
      <c r="F248" s="12" t="inlineStr">
        <is>
          <t>等级3 魔法伤害提升至92%</t>
        </is>
      </c>
      <c r="G248" s="1" t="n">
        <v>225011</v>
      </c>
    </row>
    <row r="249">
      <c r="B249" s="1" t="inlineStr">
        <is>
          <t>1002512</t>
        </is>
      </c>
      <c r="C249" s="1" t="inlineStr">
        <is>
          <t>宣火符</t>
        </is>
      </c>
      <c r="D249" s="1" t="inlineStr">
        <is>
          <t>火焰，代表了危险。</t>
        </is>
      </c>
      <c r="E249" s="3" t="inlineStr">
        <is>
          <t>对敌方单体造成&lt;color=#b4595eFF&gt;92%&lt;/color&gt;火属性魔法伤害，
有75%的概率眩晕目标，持续3秒。</t>
        </is>
      </c>
      <c r="F249" s="12" t="inlineStr">
        <is>
          <t>等级3 魔法伤害提升至106%</t>
        </is>
      </c>
      <c r="G249" s="1" t="n">
        <v>225012</v>
      </c>
    </row>
    <row r="250">
      <c r="B250" s="1" t="inlineStr">
        <is>
          <t>1002513</t>
        </is>
      </c>
      <c r="C250" s="1" t="inlineStr">
        <is>
          <t>宣火符</t>
        </is>
      </c>
      <c r="D250" s="1" t="inlineStr">
        <is>
          <t>火焰，代表了危险。</t>
        </is>
      </c>
      <c r="E250" s="3" t="inlineStr">
        <is>
          <t>对敌方单体造成&lt;color=#b4595eFF&gt;106%&lt;/color&gt;火属性魔法伤害，
有75%的概率眩晕目标，持续3秒。</t>
        </is>
      </c>
      <c r="F250" s="12" t="inlineStr">
        <is>
          <t>等级3 魔法伤害提升至123%</t>
        </is>
      </c>
      <c r="G250" s="1" t="n">
        <v>225013</v>
      </c>
    </row>
    <row r="251">
      <c r="B251" s="1" t="inlineStr">
        <is>
          <t>1002514</t>
        </is>
      </c>
      <c r="C251" s="1" t="inlineStr">
        <is>
          <t>宣火符</t>
        </is>
      </c>
      <c r="D251" s="1" t="inlineStr">
        <is>
          <t>火焰，代表了危险。</t>
        </is>
      </c>
      <c r="E251" s="3" t="inlineStr">
        <is>
          <t>对敌方单体造成&lt;color=#b4595eFF&gt;123%&lt;/color&gt;火属性魔法伤害，
有75%的概率眩晕目标，持续3秒。</t>
        </is>
      </c>
      <c r="F251" s="14" t="n"/>
      <c r="G251" s="1" t="n">
        <v>225014</v>
      </c>
    </row>
    <row r="252">
      <c r="B252" s="1" t="inlineStr">
        <is>
          <t>1002515</t>
        </is>
      </c>
      <c r="C252" s="1" t="inlineStr">
        <is>
          <t>宣火符</t>
        </is>
      </c>
      <c r="D252" s="1" t="inlineStr">
        <is>
          <t>火焰，代表了危险。</t>
        </is>
      </c>
      <c r="E252" s="3" t="n"/>
      <c r="F252" s="14" t="n"/>
      <c r="G252" s="1" t="n">
        <v>225015</v>
      </c>
    </row>
    <row r="253">
      <c r="B253" s="1" t="inlineStr">
        <is>
          <t>1002521</t>
        </is>
      </c>
      <c r="C253" s="11" t="n"/>
      <c r="D253" s="11" t="n"/>
      <c r="E253" s="3" t="inlineStr"/>
      <c r="F253" s="14" t="n"/>
      <c r="G253" s="1" t="n">
        <v>225021</v>
      </c>
    </row>
    <row r="254">
      <c r="B254" s="1" t="inlineStr">
        <is>
          <t>1002522</t>
        </is>
      </c>
      <c r="C254" s="11" t="n"/>
      <c r="D254" s="11" t="n"/>
      <c r="E254" s="3" t="inlineStr"/>
      <c r="F254" s="14" t="n"/>
      <c r="G254" s="1" t="n">
        <v>225022</v>
      </c>
    </row>
    <row r="255">
      <c r="B255" s="1" t="inlineStr">
        <is>
          <t>1002523</t>
        </is>
      </c>
      <c r="C255" s="11" t="n"/>
      <c r="D255" s="11" t="n"/>
      <c r="E255" s="3" t="inlineStr"/>
      <c r="F255" s="14" t="n"/>
      <c r="G255" s="1" t="n">
        <v>225023</v>
      </c>
    </row>
    <row r="256">
      <c r="B256" s="1" t="inlineStr">
        <is>
          <t>1002524</t>
        </is>
      </c>
      <c r="C256" s="11" t="n"/>
      <c r="D256" s="11" t="n"/>
      <c r="E256" s="3" t="inlineStr"/>
      <c r="F256" s="14" t="n"/>
      <c r="G256" s="1" t="n">
        <v>225024</v>
      </c>
    </row>
    <row r="257">
      <c r="B257" s="1" t="inlineStr">
        <is>
          <t>1002525</t>
        </is>
      </c>
      <c r="C257" s="11" t="n"/>
      <c r="D257" s="11" t="n"/>
      <c r="E257" s="3" t="n"/>
      <c r="F257" s="14" t="n"/>
      <c r="G257" s="1" t="n">
        <v>225025</v>
      </c>
    </row>
    <row r="258">
      <c r="B258" s="1" t="inlineStr">
        <is>
          <t>1002611</t>
        </is>
      </c>
      <c r="C258" s="1" t="inlineStr">
        <is>
          <t>敲山震虎</t>
        </is>
      </c>
      <c r="D258" s="1" t="inlineStr">
        <is>
          <t>看我的大锤锤！</t>
        </is>
      </c>
      <c r="E258" s="3" t="inlineStr">
        <is>
          <t>对敌人造成2段&lt;color=#b4595eFF&gt;68%&lt;/color&gt;光属性物理伤害
对天罚类额外造成15%的伤害。</t>
        </is>
      </c>
      <c r="F258" s="12" t="inlineStr">
        <is>
          <t>等级2 物理伤害提升至72%</t>
        </is>
      </c>
      <c r="G258" s="1" t="n">
        <v>226011</v>
      </c>
    </row>
    <row r="259">
      <c r="B259" s="1" t="inlineStr">
        <is>
          <t>1002612</t>
        </is>
      </c>
      <c r="C259" s="1" t="inlineStr">
        <is>
          <t>敲山震虎</t>
        </is>
      </c>
      <c r="D259" s="1" t="inlineStr">
        <is>
          <t>看我的大锤锤！</t>
        </is>
      </c>
      <c r="E259" s="3" t="inlineStr">
        <is>
          <t>对敌人造成2段&lt;color=#b4595eFF&gt;72%&lt;/color&gt;光属性物理伤害
对天罚类额外造成15%的伤害。</t>
        </is>
      </c>
      <c r="F259" s="12" t="inlineStr">
        <is>
          <t>等级3 物理伤害提升至78%</t>
        </is>
      </c>
      <c r="G259" s="1" t="n">
        <v>226012</v>
      </c>
    </row>
    <row r="260">
      <c r="B260" s="1" t="inlineStr">
        <is>
          <t>1002613</t>
        </is>
      </c>
      <c r="C260" s="1" t="inlineStr">
        <is>
          <t>敲山震虎</t>
        </is>
      </c>
      <c r="D260" s="1" t="inlineStr">
        <is>
          <t>看我的大锤锤！</t>
        </is>
      </c>
      <c r="E260" s="3" t="inlineStr">
        <is>
          <t>对敌人造成2段&lt;color=#b4595eFF&gt;78%&lt;/color&gt;光属性物理伤害
对天罚类额外造成15%的伤害。</t>
        </is>
      </c>
      <c r="F260" s="12" t="inlineStr">
        <is>
          <t>等级4 物理伤害提升至86%</t>
        </is>
      </c>
      <c r="G260" s="1" t="n">
        <v>226013</v>
      </c>
    </row>
    <row r="261">
      <c r="B261" s="1" t="inlineStr">
        <is>
          <t>1002614</t>
        </is>
      </c>
      <c r="C261" s="1" t="inlineStr">
        <is>
          <t>敲山震虎</t>
        </is>
      </c>
      <c r="D261" s="1" t="inlineStr">
        <is>
          <t>看我的大锤锤！</t>
        </is>
      </c>
      <c r="E261" s="3" t="inlineStr">
        <is>
          <t>对敌人造成2段&lt;color=#b4595eFF&gt;86%&lt;/color&gt;光属性物理伤害
对天罚类额外造成15%的伤害。</t>
        </is>
      </c>
      <c r="F261" s="14" t="n"/>
      <c r="G261" s="1" t="n">
        <v>226014</v>
      </c>
    </row>
    <row r="262">
      <c r="B262" s="1" t="inlineStr">
        <is>
          <t>1002615</t>
        </is>
      </c>
      <c r="C262" s="1" t="inlineStr">
        <is>
          <t>敲山震虎</t>
        </is>
      </c>
      <c r="D262" s="1" t="inlineStr">
        <is>
          <t>看我的大锤锤！</t>
        </is>
      </c>
      <c r="E262" s="3" t="n"/>
      <c r="F262" s="14" t="n"/>
      <c r="G262" s="1" t="n">
        <v>226015</v>
      </c>
    </row>
    <row r="263">
      <c r="B263" s="1" t="inlineStr">
        <is>
          <t>1002621</t>
        </is>
      </c>
      <c r="C263" s="1" t="inlineStr">
        <is>
          <t>崩雷式</t>
        </is>
      </c>
      <c r="D263" s="1" t="inlineStr">
        <is>
          <t>见过可以砸出雷光的巨锤吗！看招！</t>
        </is>
      </c>
      <c r="E263" s="3" t="inlineStr">
        <is>
          <t>对敌方全体造成&lt;color=#b4595eFF&gt;58%&lt;/color&gt;光属性物理伤害。</t>
        </is>
      </c>
      <c r="F263" s="12" t="inlineStr">
        <is>
          <t>等级2 物理伤害提升至64%</t>
        </is>
      </c>
      <c r="G263" s="1" t="n">
        <v>226021</v>
      </c>
    </row>
    <row r="264">
      <c r="B264" s="1" t="inlineStr">
        <is>
          <t>1002622</t>
        </is>
      </c>
      <c r="C264" s="1" t="inlineStr">
        <is>
          <t>崩雷式</t>
        </is>
      </c>
      <c r="D264" s="1" t="inlineStr">
        <is>
          <t>见过可以砸出雷光的巨锤吗！看招！</t>
        </is>
      </c>
      <c r="E264" s="3" t="inlineStr">
        <is>
          <t>对敌方全体造成&lt;color=#b4595eFF&gt;64%&lt;/color&gt;光属性物理伤害。</t>
        </is>
      </c>
      <c r="F264" s="12" t="inlineStr">
        <is>
          <t>等级3 物理伤害提升至75%</t>
        </is>
      </c>
      <c r="G264" s="1" t="n">
        <v>226022</v>
      </c>
    </row>
    <row r="265">
      <c r="B265" s="1" t="inlineStr">
        <is>
          <t>1002623</t>
        </is>
      </c>
      <c r="C265" s="1" t="inlineStr">
        <is>
          <t>崩雷式</t>
        </is>
      </c>
      <c r="D265" s="1" t="inlineStr">
        <is>
          <t>见过可以砸出雷光的巨锤吗！看招！</t>
        </is>
      </c>
      <c r="E265" s="3" t="inlineStr">
        <is>
          <t>对敌方全体造成&lt;color=#b4595eFF&gt;75%&lt;/color&gt;光属性物理伤害。</t>
        </is>
      </c>
      <c r="F265" s="12" t="inlineStr">
        <is>
          <t>等级4 物理伤害提升至88%</t>
        </is>
      </c>
      <c r="G265" s="1" t="n">
        <v>226023</v>
      </c>
    </row>
    <row r="266">
      <c r="B266" s="1" t="inlineStr">
        <is>
          <t>1002624</t>
        </is>
      </c>
      <c r="C266" s="1" t="inlineStr">
        <is>
          <t>崩雷式</t>
        </is>
      </c>
      <c r="D266" s="1" t="inlineStr">
        <is>
          <t>见过可以砸出雷光的巨锤吗！看招！</t>
        </is>
      </c>
      <c r="E266" s="3" t="inlineStr">
        <is>
          <t>对敌方全体造成&lt;color=#b4595eFF&gt;88%&lt;/color&gt;光属性物理伤害。</t>
        </is>
      </c>
      <c r="F266" s="14" t="n"/>
      <c r="G266" s="1" t="n">
        <v>226024</v>
      </c>
    </row>
    <row r="267">
      <c r="B267" s="1" t="inlineStr">
        <is>
          <t>1002625</t>
        </is>
      </c>
      <c r="C267" s="1" t="inlineStr">
        <is>
          <t>崩雷式</t>
        </is>
      </c>
      <c r="D267" s="1" t="inlineStr">
        <is>
          <t>见过可以砸出雷光的巨锤吗！看招！</t>
        </is>
      </c>
      <c r="E267" s="3" t="n"/>
      <c r="F267" s="14" t="n"/>
      <c r="G267" s="1" t="n">
        <v>226025</v>
      </c>
    </row>
    <row r="268">
      <c r="B268" s="1" t="inlineStr">
        <is>
          <t>1002711</t>
        </is>
      </c>
      <c r="C268" s="1" t="inlineStr">
        <is>
          <t>应援</t>
        </is>
      </c>
      <c r="D268" s="1" t="inlineStr">
        <is>
          <t>我必须保护好我的队友们！</t>
        </is>
      </c>
      <c r="E268" s="3" t="inlineStr">
        <is>
          <t>对敌方单体造成&lt;color=#b4595eFF&gt;64%&lt;/color&gt;光属性物理伤害，
为我方随机1名角色恢复攻击60%的血量。</t>
        </is>
      </c>
      <c r="F268" s="12" t="inlineStr">
        <is>
          <t>等级2 物理伤害提升至72%</t>
        </is>
      </c>
      <c r="G268" s="1" t="n">
        <v>227011</v>
      </c>
    </row>
    <row r="269">
      <c r="B269" s="1" t="inlineStr">
        <is>
          <t>1002712</t>
        </is>
      </c>
      <c r="C269" s="1" t="inlineStr">
        <is>
          <t>应援</t>
        </is>
      </c>
      <c r="D269" s="1" t="inlineStr">
        <is>
          <t>我必须保护好我的队友们！</t>
        </is>
      </c>
      <c r="E269" s="3" t="inlineStr">
        <is>
          <t>对敌方单体造成&lt;color=#b4595eFF&gt;72%&lt;/color&gt;光属性物理伤害，
为我方随机1名角色恢复攻击60%的血量。</t>
        </is>
      </c>
      <c r="F269" s="12" t="inlineStr">
        <is>
          <t>等级3 物理伤害提升至83%</t>
        </is>
      </c>
      <c r="G269" s="1" t="n">
        <v>227012</v>
      </c>
    </row>
    <row r="270">
      <c r="B270" s="1" t="inlineStr">
        <is>
          <t>1002713</t>
        </is>
      </c>
      <c r="C270" s="1" t="inlineStr">
        <is>
          <t>应援</t>
        </is>
      </c>
      <c r="D270" s="1" t="inlineStr">
        <is>
          <t>我必须保护好我的队友们！</t>
        </is>
      </c>
      <c r="E270" s="3" t="inlineStr">
        <is>
          <t>对敌方单体造成&lt;color=#b4595eFF&gt;83%&lt;/color&gt;光属性物理伤害，
为我方随机1名角色恢复攻击60%的血量。</t>
        </is>
      </c>
      <c r="F270" s="12" t="inlineStr">
        <is>
          <t>等级4 物理伤害提升至96%</t>
        </is>
      </c>
      <c r="G270" s="1" t="n">
        <v>227013</v>
      </c>
    </row>
    <row r="271">
      <c r="B271" s="1" t="inlineStr">
        <is>
          <t>1002714</t>
        </is>
      </c>
      <c r="C271" s="1" t="inlineStr">
        <is>
          <t>应援</t>
        </is>
      </c>
      <c r="D271" s="1" t="inlineStr">
        <is>
          <t>我必须保护好我的队友们！</t>
        </is>
      </c>
      <c r="E271" s="3" t="inlineStr">
        <is>
          <t>对敌方单体造成&lt;color=#b4595eFF&gt;96%&lt;/color&gt;光属性物理伤害，
为我方随机1名角色恢复攻击60%的血量。</t>
        </is>
      </c>
      <c r="F271" s="14" t="n"/>
      <c r="G271" s="1" t="n">
        <v>227014</v>
      </c>
    </row>
    <row r="272">
      <c r="B272" s="1" t="inlineStr">
        <is>
          <t>1002715</t>
        </is>
      </c>
      <c r="C272" s="1" t="inlineStr">
        <is>
          <t>应援</t>
        </is>
      </c>
      <c r="D272" s="1" t="inlineStr">
        <is>
          <t>我必须保护好我的队友们！</t>
        </is>
      </c>
      <c r="E272" s="3" t="n"/>
      <c r="F272" s="14" t="n"/>
      <c r="G272" s="1" t="n">
        <v>227015</v>
      </c>
    </row>
    <row r="273">
      <c r="B273" s="1" t="inlineStr">
        <is>
          <t>1002721</t>
        </is>
      </c>
      <c r="C273" s="1" t="inlineStr">
        <is>
          <t>兔兔拳</t>
        </is>
      </c>
      <c r="D273" s="1" t="inlineStr">
        <is>
          <t>我也是可以战斗的！看拳！</t>
        </is>
      </c>
      <c r="E273" s="3" t="inlineStr">
        <is>
          <t>对敌方随机两人造成&lt;color=#b4595eFF&gt;64%&lt;/color&gt;光属性物理伤害，
提升自身暴击率提高20%，持续4秒</t>
        </is>
      </c>
      <c r="F273" s="12" t="inlineStr">
        <is>
          <t>等级2 物理伤害提升至72%</t>
        </is>
      </c>
      <c r="G273" s="1" t="n">
        <v>227021</v>
      </c>
    </row>
    <row r="274">
      <c r="B274" s="1" t="inlineStr">
        <is>
          <t>1002722</t>
        </is>
      </c>
      <c r="C274" s="1" t="inlineStr">
        <is>
          <t>兔兔拳</t>
        </is>
      </c>
      <c r="D274" s="1" t="inlineStr">
        <is>
          <t>我也是可以战斗的！看拳！</t>
        </is>
      </c>
      <c r="E274" s="3" t="inlineStr">
        <is>
          <t>对敌方随机两人造成&lt;color=#b4595eFF&gt;72%&lt;/color&gt;光属性物理伤害，
提升自身暴击率提高20%，持续4秒</t>
        </is>
      </c>
      <c r="F274" s="12" t="inlineStr">
        <is>
          <t>等级3 物理伤害提升至83%</t>
        </is>
      </c>
      <c r="G274" s="1" t="n">
        <v>227022</v>
      </c>
    </row>
    <row r="275">
      <c r="B275" s="1" t="inlineStr">
        <is>
          <t>1002723</t>
        </is>
      </c>
      <c r="C275" s="1" t="inlineStr">
        <is>
          <t>兔兔拳</t>
        </is>
      </c>
      <c r="D275" s="1" t="inlineStr">
        <is>
          <t>我也是可以战斗的！看拳！</t>
        </is>
      </c>
      <c r="E275" s="3" t="inlineStr">
        <is>
          <t>对敌方随机两人造成&lt;color=#b4595eFF&gt;83%&lt;/color&gt;光属性物理伤害，
提升自身暴击率提高20%，持续4秒</t>
        </is>
      </c>
      <c r="F275" s="12" t="inlineStr">
        <is>
          <t>等级4 物理伤害提升至98%</t>
        </is>
      </c>
      <c r="G275" s="1" t="n">
        <v>227023</v>
      </c>
    </row>
    <row r="276">
      <c r="B276" s="1" t="inlineStr">
        <is>
          <t>1002724</t>
        </is>
      </c>
      <c r="C276" s="1" t="inlineStr">
        <is>
          <t>兔兔拳</t>
        </is>
      </c>
      <c r="D276" s="1" t="inlineStr">
        <is>
          <t>我也是可以战斗的！看拳！</t>
        </is>
      </c>
      <c r="E276" s="3" t="inlineStr">
        <is>
          <t>对敌方随机两人造成&lt;color=#b4595eFF&gt;98%&lt;/color&gt;光属性物理伤害，
提升自身暴击率提高20%，持续4秒</t>
        </is>
      </c>
      <c r="F276" s="14" t="n"/>
      <c r="G276" s="1" t="n">
        <v>227024</v>
      </c>
    </row>
    <row r="277">
      <c r="B277" s="1" t="inlineStr">
        <is>
          <t>1002725</t>
        </is>
      </c>
      <c r="C277" s="1" t="inlineStr">
        <is>
          <t>兔兔拳</t>
        </is>
      </c>
      <c r="D277" s="1" t="inlineStr">
        <is>
          <t>我也是可以战斗的！看拳！</t>
        </is>
      </c>
      <c r="E277" s="3" t="n"/>
      <c r="F277" s="14" t="n"/>
      <c r="G277" s="1" t="n">
        <v>227025</v>
      </c>
    </row>
    <row r="278">
      <c r="B278" s="1" t="inlineStr">
        <is>
          <t>1002811</t>
        </is>
      </c>
      <c r="C278" s="1" t="inlineStr">
        <is>
          <t>落英之舞</t>
        </is>
      </c>
      <c r="D278" s="1" t="inlineStr">
        <is>
          <t>纷飞的花儿，也会绽放光芒。</t>
        </is>
      </c>
      <c r="E278" s="3" t="inlineStr">
        <is>
          <t>随机2名敌人造成&lt;color=#b4595eFF&gt;64%&lt;/color&gt;光属性魔法伤害，</t>
        </is>
      </c>
      <c r="F278" s="12" t="inlineStr">
        <is>
          <t>等级2 魔法伤害提升至75%</t>
        </is>
      </c>
      <c r="G278" s="1" t="n">
        <v>228011</v>
      </c>
    </row>
    <row r="279">
      <c r="B279" s="1" t="inlineStr">
        <is>
          <t>1002812</t>
        </is>
      </c>
      <c r="C279" s="1" t="inlineStr">
        <is>
          <t>落英之舞</t>
        </is>
      </c>
      <c r="D279" s="1" t="inlineStr">
        <is>
          <t>纷飞的花儿，也会绽放光芒。</t>
        </is>
      </c>
      <c r="E279" s="3" t="inlineStr">
        <is>
          <t>随机2名敌人造成&lt;color=#b4595eFF&gt;75%&lt;/color&gt;光属性魔法伤害，</t>
        </is>
      </c>
      <c r="F279" s="12" t="inlineStr">
        <is>
          <t>等级3 魔法伤害提升至86%</t>
        </is>
      </c>
      <c r="G279" s="1" t="n">
        <v>228012</v>
      </c>
    </row>
    <row r="280">
      <c r="B280" s="1" t="inlineStr">
        <is>
          <t>1002813</t>
        </is>
      </c>
      <c r="C280" s="1" t="inlineStr">
        <is>
          <t>落英之舞</t>
        </is>
      </c>
      <c r="D280" s="1" t="inlineStr">
        <is>
          <t>纷飞的花儿，也会绽放光芒。</t>
        </is>
      </c>
      <c r="E280" s="3" t="inlineStr">
        <is>
          <t>随机2名敌人造成&lt;color=#b4595eFF&gt;86%&lt;/color&gt;光属性魔法伤害，</t>
        </is>
      </c>
      <c r="F280" s="12" t="inlineStr">
        <is>
          <t>等级4 魔法伤害提升至100%</t>
        </is>
      </c>
      <c r="G280" s="1" t="n">
        <v>228013</v>
      </c>
    </row>
    <row r="281">
      <c r="B281" s="1" t="inlineStr">
        <is>
          <t>1002814</t>
        </is>
      </c>
      <c r="C281" s="1" t="inlineStr">
        <is>
          <t>落英之舞</t>
        </is>
      </c>
      <c r="D281" s="1" t="inlineStr">
        <is>
          <t>纷飞的花儿，也会绽放光芒。</t>
        </is>
      </c>
      <c r="E281" s="3" t="inlineStr">
        <is>
          <t>随机2名敌人造成&lt;color=#b4595eFF&gt;100%&lt;/color&gt;光属性魔法伤害，</t>
        </is>
      </c>
      <c r="F281" s="14" t="n"/>
      <c r="G281" s="1" t="n">
        <v>228014</v>
      </c>
    </row>
    <row r="282">
      <c r="B282" s="1" t="inlineStr">
        <is>
          <t>1002815</t>
        </is>
      </c>
      <c r="C282" s="1" t="inlineStr">
        <is>
          <t>落英之舞</t>
        </is>
      </c>
      <c r="D282" s="1" t="inlineStr">
        <is>
          <t>纷飞的花儿，也会绽放光芒。</t>
        </is>
      </c>
      <c r="E282" s="3" t="n"/>
      <c r="F282" s="14" t="n"/>
      <c r="G282" s="1" t="n">
        <v>228015</v>
      </c>
    </row>
    <row r="283">
      <c r="B283" s="1" t="inlineStr">
        <is>
          <t>1002821</t>
        </is>
      </c>
      <c r="C283" s="1" t="inlineStr">
        <is>
          <t>月舞灵息</t>
        </is>
      </c>
      <c r="D283" s="1" t="inlineStr">
        <is>
          <t>月光下的身影，那是灵魂在吐息。</t>
        </is>
      </c>
      <c r="E283" s="3" t="inlineStr">
        <is>
          <t>对敌方单体造成&lt;color=#b4595eFF&gt;70%&lt;/color&gt;光属性魔法伤害，
若暴击，则减少下次发动技能CD1秒。</t>
        </is>
      </c>
      <c r="F283" s="12" t="inlineStr">
        <is>
          <t>等级2 魔法伤害提升至78%</t>
        </is>
      </c>
      <c r="G283" s="1" t="n">
        <v>228021</v>
      </c>
    </row>
    <row r="284">
      <c r="B284" s="1" t="inlineStr">
        <is>
          <t>1002822</t>
        </is>
      </c>
      <c r="C284" s="1" t="inlineStr">
        <is>
          <t>月舞灵息</t>
        </is>
      </c>
      <c r="D284" s="1" t="inlineStr">
        <is>
          <t>月光下的身影，那是灵魂在吐息。</t>
        </is>
      </c>
      <c r="E284" s="3" t="inlineStr">
        <is>
          <t>对敌方单体造成&lt;color=#b4595eFF&gt;78%&lt;/color&gt;光属性魔法伤害，
若暴击，则减少下次发动技能CD1秒。</t>
        </is>
      </c>
      <c r="F284" s="12" t="inlineStr">
        <is>
          <t>等级3 魔法伤害提升至89%</t>
        </is>
      </c>
      <c r="G284" s="1" t="n">
        <v>228022</v>
      </c>
    </row>
    <row r="285">
      <c r="B285" s="1" t="inlineStr">
        <is>
          <t>1002823</t>
        </is>
      </c>
      <c r="C285" s="1" t="inlineStr">
        <is>
          <t>月舞灵息</t>
        </is>
      </c>
      <c r="D285" s="1" t="inlineStr">
        <is>
          <t>月光下的身影，那是灵魂在吐息。</t>
        </is>
      </c>
      <c r="E285" s="3" t="inlineStr">
        <is>
          <t>对敌方单体造成&lt;color=#b4595eFF&gt;89%&lt;/color&gt;光属性魔法伤害，
若暴击，则减少下次发动技能CD1秒。</t>
        </is>
      </c>
      <c r="F285" s="12" t="inlineStr">
        <is>
          <t>等级4 魔法伤害提升至105%</t>
        </is>
      </c>
      <c r="G285" s="1" t="n">
        <v>228023</v>
      </c>
    </row>
    <row r="286">
      <c r="B286" s="1" t="inlineStr">
        <is>
          <t>1002824</t>
        </is>
      </c>
      <c r="C286" s="1" t="inlineStr">
        <is>
          <t>月舞灵息</t>
        </is>
      </c>
      <c r="D286" s="1" t="inlineStr">
        <is>
          <t>月光下的身影，那是灵魂在吐息。</t>
        </is>
      </c>
      <c r="E286" s="3" t="inlineStr">
        <is>
          <t>对敌方单体造成&lt;color=#b4595eFF&gt;105%&lt;/color&gt;光属性魔法伤害，
若暴击，则减少下次发动技能CD1秒。</t>
        </is>
      </c>
      <c r="F286" s="14" t="n"/>
      <c r="G286" s="1" t="n">
        <v>228024</v>
      </c>
    </row>
    <row r="287">
      <c r="B287" s="1" t="inlineStr">
        <is>
          <t>1002825</t>
        </is>
      </c>
      <c r="C287" s="1" t="inlineStr">
        <is>
          <t>月舞灵息</t>
        </is>
      </c>
      <c r="D287" s="1" t="inlineStr">
        <is>
          <t>月光下的身影，那是灵魂在吐息。</t>
        </is>
      </c>
      <c r="E287" s="3" t="n"/>
      <c r="F287" s="14" t="n"/>
      <c r="G287" s="1" t="n">
        <v>228025</v>
      </c>
    </row>
    <row r="288">
      <c r="B288" s="1" t="inlineStr">
        <is>
          <t>1002911</t>
        </is>
      </c>
      <c r="C288" s="1" t="inlineStr">
        <is>
          <t>昙华动地</t>
        </is>
      </c>
      <c r="D288" s="1" t="inlineStr">
        <is>
          <t>黑泉圣莲岂能被你们所玷污！</t>
        </is>
      </c>
      <c r="E288" s="3" t="inlineStr">
        <is>
          <t>对敌方1名角色造成2段&lt;color=#b4595eFF&gt;64%&lt;/color&gt;地属性魔法伤害。</t>
        </is>
      </c>
      <c r="F288" s="12" t="inlineStr">
        <is>
          <t>等级2 魔法伤害提升至72%</t>
        </is>
      </c>
      <c r="G288" s="1" t="n">
        <v>229011</v>
      </c>
    </row>
    <row r="289">
      <c r="B289" s="1" t="inlineStr">
        <is>
          <t>1002912</t>
        </is>
      </c>
      <c r="C289" s="1" t="inlineStr">
        <is>
          <t>昙华动地</t>
        </is>
      </c>
      <c r="D289" s="1" t="inlineStr">
        <is>
          <t>黑泉圣莲岂能被你们所玷污！</t>
        </is>
      </c>
      <c r="E289" s="3" t="inlineStr">
        <is>
          <t>对敌方1名角色造成2段&lt;color=#b4595eFF&gt;72%&lt;/color&gt;地属性魔法伤害。</t>
        </is>
      </c>
      <c r="F289" s="12" t="inlineStr">
        <is>
          <t>等级3 魔法伤害提升至80%</t>
        </is>
      </c>
      <c r="G289" s="1" t="n">
        <v>229012</v>
      </c>
    </row>
    <row r="290">
      <c r="B290" s="1" t="inlineStr">
        <is>
          <t>1002913</t>
        </is>
      </c>
      <c r="C290" s="1" t="inlineStr">
        <is>
          <t>昙华动地</t>
        </is>
      </c>
      <c r="D290" s="1" t="inlineStr">
        <is>
          <t>黑泉圣莲岂能被你们所玷污！</t>
        </is>
      </c>
      <c r="E290" s="3" t="inlineStr">
        <is>
          <t>对敌方1名角色造成2段&lt;color=#b4595eFF&gt;80%&lt;/color&gt;地属性魔法伤害。</t>
        </is>
      </c>
      <c r="F290" s="12" t="inlineStr">
        <is>
          <t>等级4 魔法伤害提升至92%</t>
        </is>
      </c>
      <c r="G290" s="1" t="n">
        <v>229013</v>
      </c>
    </row>
    <row r="291">
      <c r="B291" s="1" t="inlineStr">
        <is>
          <t>1002914</t>
        </is>
      </c>
      <c r="C291" s="1" t="inlineStr">
        <is>
          <t>昙华动地</t>
        </is>
      </c>
      <c r="D291" s="1" t="inlineStr">
        <is>
          <t>黑泉圣莲岂能被你们所玷污！</t>
        </is>
      </c>
      <c r="E291" s="3" t="inlineStr">
        <is>
          <t>对敌方1名角色造成2段&lt;color=#b4595eFF&gt;92%&lt;/color&gt;地属性魔法伤害。</t>
        </is>
      </c>
      <c r="F291" s="14" t="n"/>
      <c r="G291" s="1" t="n">
        <v>229014</v>
      </c>
    </row>
    <row r="292">
      <c r="B292" s="1" t="inlineStr">
        <is>
          <t>1002915</t>
        </is>
      </c>
      <c r="C292" s="1" t="inlineStr">
        <is>
          <t>昙华动地</t>
        </is>
      </c>
      <c r="D292" s="1" t="inlineStr">
        <is>
          <t>黑泉圣莲岂能被你们所玷污！</t>
        </is>
      </c>
      <c r="E292" s="3" t="n"/>
      <c r="F292" s="14" t="n"/>
      <c r="G292" s="1" t="n">
        <v>229015</v>
      </c>
    </row>
    <row r="293">
      <c r="B293" s="1" t="inlineStr">
        <is>
          <t>1002921</t>
        </is>
      </c>
      <c r="C293" s="11" t="n"/>
      <c r="D293" s="11" t="n"/>
      <c r="E293" s="3" t="inlineStr"/>
      <c r="F293" s="14" t="n"/>
      <c r="G293" s="1" t="n">
        <v>229021</v>
      </c>
    </row>
    <row r="294">
      <c r="B294" s="1" t="inlineStr">
        <is>
          <t>1002922</t>
        </is>
      </c>
      <c r="C294" s="11" t="n"/>
      <c r="D294" s="11" t="n"/>
      <c r="E294" s="3" t="inlineStr"/>
      <c r="F294" s="14" t="n"/>
      <c r="G294" s="1" t="n">
        <v>229022</v>
      </c>
    </row>
    <row r="295">
      <c r="B295" s="1" t="inlineStr">
        <is>
          <t>1002923</t>
        </is>
      </c>
      <c r="C295" s="11" t="n"/>
      <c r="D295" s="11" t="n"/>
      <c r="E295" s="3" t="inlineStr"/>
      <c r="F295" s="14" t="n"/>
      <c r="G295" s="1" t="n">
        <v>229023</v>
      </c>
    </row>
    <row r="296">
      <c r="B296" s="1" t="inlineStr">
        <is>
          <t>1002924</t>
        </is>
      </c>
      <c r="C296" s="11" t="n"/>
      <c r="D296" s="11" t="n"/>
      <c r="E296" s="3" t="inlineStr"/>
      <c r="F296" s="14" t="n"/>
      <c r="G296" s="1" t="n">
        <v>229024</v>
      </c>
    </row>
    <row r="297">
      <c r="B297" s="1" t="inlineStr">
        <is>
          <t>1002925</t>
        </is>
      </c>
      <c r="C297" s="11" t="n"/>
      <c r="D297" s="11" t="n"/>
      <c r="E297" s="3" t="n"/>
      <c r="F297" s="14" t="n"/>
      <c r="G297" s="1" t="n">
        <v>229025</v>
      </c>
    </row>
    <row r="298">
      <c r="B298" s="1" t="inlineStr">
        <is>
          <t>1003011</t>
        </is>
      </c>
      <c r="C298" s="1" t="inlineStr">
        <is>
          <t>碧砂</t>
        </is>
      </c>
      <c r="D298" s="1" t="inlineStr">
        <is>
          <t>在风中飞舞的砂砾，闪耀着碧色的光芒。</t>
        </is>
      </c>
      <c r="E298" s="3" t="inlineStr">
        <is>
          <t>对敌方单体造成&lt;color=#b4595eFF&gt;58%&lt;/color&gt;风属性魔法伤害，
降低目标护甲10%，持续2秒</t>
        </is>
      </c>
      <c r="F298" s="12" t="inlineStr">
        <is>
          <t>等级2 魔法伤害提升至64%</t>
        </is>
      </c>
      <c r="G298" s="1" t="n">
        <v>230011</v>
      </c>
    </row>
    <row r="299">
      <c r="B299" s="1" t="inlineStr">
        <is>
          <t>1003012</t>
        </is>
      </c>
      <c r="C299" s="1" t="inlineStr">
        <is>
          <t>碧砂</t>
        </is>
      </c>
      <c r="D299" s="1" t="inlineStr">
        <is>
          <t>在风中飞舞的砂砾，闪耀着碧色的光芒。</t>
        </is>
      </c>
      <c r="E299" s="3" t="inlineStr">
        <is>
          <t>对敌方单体造成&lt;color=#b4595eFF&gt;64%&lt;/color&gt;风属性魔法伤害，
降低目标护甲15%，持续2秒</t>
        </is>
      </c>
      <c r="F299" s="12" t="inlineStr">
        <is>
          <t>等级3 魔法伤害提升至72%</t>
        </is>
      </c>
      <c r="G299" s="1" t="n">
        <v>230012</v>
      </c>
    </row>
    <row r="300">
      <c r="B300" s="1" t="inlineStr">
        <is>
          <t>1003013</t>
        </is>
      </c>
      <c r="C300" s="1" t="inlineStr">
        <is>
          <t>碧砂</t>
        </is>
      </c>
      <c r="D300" s="1" t="inlineStr">
        <is>
          <t>在风中飞舞的砂砾，闪耀着碧色的光芒。</t>
        </is>
      </c>
      <c r="E300" s="3" t="inlineStr">
        <is>
          <t>对敌方单体造成&lt;color=#b4595eFF&gt;72%&lt;/color&gt;风属性魔法伤害，
降低目标护甲30%，持续2秒</t>
        </is>
      </c>
      <c r="F300" s="12" t="inlineStr">
        <is>
          <t>等级4 魔法伤害提升至89%</t>
        </is>
      </c>
      <c r="G300" s="1" t="n">
        <v>230013</v>
      </c>
    </row>
    <row r="301">
      <c r="B301" s="1" t="inlineStr">
        <is>
          <t>1003014</t>
        </is>
      </c>
      <c r="C301" s="1" t="inlineStr">
        <is>
          <t>碧砂</t>
        </is>
      </c>
      <c r="D301" s="1" t="inlineStr">
        <is>
          <t>在风中飞舞的砂砾，闪耀着碧色的光芒。</t>
        </is>
      </c>
      <c r="E301" s="3" t="inlineStr">
        <is>
          <t>对敌方单体造成&lt;color=#b4595eFF&gt;89%&lt;/color&gt;风属性魔法伤害，
降低目标护甲30%，持续4秒</t>
        </is>
      </c>
      <c r="F301" s="14" t="n"/>
      <c r="G301" s="1" t="n">
        <v>230014</v>
      </c>
    </row>
    <row r="302">
      <c r="B302" s="1" t="inlineStr">
        <is>
          <t>1003015</t>
        </is>
      </c>
      <c r="C302" s="1" t="inlineStr">
        <is>
          <t>碧砂</t>
        </is>
      </c>
      <c r="D302" s="1" t="inlineStr">
        <is>
          <t>在风中飞舞的砂砾，闪耀着碧色的光芒。</t>
        </is>
      </c>
      <c r="E302" s="3" t="n"/>
      <c r="F302" s="14" t="n"/>
      <c r="G302" s="1" t="n">
        <v>230015</v>
      </c>
    </row>
    <row r="303">
      <c r="B303" s="1" t="inlineStr">
        <is>
          <t>1003021</t>
        </is>
      </c>
      <c r="C303" s="11" t="n"/>
      <c r="D303" s="11" t="n"/>
      <c r="E303" s="3" t="inlineStr"/>
      <c r="F303" s="14" t="n"/>
      <c r="G303" s="1" t="n">
        <v>230021</v>
      </c>
    </row>
    <row r="304">
      <c r="B304" s="1" t="inlineStr">
        <is>
          <t>1003022</t>
        </is>
      </c>
      <c r="C304" s="11" t="n"/>
      <c r="D304" s="11" t="n"/>
      <c r="E304" s="3" t="inlineStr"/>
      <c r="F304" s="14" t="n"/>
      <c r="G304" s="1" t="n">
        <v>230022</v>
      </c>
    </row>
    <row r="305">
      <c r="B305" s="1" t="inlineStr">
        <is>
          <t>1003023</t>
        </is>
      </c>
      <c r="C305" s="11" t="n"/>
      <c r="D305" s="11" t="n"/>
      <c r="E305" s="3" t="inlineStr"/>
      <c r="F305" s="14" t="n"/>
      <c r="G305" s="1" t="n">
        <v>230023</v>
      </c>
    </row>
    <row r="306">
      <c r="B306" s="1" t="inlineStr">
        <is>
          <t>1003024</t>
        </is>
      </c>
      <c r="C306" s="11" t="n"/>
      <c r="D306" s="11" t="n"/>
      <c r="E306" s="3" t="inlineStr"/>
      <c r="F306" s="14" t="n"/>
      <c r="G306" s="1" t="n">
        <v>230024</v>
      </c>
    </row>
    <row r="307">
      <c r="B307" s="1" t="inlineStr">
        <is>
          <t>1003025</t>
        </is>
      </c>
      <c r="C307" s="11" t="n"/>
      <c r="D307" s="11" t="n"/>
      <c r="E307" s="3" t="n"/>
      <c r="F307" s="14" t="n"/>
      <c r="G307" s="1" t="n">
        <v>230025</v>
      </c>
    </row>
    <row r="308">
      <c r="B308" s="1" t="inlineStr">
        <is>
          <t>1003111</t>
        </is>
      </c>
      <c r="C308" s="1" t="inlineStr">
        <is>
          <t>破邪二连</t>
        </is>
      </c>
      <c r="D308" s="1" t="inlineStr">
        <is>
          <t>斩邪除恶。</t>
        </is>
      </c>
      <c r="E308" s="3" t="inlineStr">
        <is>
          <t>对敌人单体造成2段&lt;color=#b4595eFF&gt;54%&lt;/color&gt;地属性物理伤害，
对秘法类额外造成20%的伤害。</t>
        </is>
      </c>
      <c r="F308" s="12" t="inlineStr">
        <is>
          <t>等级2 物理伤害提升至58%</t>
        </is>
      </c>
      <c r="G308" s="1" t="n">
        <v>231011</v>
      </c>
    </row>
    <row r="309">
      <c r="B309" s="1" t="inlineStr">
        <is>
          <t>1003112</t>
        </is>
      </c>
      <c r="C309" s="1" t="inlineStr">
        <is>
          <t>破邪二连</t>
        </is>
      </c>
      <c r="D309" s="1" t="inlineStr">
        <is>
          <t>斩邪除恶。</t>
        </is>
      </c>
      <c r="E309" s="3" t="inlineStr">
        <is>
          <t>对敌人单体造成2段&lt;color=#b4595eFF&gt;58%&lt;/color&gt;地属性物理伤害，
对秘法类额外造成20%的伤害。</t>
        </is>
      </c>
      <c r="F309" s="12" t="inlineStr">
        <is>
          <t>等级3 物理伤害提升至64%</t>
        </is>
      </c>
      <c r="G309" s="1" t="n">
        <v>231012</v>
      </c>
    </row>
    <row r="310">
      <c r="B310" s="1" t="inlineStr">
        <is>
          <t>1003113</t>
        </is>
      </c>
      <c r="C310" s="1" t="inlineStr">
        <is>
          <t>破邪二连</t>
        </is>
      </c>
      <c r="D310" s="1" t="inlineStr">
        <is>
          <t>斩邪除恶。</t>
        </is>
      </c>
      <c r="E310" s="3" t="inlineStr">
        <is>
          <t>对敌人单体造成2段&lt;color=#b4595eFF&gt;64%&lt;/color&gt;地属性物理伤害，
对秘法类额外造成20%的伤害。</t>
        </is>
      </c>
      <c r="F310" s="12" t="inlineStr">
        <is>
          <t>等级4 物理伤害提升至76%</t>
        </is>
      </c>
      <c r="G310" s="1" t="n">
        <v>231013</v>
      </c>
    </row>
    <row r="311">
      <c r="B311" s="1" t="inlineStr">
        <is>
          <t>1003114</t>
        </is>
      </c>
      <c r="C311" s="1" t="inlineStr">
        <is>
          <t>破邪二连</t>
        </is>
      </c>
      <c r="D311" s="1" t="inlineStr">
        <is>
          <t>斩邪除恶。</t>
        </is>
      </c>
      <c r="E311" s="3" t="inlineStr">
        <is>
          <t>对敌人单体造成2段&lt;color=#b4595eFF&gt;76%&lt;/color&gt;地属性物理伤害，
对秘法类额外造成20%的伤害。</t>
        </is>
      </c>
      <c r="F311" s="14" t="n"/>
      <c r="G311" s="1" t="n">
        <v>231014</v>
      </c>
    </row>
    <row r="312">
      <c r="B312" s="1" t="inlineStr">
        <is>
          <t>1003115</t>
        </is>
      </c>
      <c r="C312" s="1" t="inlineStr">
        <is>
          <t>破邪二连</t>
        </is>
      </c>
      <c r="D312" s="1" t="inlineStr">
        <is>
          <t>斩邪除恶。</t>
        </is>
      </c>
      <c r="E312" s="3" t="n"/>
      <c r="F312" s="14" t="n"/>
      <c r="G312" s="1" t="n">
        <v>231015</v>
      </c>
    </row>
    <row r="313">
      <c r="B313" s="1" t="inlineStr">
        <is>
          <t>1003121</t>
        </is>
      </c>
      <c r="C313" s="11" t="n"/>
      <c r="D313" s="11" t="n"/>
      <c r="E313" s="3" t="inlineStr"/>
      <c r="F313" s="14" t="n"/>
      <c r="G313" s="1" t="n">
        <v>231021</v>
      </c>
    </row>
    <row r="314">
      <c r="B314" s="1" t="inlineStr">
        <is>
          <t>1003122</t>
        </is>
      </c>
      <c r="C314" s="11" t="n"/>
      <c r="D314" s="11" t="n"/>
      <c r="E314" s="3" t="inlineStr"/>
      <c r="F314" s="14" t="n"/>
      <c r="G314" s="1" t="n">
        <v>231022</v>
      </c>
    </row>
    <row r="315">
      <c r="B315" s="1" t="inlineStr">
        <is>
          <t>1003123</t>
        </is>
      </c>
      <c r="C315" s="11" t="n"/>
      <c r="D315" s="11" t="n"/>
      <c r="E315" s="3" t="inlineStr"/>
      <c r="F315" s="14" t="n"/>
      <c r="G315" s="1" t="n">
        <v>231023</v>
      </c>
    </row>
    <row r="316">
      <c r="B316" s="1" t="inlineStr">
        <is>
          <t>1003124</t>
        </is>
      </c>
      <c r="C316" s="11" t="n"/>
      <c r="D316" s="11" t="n"/>
      <c r="E316" s="3" t="inlineStr"/>
      <c r="F316" s="14" t="n"/>
      <c r="G316" s="1" t="n">
        <v>231024</v>
      </c>
    </row>
    <row r="317">
      <c r="B317" s="1" t="inlineStr">
        <is>
          <t>1003125</t>
        </is>
      </c>
      <c r="C317" s="11" t="n"/>
      <c r="D317" s="11" t="n"/>
      <c r="E317" s="3" t="n"/>
      <c r="F317" s="14" t="n"/>
      <c r="G317" s="1" t="n">
        <v>231025</v>
      </c>
    </row>
    <row r="318">
      <c r="B318" s="1" t="inlineStr">
        <is>
          <t>1003211</t>
        </is>
      </c>
      <c r="C318" s="1" t="inlineStr">
        <is>
          <t>天雷地火</t>
        </is>
      </c>
      <c r="D318" s="1" t="inlineStr">
        <is>
          <t>接下来将要崩坏的，是谁呢？</t>
        </is>
      </c>
      <c r="E318" s="3" t="inlineStr">
        <is>
          <t>对敌方单体造成&lt;color=#b4595eFF&gt;58%&lt;/color&gt;地属性物理伤害，
并造成&lt;color=#4c805eFF&gt;燃烧效果&lt;/color&gt;，每秒附加10%攻击的额外伤害，持续2秒。</t>
        </is>
      </c>
      <c r="F318" s="12" t="inlineStr">
        <is>
          <t>等级2 物理伤害提升至64%</t>
        </is>
      </c>
      <c r="G318" s="1" t="n">
        <v>232011</v>
      </c>
    </row>
    <row r="319">
      <c r="B319" s="1" t="inlineStr">
        <is>
          <t>1003212</t>
        </is>
      </c>
      <c r="C319" s="1" t="inlineStr">
        <is>
          <t>天雷地火</t>
        </is>
      </c>
      <c r="D319" s="1" t="inlineStr">
        <is>
          <t>接下来将要崩坏的，是谁呢？</t>
        </is>
      </c>
      <c r="E319" s="3" t="inlineStr">
        <is>
          <t>对敌方单体造成&lt;color=#b4595eFF&gt;64%&lt;/color&gt;地属性物理伤害，
并造成&lt;color=#4c805eFF&gt;燃烧效果&lt;/color&gt;，每秒附加15%攻击的额外伤害，持续2秒。</t>
        </is>
      </c>
      <c r="F319" s="12" t="inlineStr">
        <is>
          <t>等级3 物理伤害提升至72%</t>
        </is>
      </c>
      <c r="G319" s="1" t="n">
        <v>232012</v>
      </c>
    </row>
    <row r="320">
      <c r="B320" s="1" t="inlineStr">
        <is>
          <t>1003213</t>
        </is>
      </c>
      <c r="C320" s="1" t="inlineStr">
        <is>
          <t>天雷地火</t>
        </is>
      </c>
      <c r="D320" s="1" t="inlineStr">
        <is>
          <t>接下来将要崩坏的，是谁呢？</t>
        </is>
      </c>
      <c r="E320" s="3" t="inlineStr">
        <is>
          <t>对敌方单体造成&lt;color=#b4595eFF&gt;72%&lt;/color&gt;地属性物理伤害，
并造成&lt;color=#4c805eFF&gt;燃烧效果&lt;/color&gt;，每秒附加20%攻击的额外伤害，持续2秒。</t>
        </is>
      </c>
      <c r="F320" s="12" t="inlineStr">
        <is>
          <t>等级4 物理伤害提升至86%</t>
        </is>
      </c>
      <c r="G320" s="1" t="n">
        <v>232013</v>
      </c>
    </row>
    <row r="321">
      <c r="B321" s="1" t="inlineStr">
        <is>
          <t>1003214</t>
        </is>
      </c>
      <c r="C321" s="1" t="inlineStr">
        <is>
          <t>天雷地火</t>
        </is>
      </c>
      <c r="D321" s="1" t="inlineStr">
        <is>
          <t>接下来将要崩坏的，是谁呢？</t>
        </is>
      </c>
      <c r="E321" s="3" t="inlineStr">
        <is>
          <t>对敌方单体造成&lt;color=#b4595eFF&gt;86%&lt;/color&gt;地属性物理伤害，
并造成&lt;color=#4c805eFF&gt;燃烧效果&lt;/color&gt;，每秒附加20%攻击的额外伤害，持续4秒。</t>
        </is>
      </c>
      <c r="F321" s="14" t="n"/>
      <c r="G321" s="1" t="n">
        <v>232014</v>
      </c>
    </row>
    <row r="322">
      <c r="B322" s="1" t="inlineStr">
        <is>
          <t>1003215</t>
        </is>
      </c>
      <c r="C322" s="1" t="inlineStr">
        <is>
          <t>天雷地火</t>
        </is>
      </c>
      <c r="D322" s="1" t="inlineStr">
        <is>
          <t>接下来将要崩坏的，是谁呢？</t>
        </is>
      </c>
      <c r="E322" s="3" t="n"/>
      <c r="F322" s="14" t="n"/>
      <c r="G322" s="1" t="n">
        <v>232015</v>
      </c>
    </row>
    <row r="323">
      <c r="B323" s="1" t="inlineStr">
        <is>
          <t>1003221</t>
        </is>
      </c>
      <c r="C323" s="11" t="n"/>
      <c r="D323" s="11" t="n"/>
      <c r="E323" s="3" t="inlineStr"/>
      <c r="F323" s="14" t="n"/>
      <c r="G323" s="1" t="n">
        <v>232021</v>
      </c>
    </row>
    <row r="324">
      <c r="B324" s="1" t="inlineStr">
        <is>
          <t>1003222</t>
        </is>
      </c>
      <c r="C324" s="11" t="n"/>
      <c r="D324" s="11" t="n"/>
      <c r="E324" s="3" t="inlineStr"/>
      <c r="F324" s="14" t="n"/>
      <c r="G324" s="1" t="n">
        <v>232022</v>
      </c>
    </row>
    <row r="325">
      <c r="B325" s="1" t="inlineStr">
        <is>
          <t>1003223</t>
        </is>
      </c>
      <c r="C325" s="11" t="n"/>
      <c r="D325" s="11" t="n"/>
      <c r="E325" s="3" t="inlineStr"/>
      <c r="F325" s="14" t="n"/>
      <c r="G325" s="1" t="n">
        <v>232023</v>
      </c>
    </row>
    <row r="326">
      <c r="B326" s="1" t="inlineStr">
        <is>
          <t>1003224</t>
        </is>
      </c>
      <c r="C326" s="11" t="n"/>
      <c r="D326" s="11" t="n"/>
      <c r="E326" s="3" t="inlineStr"/>
      <c r="F326" s="14" t="n"/>
      <c r="G326" s="1" t="n">
        <v>232024</v>
      </c>
    </row>
    <row r="327">
      <c r="B327" s="1" t="inlineStr">
        <is>
          <t>1003225</t>
        </is>
      </c>
      <c r="C327" s="11" t="n"/>
      <c r="D327" s="11" t="n"/>
      <c r="E327" s="3" t="n"/>
      <c r="F327" s="14" t="n"/>
      <c r="G327" s="1" t="n">
        <v>232025</v>
      </c>
    </row>
    <row r="328">
      <c r="B328" s="1" t="inlineStr">
        <is>
          <t>1003311</t>
        </is>
      </c>
      <c r="C328" s="1" t="inlineStr">
        <is>
          <t>隐遁</t>
        </is>
      </c>
      <c r="D328" s="1" t="inlineStr">
        <is>
          <t>无形的伤害，就在你的身后。</t>
        </is>
      </c>
      <c r="E328" s="3" t="inlineStr">
        <is>
          <t xml:space="preserve">随机敌人造成2段&lt;color=#b4595eFF&gt;72%&lt;/color&gt;地属性物理伤害。
</t>
        </is>
      </c>
      <c r="F328" s="12" t="inlineStr">
        <is>
          <t>等级2 物理伤害提升至78%</t>
        </is>
      </c>
      <c r="G328" s="1" t="n">
        <v>233011</v>
      </c>
    </row>
    <row r="329">
      <c r="B329" s="1" t="inlineStr">
        <is>
          <t>1003312</t>
        </is>
      </c>
      <c r="C329" s="1" t="inlineStr">
        <is>
          <t>隐遁</t>
        </is>
      </c>
      <c r="D329" s="1" t="inlineStr">
        <is>
          <t>无形的伤害，就在你的身后。</t>
        </is>
      </c>
      <c r="E329" s="3" t="inlineStr">
        <is>
          <t xml:space="preserve">随机敌人造成2段&lt;color=#b4595eFF&gt;78%&lt;/color&gt;地属性物理伤害。
</t>
        </is>
      </c>
      <c r="F329" s="12" t="inlineStr">
        <is>
          <t>等级3 物理伤害提升至87%</t>
        </is>
      </c>
      <c r="G329" s="1" t="n">
        <v>233012</v>
      </c>
    </row>
    <row r="330">
      <c r="B330" s="1" t="inlineStr">
        <is>
          <t>1003313</t>
        </is>
      </c>
      <c r="C330" s="1" t="inlineStr">
        <is>
          <t>隐遁</t>
        </is>
      </c>
      <c r="D330" s="1" t="inlineStr">
        <is>
          <t>无形的伤害，就在你的身后。</t>
        </is>
      </c>
      <c r="E330" s="3" t="inlineStr">
        <is>
          <t xml:space="preserve">随机敌人造成2段&lt;color=#b4595eFF&gt;87%&lt;/color&gt;地属性物理伤害。
</t>
        </is>
      </c>
      <c r="F330" s="12" t="inlineStr">
        <is>
          <t>等级4 物理伤害提升至104%</t>
        </is>
      </c>
      <c r="G330" s="1" t="n">
        <v>233013</v>
      </c>
    </row>
    <row r="331">
      <c r="B331" s="1" t="inlineStr">
        <is>
          <t>1003314</t>
        </is>
      </c>
      <c r="C331" s="1" t="inlineStr">
        <is>
          <t>隐遁</t>
        </is>
      </c>
      <c r="D331" s="1" t="inlineStr">
        <is>
          <t>无形的伤害，就在你的身后。</t>
        </is>
      </c>
      <c r="E331" s="3" t="inlineStr">
        <is>
          <t xml:space="preserve">随机敌人造成2段&lt;color=#b4595eFF&gt;104%&lt;/color&gt;地属性物理伤害。
</t>
        </is>
      </c>
      <c r="F331" s="14" t="n"/>
      <c r="G331" s="1" t="n">
        <v>233014</v>
      </c>
    </row>
    <row r="332">
      <c r="B332" s="1" t="inlineStr">
        <is>
          <t>1003315</t>
        </is>
      </c>
      <c r="C332" s="1" t="inlineStr">
        <is>
          <t>隐遁</t>
        </is>
      </c>
      <c r="D332" s="1" t="inlineStr">
        <is>
          <t>无形的伤害，就在你的身后。</t>
        </is>
      </c>
      <c r="E332" s="3" t="n"/>
      <c r="F332" s="14" t="n"/>
      <c r="G332" s="1" t="n">
        <v>233015</v>
      </c>
    </row>
    <row r="333">
      <c r="B333" s="1" t="inlineStr">
        <is>
          <t>1003321</t>
        </is>
      </c>
      <c r="C333" s="11" t="n"/>
      <c r="D333" s="11" t="n"/>
      <c r="E333" s="3" t="inlineStr"/>
      <c r="F333" s="14" t="n"/>
      <c r="G333" s="1" t="n">
        <v>233021</v>
      </c>
    </row>
    <row r="334">
      <c r="B334" s="1" t="inlineStr">
        <is>
          <t>1003322</t>
        </is>
      </c>
      <c r="C334" s="11" t="n"/>
      <c r="D334" s="11" t="n"/>
      <c r="E334" s="3" t="inlineStr"/>
      <c r="F334" s="14" t="n"/>
      <c r="G334" s="1" t="n">
        <v>233022</v>
      </c>
    </row>
    <row r="335">
      <c r="B335" s="1" t="inlineStr">
        <is>
          <t>1003323</t>
        </is>
      </c>
      <c r="C335" s="11" t="n"/>
      <c r="D335" s="11" t="n"/>
      <c r="E335" s="3" t="inlineStr"/>
      <c r="F335" s="14" t="n"/>
      <c r="G335" s="1" t="n">
        <v>233023</v>
      </c>
    </row>
    <row r="336">
      <c r="B336" s="1" t="inlineStr">
        <is>
          <t>1003324</t>
        </is>
      </c>
      <c r="C336" s="11" t="n"/>
      <c r="D336" s="11" t="n"/>
      <c r="E336" s="3" t="inlineStr"/>
      <c r="F336" s="14" t="n"/>
      <c r="G336" s="1" t="n">
        <v>233024</v>
      </c>
    </row>
    <row r="337">
      <c r="B337" s="1" t="inlineStr">
        <is>
          <t>1003325</t>
        </is>
      </c>
      <c r="C337" s="11" t="n"/>
      <c r="D337" s="11" t="n"/>
      <c r="E337" s="3" t="n"/>
      <c r="F337" s="14" t="n"/>
      <c r="G337" s="1" t="n">
        <v>233025</v>
      </c>
    </row>
    <row r="338">
      <c r="B338" s="1" t="inlineStr">
        <is>
          <t>1003411</t>
        </is>
      </c>
      <c r="C338" s="1" t="inlineStr">
        <is>
          <t>辟魂</t>
        </is>
      </c>
      <c r="D338" s="1" t="inlineStr">
        <is>
          <t>你的灵魂，只会成为小女的食粮。</t>
        </is>
      </c>
      <c r="E338" s="3" t="inlineStr">
        <is>
          <t>对敌方单体造成&lt;color=#b4595eFF&gt;68%&lt;/color&gt;暗属性魔法伤害，
有20%概率眩晕目标，持续4秒。</t>
        </is>
      </c>
      <c r="F338" s="12" t="inlineStr">
        <is>
          <t>等级2 魔法伤害提升至76%</t>
        </is>
      </c>
      <c r="G338" s="1" t="n">
        <v>234011</v>
      </c>
    </row>
    <row r="339">
      <c r="B339" s="1" t="inlineStr">
        <is>
          <t>1003412</t>
        </is>
      </c>
      <c r="C339" s="1" t="inlineStr">
        <is>
          <t>辟魂</t>
        </is>
      </c>
      <c r="D339" s="1" t="inlineStr">
        <is>
          <t>你的灵魂，只会成为小女的食粮。</t>
        </is>
      </c>
      <c r="E339" s="3" t="inlineStr">
        <is>
          <t>对敌方单体造成&lt;color=#b4595eFF&gt;76%&lt;/color&gt;暗属性魔法伤害，
有20%概率眩晕目标，持续4秒。</t>
        </is>
      </c>
      <c r="F339" s="12" t="inlineStr">
        <is>
          <t>等级3 魔法伤害提升至88%</t>
        </is>
      </c>
      <c r="G339" s="1" t="n">
        <v>234012</v>
      </c>
    </row>
    <row r="340">
      <c r="B340" s="1" t="inlineStr">
        <is>
          <t>1003413</t>
        </is>
      </c>
      <c r="C340" s="1" t="inlineStr">
        <is>
          <t>辟魂</t>
        </is>
      </c>
      <c r="D340" s="1" t="inlineStr">
        <is>
          <t>你的灵魂，只会成为小女的食粮。</t>
        </is>
      </c>
      <c r="E340" s="3" t="inlineStr">
        <is>
          <t>对敌方单体造成&lt;color=#b4595eFF&gt;88%&lt;/color&gt;暗属性魔法伤害，
有20%概率眩晕目标，持续4秒。</t>
        </is>
      </c>
      <c r="F340" s="12" t="inlineStr">
        <is>
          <t>等级4 魔法伤害提升至105%</t>
        </is>
      </c>
      <c r="G340" s="1" t="n">
        <v>234013</v>
      </c>
    </row>
    <row r="341">
      <c r="B341" s="1" t="inlineStr">
        <is>
          <t>1003414</t>
        </is>
      </c>
      <c r="C341" s="1" t="inlineStr">
        <is>
          <t>辟魂</t>
        </is>
      </c>
      <c r="D341" s="1" t="inlineStr">
        <is>
          <t>你的灵魂，只会成为小女的食粮。</t>
        </is>
      </c>
      <c r="E341" s="3" t="inlineStr">
        <is>
          <t>对敌方单体造成&lt;color=#b4595eFF&gt;105%&lt;/color&gt;暗属性魔法伤害，
有30%概率眩晕目标，持续4秒。</t>
        </is>
      </c>
      <c r="F341" s="14" t="n"/>
      <c r="G341" s="1" t="n">
        <v>234014</v>
      </c>
    </row>
    <row r="342">
      <c r="B342" s="1" t="inlineStr">
        <is>
          <t>1003415</t>
        </is>
      </c>
      <c r="C342" s="1" t="inlineStr">
        <is>
          <t>辟魂</t>
        </is>
      </c>
      <c r="D342" s="1" t="inlineStr">
        <is>
          <t>你的灵魂，只会成为小女的食粮。</t>
        </is>
      </c>
      <c r="E342" s="3" t="n"/>
      <c r="F342" s="14" t="n"/>
      <c r="G342" s="1" t="n">
        <v>234015</v>
      </c>
    </row>
    <row r="343">
      <c r="B343" s="1" t="inlineStr">
        <is>
          <t>1003421</t>
        </is>
      </c>
      <c r="C343" s="1" t="inlineStr">
        <is>
          <t>夺形之雾</t>
        </is>
      </c>
      <c r="D343" s="1" t="inlineStr">
        <is>
          <t>连灵魂都被夺走的人，还留着肉体有何用！</t>
        </is>
      </c>
      <c r="E343" s="3" t="inlineStr">
        <is>
          <t>对敌方全体造成&lt;color=#b4595eFF&gt;64%&lt;/color&gt;暗属性魔法伤害。</t>
        </is>
      </c>
      <c r="F343" s="12" t="inlineStr">
        <is>
          <t>等级2 魔法伤害提升至72%</t>
        </is>
      </c>
      <c r="G343" s="1" t="n">
        <v>234021</v>
      </c>
    </row>
    <row r="344">
      <c r="B344" s="1" t="inlineStr">
        <is>
          <t>1003422</t>
        </is>
      </c>
      <c r="C344" s="1" t="inlineStr">
        <is>
          <t>夺形之雾</t>
        </is>
      </c>
      <c r="D344" s="1" t="inlineStr">
        <is>
          <t>连灵魂都被夺走的人，还留着肉体有何用！</t>
        </is>
      </c>
      <c r="E344" s="3" t="inlineStr">
        <is>
          <t>对敌方全体造成&lt;color=#b4595eFF&gt;72%&lt;/color&gt;暗属性魔法伤害。</t>
        </is>
      </c>
      <c r="F344" s="12" t="inlineStr">
        <is>
          <t>等级3 魔法伤害提升至84%</t>
        </is>
      </c>
      <c r="G344" s="1" t="n">
        <v>234022</v>
      </c>
    </row>
    <row r="345">
      <c r="B345" s="1" t="inlineStr">
        <is>
          <t>1003423</t>
        </is>
      </c>
      <c r="C345" s="1" t="inlineStr">
        <is>
          <t>夺形之雾</t>
        </is>
      </c>
      <c r="D345" s="1" t="inlineStr">
        <is>
          <t>连灵魂都被夺走的人，还留着肉体有何用！</t>
        </is>
      </c>
      <c r="E345" s="3" t="inlineStr">
        <is>
          <t>对敌方全体造成&lt;color=#b4595eFF&gt;84%&lt;/color&gt;暗属性魔法伤害。</t>
        </is>
      </c>
      <c r="F345" s="12" t="inlineStr">
        <is>
          <t>等级4 魔法伤害提升至97%</t>
        </is>
      </c>
      <c r="G345" s="1" t="n">
        <v>234023</v>
      </c>
    </row>
    <row r="346">
      <c r="B346" s="1" t="inlineStr">
        <is>
          <t>1003424</t>
        </is>
      </c>
      <c r="C346" s="1" t="inlineStr">
        <is>
          <t>夺形之雾</t>
        </is>
      </c>
      <c r="D346" s="1" t="inlineStr">
        <is>
          <t>连灵魂都被夺走的人，还留着肉体有何用！</t>
        </is>
      </c>
      <c r="E346" s="3" t="inlineStr">
        <is>
          <t>对敌方全体造成&lt;color=#b4595eFF&gt;97%&lt;/color&gt;暗属性魔法伤害。</t>
        </is>
      </c>
      <c r="F346" s="14" t="n"/>
      <c r="G346" s="1" t="n">
        <v>234024</v>
      </c>
    </row>
    <row r="347">
      <c r="B347" s="1" t="inlineStr">
        <is>
          <t>1003425</t>
        </is>
      </c>
      <c r="C347" s="1" t="inlineStr">
        <is>
          <t>夺形之雾</t>
        </is>
      </c>
      <c r="D347" s="1" t="inlineStr">
        <is>
          <t>连灵魂都被夺走的人，还留着肉体有何用！</t>
        </is>
      </c>
      <c r="E347" s="3" t="n"/>
      <c r="F347" s="14" t="n"/>
      <c r="G347" s="1" t="n">
        <v>234025</v>
      </c>
    </row>
    <row r="348">
      <c r="B348" s="1" t="inlineStr">
        <is>
          <t>1003511</t>
        </is>
      </c>
      <c r="C348" s="1" t="inlineStr">
        <is>
          <t>血影迷踪</t>
        </is>
      </c>
      <c r="D348" s="1" t="inlineStr">
        <is>
          <t>血色之中，斩杀敌人，只需一瞬。</t>
        </is>
      </c>
      <c r="E348" s="3" t="inlineStr">
        <is>
          <t>对敌人造成3段&lt;color=#b4595eFF&gt;54%&lt;/color&gt;暗属性物理伤害，
对武卫额外造成20%的伤害。</t>
        </is>
      </c>
      <c r="F348" s="12" t="inlineStr">
        <is>
          <t>等级2 物理伤害提升至58%</t>
        </is>
      </c>
      <c r="G348" s="1" t="n">
        <v>235011</v>
      </c>
    </row>
    <row r="349">
      <c r="B349" s="1" t="inlineStr">
        <is>
          <t>1003512</t>
        </is>
      </c>
      <c r="C349" s="1" t="inlineStr">
        <is>
          <t>血影迷踪</t>
        </is>
      </c>
      <c r="D349" s="1" t="inlineStr">
        <is>
          <t>血色之中，斩杀敌人，只需一瞬。</t>
        </is>
      </c>
      <c r="E349" s="3" t="inlineStr">
        <is>
          <t>对敌人造成3段&lt;color=#b4595eFF&gt;58%&lt;/color&gt;暗属性物理伤害，
对武卫额外造成20%的伤害。</t>
        </is>
      </c>
      <c r="F349" s="12" t="inlineStr">
        <is>
          <t>等级3 物理伤害提升至64%</t>
        </is>
      </c>
      <c r="G349" s="1" t="n">
        <v>235012</v>
      </c>
    </row>
    <row r="350">
      <c r="B350" s="1" t="inlineStr">
        <is>
          <t>1003513</t>
        </is>
      </c>
      <c r="C350" s="1" t="inlineStr">
        <is>
          <t>血影迷踪</t>
        </is>
      </c>
      <c r="D350" s="1" t="inlineStr">
        <is>
          <t>血色之中，斩杀敌人，只需一瞬。</t>
        </is>
      </c>
      <c r="E350" s="3" t="inlineStr">
        <is>
          <t>对敌人造成3段&lt;color=#b4595eFF&gt;64%&lt;/color&gt;暗属性物理伤害，
对武卫额外造成20%的伤害。</t>
        </is>
      </c>
      <c r="F350" s="12" t="inlineStr">
        <is>
          <t>等级4 物理伤害提升至78%</t>
        </is>
      </c>
      <c r="G350" s="1" t="n">
        <v>235013</v>
      </c>
    </row>
    <row r="351">
      <c r="B351" s="1" t="inlineStr">
        <is>
          <t>1003514</t>
        </is>
      </c>
      <c r="C351" s="1" t="inlineStr">
        <is>
          <t>血影迷踪</t>
        </is>
      </c>
      <c r="D351" s="1" t="inlineStr">
        <is>
          <t>血色之中，斩杀敌人，只需一瞬。</t>
        </is>
      </c>
      <c r="E351" s="3" t="inlineStr">
        <is>
          <t>对敌人造成3段&lt;color=#b4595eFF&gt;78%&lt;/color&gt;暗属性物理伤害，
对武卫额外造成20%的伤害。</t>
        </is>
      </c>
      <c r="F351" s="14" t="n"/>
      <c r="G351" s="1" t="n">
        <v>235014</v>
      </c>
    </row>
    <row r="352">
      <c r="B352" s="1" t="inlineStr">
        <is>
          <t>1003515</t>
        </is>
      </c>
      <c r="C352" s="1" t="inlineStr">
        <is>
          <t>血影迷踪</t>
        </is>
      </c>
      <c r="D352" s="1" t="inlineStr">
        <is>
          <t>血色之中，斩杀敌人，只需一瞬。</t>
        </is>
      </c>
      <c r="E352" s="3" t="n"/>
      <c r="F352" s="14" t="n"/>
      <c r="G352" s="1" t="n">
        <v>235015</v>
      </c>
    </row>
    <row r="353">
      <c r="B353" s="1" t="inlineStr">
        <is>
          <t>1003521</t>
        </is>
      </c>
      <c r="C353" s="1" t="inlineStr">
        <is>
          <t>沥血诛心</t>
        </is>
      </c>
      <c r="D353" s="1" t="inlineStr">
        <is>
          <t>一击必中，那才是对敌人最大的仁慈。</t>
        </is>
      </c>
      <c r="E353" s="3" t="inlineStr">
        <is>
          <t>对敌方生命最低单体造成&lt;color=#b4595eFF&gt;85%&lt;/color&gt;暗属性物理伤害。</t>
        </is>
      </c>
      <c r="F353" s="12" t="inlineStr">
        <is>
          <t>等级3 物理伤害提升至90%</t>
        </is>
      </c>
      <c r="G353" s="1" t="n">
        <v>235021</v>
      </c>
    </row>
    <row r="354">
      <c r="B354" s="1" t="inlineStr">
        <is>
          <t>1003522</t>
        </is>
      </c>
      <c r="C354" s="1" t="inlineStr">
        <is>
          <t>沥血诛心</t>
        </is>
      </c>
      <c r="D354" s="1" t="inlineStr">
        <is>
          <t>一击必中，那才是对敌人最大的仁慈。</t>
        </is>
      </c>
      <c r="E354" s="3" t="inlineStr">
        <is>
          <t>对敌方生命最低单体造成&lt;color=#b4595eFF&gt;90%&lt;/color&gt;暗属性物理伤害。</t>
        </is>
      </c>
      <c r="F354" s="12" t="inlineStr">
        <is>
          <t>等级3 物理伤害提升至100%</t>
        </is>
      </c>
      <c r="G354" s="1" t="n">
        <v>235022</v>
      </c>
    </row>
    <row r="355">
      <c r="B355" s="1" t="inlineStr">
        <is>
          <t>1003523</t>
        </is>
      </c>
      <c r="C355" s="1" t="inlineStr">
        <is>
          <t>沥血诛心</t>
        </is>
      </c>
      <c r="D355" s="1" t="inlineStr">
        <is>
          <t>一击必中，那才是对敌人最大的仁慈。</t>
        </is>
      </c>
      <c r="E355" s="3" t="inlineStr">
        <is>
          <t>对敌方生命最低单体造成&lt;color=#b4595eFF&gt;100%&lt;/color&gt;暗属性物理伤害。</t>
        </is>
      </c>
      <c r="F355" s="12" t="inlineStr">
        <is>
          <t>等级3 物理伤害提升至120%</t>
        </is>
      </c>
      <c r="G355" s="1" t="n">
        <v>235023</v>
      </c>
    </row>
    <row r="356">
      <c r="B356" s="1" t="inlineStr">
        <is>
          <t>1003524</t>
        </is>
      </c>
      <c r="C356" s="1" t="inlineStr">
        <is>
          <t>沥血诛心</t>
        </is>
      </c>
      <c r="D356" s="1" t="inlineStr">
        <is>
          <t>一击必中，那才是对敌人最大的仁慈。</t>
        </is>
      </c>
      <c r="E356" s="3" t="inlineStr">
        <is>
          <t>对敌方生命最低单体造成&lt;color=#b4595eFF&gt;120%&lt;/color&gt;暗属性物理伤害。</t>
        </is>
      </c>
      <c r="F356" s="14" t="n"/>
      <c r="G356" s="1" t="n">
        <v>235024</v>
      </c>
    </row>
    <row r="357">
      <c r="B357" s="1" t="inlineStr">
        <is>
          <t>1003525</t>
        </is>
      </c>
      <c r="C357" s="1" t="inlineStr">
        <is>
          <t>沥血诛心</t>
        </is>
      </c>
      <c r="D357" s="1" t="inlineStr">
        <is>
          <t>一击必中，那才是对敌人最大的仁慈。</t>
        </is>
      </c>
      <c r="E357" s="3" t="n"/>
      <c r="F357" s="14" t="n"/>
      <c r="G357" s="1" t="n">
        <v>235025</v>
      </c>
    </row>
    <row r="358">
      <c r="B358" s="1" t="inlineStr">
        <is>
          <t>1003611</t>
        </is>
      </c>
      <c r="C358" s="1" t="inlineStr">
        <is>
          <t>深海冥灵</t>
        </is>
      </c>
      <c r="D358" s="1" t="inlineStr">
        <is>
          <t>感受深海之中的幽怨吧！</t>
        </is>
      </c>
      <c r="E358" s="3" t="inlineStr">
        <is>
          <t>对敌方单体造成2段&lt;color=#b4595eFF&gt;58%&lt;/color&gt;水属性魔法伤害，
对天罚类额外造成20%的伤害。</t>
        </is>
      </c>
      <c r="F358" s="12" t="inlineStr">
        <is>
          <t>等级2 魔法伤害提升至64%</t>
        </is>
      </c>
      <c r="G358" s="1" t="n">
        <v>236011</v>
      </c>
    </row>
    <row r="359">
      <c r="B359" s="1" t="inlineStr">
        <is>
          <t>1003612</t>
        </is>
      </c>
      <c r="C359" s="1" t="inlineStr">
        <is>
          <t>深海冥灵</t>
        </is>
      </c>
      <c r="D359" s="1" t="inlineStr">
        <is>
          <t>感受深海之中的幽怨吧！</t>
        </is>
      </c>
      <c r="E359" s="3" t="inlineStr">
        <is>
          <t>对敌方单体造成2段&lt;color=#b4595eFF&gt;64%&lt;/color&gt;水属性魔法伤害，
对天罚类额外造成20%的伤害。</t>
        </is>
      </c>
      <c r="F359" s="12" t="inlineStr">
        <is>
          <t>等级3 魔法伤害提升至72%</t>
        </is>
      </c>
      <c r="G359" s="1" t="n">
        <v>236012</v>
      </c>
    </row>
    <row r="360">
      <c r="B360" s="1" t="inlineStr">
        <is>
          <t>1003613</t>
        </is>
      </c>
      <c r="C360" s="1" t="inlineStr">
        <is>
          <t>深海冥灵</t>
        </is>
      </c>
      <c r="D360" s="1" t="inlineStr">
        <is>
          <t>感受深海之中的幽怨吧！</t>
        </is>
      </c>
      <c r="E360" s="3" t="inlineStr">
        <is>
          <t>对敌方单体造成2段&lt;color=#b4595eFF&gt;72%&lt;/color&gt;水属性魔法伤害，
对天罚类额外造成20%的伤害。</t>
        </is>
      </c>
      <c r="F360" s="12" t="inlineStr">
        <is>
          <t>等级4 魔法伤害提升至88%</t>
        </is>
      </c>
      <c r="G360" s="1" t="n">
        <v>236013</v>
      </c>
    </row>
    <row r="361">
      <c r="B361" s="1" t="inlineStr">
        <is>
          <t>1003614</t>
        </is>
      </c>
      <c r="C361" s="1" t="inlineStr">
        <is>
          <t>深海冥灵</t>
        </is>
      </c>
      <c r="D361" s="1" t="inlineStr">
        <is>
          <t>感受深海之中的幽怨吧！</t>
        </is>
      </c>
      <c r="E361" s="3" t="inlineStr">
        <is>
          <t>对敌方单体造成2段&lt;color=#b4595eFF&gt;88%&lt;/color&gt;水属性魔法伤害，
对天罚类额外造成20%的伤害。</t>
        </is>
      </c>
      <c r="F361" s="14" t="n"/>
      <c r="G361" s="1" t="n">
        <v>236014</v>
      </c>
    </row>
    <row r="362">
      <c r="B362" s="1" t="inlineStr">
        <is>
          <t>1003615</t>
        </is>
      </c>
      <c r="C362" s="1" t="inlineStr">
        <is>
          <t>深海冥灵</t>
        </is>
      </c>
      <c r="D362" s="1" t="inlineStr">
        <is>
          <t>感受深海之中的幽怨吧！</t>
        </is>
      </c>
      <c r="E362" s="3" t="n"/>
      <c r="F362" s="14" t="n"/>
      <c r="G362" s="1" t="n">
        <v>236015</v>
      </c>
    </row>
    <row r="363">
      <c r="B363" s="1" t="inlineStr">
        <is>
          <t>1003621</t>
        </is>
      </c>
      <c r="C363" s="11" t="n"/>
      <c r="D363" s="11" t="n"/>
      <c r="E363" s="3" t="inlineStr"/>
      <c r="F363" s="14" t="n"/>
      <c r="G363" s="1" t="n">
        <v>236021</v>
      </c>
    </row>
    <row r="364">
      <c r="B364" s="1" t="inlineStr">
        <is>
          <t>1003622</t>
        </is>
      </c>
      <c r="C364" s="11" t="n"/>
      <c r="D364" s="11" t="n"/>
      <c r="E364" s="3" t="inlineStr"/>
      <c r="F364" s="14" t="n"/>
      <c r="G364" s="1" t="n">
        <v>236022</v>
      </c>
    </row>
    <row r="365">
      <c r="B365" s="1" t="inlineStr">
        <is>
          <t>1003623</t>
        </is>
      </c>
      <c r="C365" s="11" t="n"/>
      <c r="D365" s="11" t="n"/>
      <c r="E365" s="3" t="inlineStr"/>
      <c r="F365" s="14" t="n"/>
      <c r="G365" s="1" t="n">
        <v>236023</v>
      </c>
    </row>
    <row r="366">
      <c r="B366" s="1" t="inlineStr">
        <is>
          <t>1003624</t>
        </is>
      </c>
      <c r="C366" s="11" t="n"/>
      <c r="D366" s="11" t="n"/>
      <c r="E366" s="3" t="inlineStr"/>
      <c r="F366" s="14" t="n"/>
      <c r="G366" s="1" t="n">
        <v>236024</v>
      </c>
    </row>
    <row r="367">
      <c r="B367" s="1" t="inlineStr">
        <is>
          <t>1003625</t>
        </is>
      </c>
      <c r="C367" s="11" t="n"/>
      <c r="D367" s="11" t="n"/>
      <c r="E367" s="3" t="n"/>
      <c r="F367" s="14" t="n"/>
      <c r="G367" s="1" t="n">
        <v>236025</v>
      </c>
    </row>
    <row r="368">
      <c r="B368" s="1" t="inlineStr">
        <is>
          <t>1003711</t>
        </is>
      </c>
      <c r="C368" s="1" t="inlineStr">
        <is>
          <t>凝霜箭</t>
        </is>
      </c>
      <c r="D368" s="1" t="inlineStr">
        <is>
          <t>枪法的华丽，取决于能否解决敌人。</t>
        </is>
      </c>
      <c r="E368" s="3" t="inlineStr">
        <is>
          <t>对敌方单体造成&lt;color=#b4595eFF&gt;58%&lt;/color&gt;水属性物理伤害，
增加自身双防御30%，持续3秒。</t>
        </is>
      </c>
      <c r="F368" s="12" t="inlineStr">
        <is>
          <t>等级2 物理伤害提升至64%</t>
        </is>
      </c>
      <c r="G368" s="1" t="n">
        <v>237011</v>
      </c>
    </row>
    <row r="369">
      <c r="B369" s="1" t="inlineStr">
        <is>
          <t>1003712</t>
        </is>
      </c>
      <c r="C369" s="1" t="inlineStr">
        <is>
          <t>凝霜箭</t>
        </is>
      </c>
      <c r="D369" s="1" t="inlineStr">
        <is>
          <t>枪法的华丽，取决于能否解决敌人。</t>
        </is>
      </c>
      <c r="E369" s="3" t="inlineStr">
        <is>
          <t>对敌方单体造成&lt;color=#b4595eFF&gt;64%&lt;/color&gt;水属性物理伤害，
增加自身双防御30%，持续3秒。</t>
        </is>
      </c>
      <c r="F369" s="12" t="inlineStr">
        <is>
          <t>等级3 物理伤害提升至72%</t>
        </is>
      </c>
      <c r="G369" s="1" t="n">
        <v>237012</v>
      </c>
    </row>
    <row r="370">
      <c r="B370" s="1" t="inlineStr">
        <is>
          <t>1003713</t>
        </is>
      </c>
      <c r="C370" s="1" t="inlineStr">
        <is>
          <t>凝霜箭</t>
        </is>
      </c>
      <c r="D370" s="1" t="inlineStr">
        <is>
          <t>枪法的华丽，取决于能否解决敌人。</t>
        </is>
      </c>
      <c r="E370" s="3" t="inlineStr">
        <is>
          <t>对敌方单体造成&lt;color=#b4595eFF&gt;72%&lt;/color&gt;水属性物理伤害，
增加自身双防御30%，持续2秒。</t>
        </is>
      </c>
      <c r="F370" s="12" t="inlineStr">
        <is>
          <t>等级4 物理伤害提升至86%</t>
        </is>
      </c>
      <c r="G370" s="1" t="n">
        <v>237013</v>
      </c>
    </row>
    <row r="371">
      <c r="B371" s="1" t="inlineStr">
        <is>
          <t>1003714</t>
        </is>
      </c>
      <c r="C371" s="1" t="inlineStr">
        <is>
          <t>凝霜箭</t>
        </is>
      </c>
      <c r="D371" s="1" t="inlineStr">
        <is>
          <t>枪法的华丽，取决于能否解决敌人。</t>
        </is>
      </c>
      <c r="E371" s="3" t="inlineStr">
        <is>
          <t>对敌方单体造成&lt;color=#b4595eFF&gt;86%&lt;/color&gt;水属性物理伤害，
增加自身双防御30%，持续3秒。</t>
        </is>
      </c>
      <c r="F371" s="14" t="n"/>
      <c r="G371" s="1" t="n">
        <v>237014</v>
      </c>
    </row>
    <row r="372">
      <c r="B372" s="1" t="inlineStr">
        <is>
          <t>1003715</t>
        </is>
      </c>
      <c r="C372" s="1" t="inlineStr">
        <is>
          <t>凝霜箭</t>
        </is>
      </c>
      <c r="D372" s="1" t="inlineStr">
        <is>
          <t>枪法的华丽，取决于能否解决敌人。</t>
        </is>
      </c>
      <c r="E372" s="3" t="n"/>
      <c r="F372" s="14" t="n"/>
      <c r="G372" s="1" t="n">
        <v>237015</v>
      </c>
    </row>
    <row r="373">
      <c r="B373" s="1" t="inlineStr">
        <is>
          <t>1003721</t>
        </is>
      </c>
      <c r="C373" s="11" t="n"/>
      <c r="D373" s="11" t="n"/>
      <c r="E373" s="3" t="inlineStr"/>
      <c r="F373" s="14" t="n"/>
      <c r="G373" s="1" t="n">
        <v>237021</v>
      </c>
    </row>
    <row r="374">
      <c r="B374" s="1" t="inlineStr">
        <is>
          <t>1003722</t>
        </is>
      </c>
      <c r="C374" s="11" t="n"/>
      <c r="D374" s="11" t="n"/>
      <c r="E374" s="3" t="inlineStr"/>
      <c r="F374" s="14" t="n"/>
      <c r="G374" s="1" t="n">
        <v>237022</v>
      </c>
    </row>
    <row r="375">
      <c r="B375" s="1" t="inlineStr">
        <is>
          <t>1003723</t>
        </is>
      </c>
      <c r="C375" s="11" t="n"/>
      <c r="D375" s="11" t="n"/>
      <c r="E375" s="3" t="inlineStr"/>
      <c r="F375" s="14" t="n"/>
      <c r="G375" s="1" t="n">
        <v>237023</v>
      </c>
    </row>
    <row r="376">
      <c r="B376" s="1" t="inlineStr">
        <is>
          <t>1003724</t>
        </is>
      </c>
      <c r="C376" s="11" t="n"/>
      <c r="D376" s="11" t="n"/>
      <c r="E376" s="3" t="inlineStr"/>
      <c r="F376" s="14" t="n"/>
      <c r="G376" s="1" t="n">
        <v>237024</v>
      </c>
    </row>
    <row r="377">
      <c r="B377" s="1" t="inlineStr">
        <is>
          <t>1003725</t>
        </is>
      </c>
      <c r="C377" s="11" t="n"/>
      <c r="D377" s="11" t="n"/>
      <c r="E377" s="3" t="n"/>
      <c r="F377" s="14" t="n"/>
      <c r="G377" s="1" t="n">
        <v>237025</v>
      </c>
    </row>
    <row r="378">
      <c r="B378" s="1" t="inlineStr">
        <is>
          <t>1003811</t>
        </is>
      </c>
      <c r="C378" s="1" t="inlineStr">
        <is>
          <t>火相炎流</t>
        </is>
      </c>
      <c r="D378" s="1" t="inlineStr">
        <is>
          <t>命运之火，流淌在我的手中。</t>
        </is>
      </c>
      <c r="E378" s="3" t="inlineStr">
        <is>
          <t>对敌方单体造成&lt;color=#b4595eFF&gt;64%&lt;/color&gt;火属性魔法伤害，
降低武卫类目标30%的双防，持续3秒。</t>
        </is>
      </c>
      <c r="F378" s="12" t="inlineStr">
        <is>
          <t>等级2 魔法伤害提升至72%</t>
        </is>
      </c>
      <c r="G378" s="1" t="n">
        <v>238011</v>
      </c>
    </row>
    <row r="379">
      <c r="B379" s="1" t="inlineStr">
        <is>
          <t>1003812</t>
        </is>
      </c>
      <c r="C379" s="1" t="inlineStr">
        <is>
          <t>火相炎流</t>
        </is>
      </c>
      <c r="D379" s="1" t="inlineStr">
        <is>
          <t>命运之火，流淌在我的手中。</t>
        </is>
      </c>
      <c r="E379" s="3" t="inlineStr">
        <is>
          <t>对敌方单体造成&lt;color=#b4595eFF&gt;72%&lt;/color&gt;火属性魔法伤害，
降低武卫类目标30%的双防，持续3秒。</t>
        </is>
      </c>
      <c r="F379" s="12" t="inlineStr">
        <is>
          <t>等级3 魔法伤害提升至82%</t>
        </is>
      </c>
      <c r="G379" s="1" t="n">
        <v>238012</v>
      </c>
    </row>
    <row r="380">
      <c r="B380" s="1" t="inlineStr">
        <is>
          <t>1003813</t>
        </is>
      </c>
      <c r="C380" s="1" t="inlineStr">
        <is>
          <t>火相炎流</t>
        </is>
      </c>
      <c r="D380" s="1" t="inlineStr">
        <is>
          <t>命运之火，流淌在我的手中。</t>
        </is>
      </c>
      <c r="E380" s="3" t="inlineStr">
        <is>
          <t>对敌方单体造成&lt;color=#b4595eFF&gt;82%&lt;/color&gt;火属性魔法伤害，
降低武卫类目标30%的双防，持续3秒。</t>
        </is>
      </c>
      <c r="F380" s="12" t="inlineStr">
        <is>
          <t>等级4 魔法伤害提升至99%</t>
        </is>
      </c>
      <c r="G380" s="1" t="n">
        <v>238013</v>
      </c>
    </row>
    <row r="381">
      <c r="B381" s="1" t="inlineStr">
        <is>
          <t>1003814</t>
        </is>
      </c>
      <c r="C381" s="1" t="inlineStr">
        <is>
          <t>火相炎流</t>
        </is>
      </c>
      <c r="D381" s="1" t="inlineStr">
        <is>
          <t>命运之火，流淌在我的手中。</t>
        </is>
      </c>
      <c r="E381" s="3" t="inlineStr">
        <is>
          <t>对敌方单体造成&lt;color=#b4595eFF&gt;99%&lt;/color&gt;火属性魔法伤害，
降低武卫类目标30%的双防，持续3秒。</t>
        </is>
      </c>
      <c r="F381" s="14" t="n"/>
      <c r="G381" s="1" t="n">
        <v>238014</v>
      </c>
    </row>
    <row r="382">
      <c r="B382" s="1" t="inlineStr">
        <is>
          <t>1003815</t>
        </is>
      </c>
      <c r="C382" s="1" t="inlineStr">
        <is>
          <t>火相炎流</t>
        </is>
      </c>
      <c r="D382" s="1" t="inlineStr">
        <is>
          <t>命运之火，流淌在我的手中。</t>
        </is>
      </c>
      <c r="E382" s="3" t="n"/>
      <c r="F382" s="14" t="n"/>
      <c r="G382" s="1" t="n">
        <v>238015</v>
      </c>
    </row>
    <row r="383">
      <c r="B383" s="1" t="inlineStr">
        <is>
          <t>1003821</t>
        </is>
      </c>
      <c r="C383" s="11" t="n"/>
      <c r="D383" s="11" t="n"/>
      <c r="E383" s="3" t="inlineStr"/>
      <c r="F383" s="14" t="n"/>
      <c r="G383" s="1" t="n">
        <v>238021</v>
      </c>
    </row>
    <row r="384">
      <c r="B384" s="1" t="inlineStr">
        <is>
          <t>1003822</t>
        </is>
      </c>
      <c r="C384" s="11" t="n"/>
      <c r="D384" s="11" t="n"/>
      <c r="E384" s="3" t="inlineStr"/>
      <c r="F384" s="14" t="n"/>
      <c r="G384" s="1" t="n">
        <v>238022</v>
      </c>
    </row>
    <row r="385">
      <c r="B385" s="1" t="inlineStr">
        <is>
          <t>1003823</t>
        </is>
      </c>
      <c r="C385" s="11" t="n"/>
      <c r="D385" s="11" t="n"/>
      <c r="E385" s="3" t="inlineStr"/>
      <c r="F385" s="14" t="n"/>
      <c r="G385" s="1" t="n">
        <v>238023</v>
      </c>
    </row>
    <row r="386">
      <c r="B386" s="1" t="inlineStr">
        <is>
          <t>1003824</t>
        </is>
      </c>
      <c r="C386" s="11" t="n"/>
      <c r="D386" s="11" t="n"/>
      <c r="E386" s="3" t="inlineStr"/>
      <c r="F386" s="14" t="n"/>
      <c r="G386" s="1" t="n">
        <v>238024</v>
      </c>
    </row>
    <row r="387">
      <c r="B387" s="1" t="inlineStr">
        <is>
          <t>1003825</t>
        </is>
      </c>
      <c r="C387" s="11" t="n"/>
      <c r="D387" s="11" t="n"/>
      <c r="E387" s="3" t="n"/>
      <c r="F387" s="14" t="n"/>
      <c r="G387" s="1" t="n">
        <v>238025</v>
      </c>
    </row>
    <row r="388">
      <c r="B388" s="1" t="inlineStr">
        <is>
          <t>1003911</t>
        </is>
      </c>
      <c r="C388" s="1" t="inlineStr">
        <is>
          <t>寒芒刺</t>
        </is>
      </c>
      <c r="D388" s="1" t="inlineStr">
        <is>
          <t>长枪折射的刀光，寒意之中透露着几分悲伤。</t>
        </is>
      </c>
      <c r="E388" s="3" t="inlineStr">
        <is>
          <t>对敌方单体造成&lt;color=#b4595eFF&gt;64%&lt;/color&gt;的水属性物理伤害，
降低其魔抗40%，持续3秒。</t>
        </is>
      </c>
      <c r="F388" s="12" t="inlineStr">
        <is>
          <t>等级2 物理伤害提升至72%</t>
        </is>
      </c>
      <c r="G388" s="1" t="n">
        <v>239011</v>
      </c>
    </row>
    <row r="389">
      <c r="B389" s="1" t="inlineStr">
        <is>
          <t>1003912</t>
        </is>
      </c>
      <c r="C389" s="1" t="inlineStr">
        <is>
          <t>寒芒刺</t>
        </is>
      </c>
      <c r="D389" s="1" t="inlineStr">
        <is>
          <t>长枪折射的刀光，寒意之中透露着几分悲伤。</t>
        </is>
      </c>
      <c r="E389" s="3" t="inlineStr">
        <is>
          <t>对敌方单体造成&lt;color=#b4595eFF&gt;72%&lt;/color&gt;的水属性物理伤害，
降低其魔抗40%，持续3秒。</t>
        </is>
      </c>
      <c r="F389" s="12" t="inlineStr">
        <is>
          <t>等级3 物理伤害提升至82%</t>
        </is>
      </c>
      <c r="G389" s="1" t="n">
        <v>239012</v>
      </c>
    </row>
    <row r="390">
      <c r="B390" s="1" t="inlineStr">
        <is>
          <t>1003913</t>
        </is>
      </c>
      <c r="C390" s="1" t="inlineStr">
        <is>
          <t>寒芒刺</t>
        </is>
      </c>
      <c r="D390" s="1" t="inlineStr">
        <is>
          <t>长枪折射的刀光，寒意之中透露着几分悲伤。</t>
        </is>
      </c>
      <c r="E390" s="3" t="inlineStr">
        <is>
          <t>对敌方单体造成&lt;color=#b4595eFF&gt;82%&lt;/color&gt;的水属性物理伤害，
降低其魔抗40%，持续3秒。</t>
        </is>
      </c>
      <c r="F390" s="12" t="inlineStr">
        <is>
          <t>等级4 物理伤害提升至98%</t>
        </is>
      </c>
      <c r="G390" s="1" t="n">
        <v>239013</v>
      </c>
    </row>
    <row r="391">
      <c r="B391" s="1" t="inlineStr">
        <is>
          <t>1003914</t>
        </is>
      </c>
      <c r="C391" s="1" t="inlineStr">
        <is>
          <t>寒芒刺</t>
        </is>
      </c>
      <c r="D391" s="1" t="inlineStr">
        <is>
          <t>长枪折射的刀光，寒意之中透露着几分悲伤。</t>
        </is>
      </c>
      <c r="E391" s="3" t="inlineStr">
        <is>
          <t>对敌方单体造成&lt;color=#b4595eFF&gt;98%&lt;/color&gt;的水属性物理伤害，
降低其魔抗40%，持续3秒。</t>
        </is>
      </c>
      <c r="F391" s="14" t="n"/>
      <c r="G391" s="1" t="n">
        <v>239014</v>
      </c>
    </row>
    <row r="392">
      <c r="B392" s="1" t="inlineStr">
        <is>
          <t>1003915</t>
        </is>
      </c>
      <c r="C392" s="1" t="inlineStr">
        <is>
          <t>寒芒刺</t>
        </is>
      </c>
      <c r="D392" s="1" t="inlineStr">
        <is>
          <t>长枪折射的刀光，寒意之中透露着几分悲伤。</t>
        </is>
      </c>
      <c r="E392" s="3" t="n"/>
      <c r="F392" s="14" t="n"/>
      <c r="G392" s="1" t="n">
        <v>239015</v>
      </c>
    </row>
    <row r="393">
      <c r="B393" s="1" t="inlineStr">
        <is>
          <t>1003921</t>
        </is>
      </c>
      <c r="C393" s="11" t="n"/>
      <c r="D393" s="11" t="n"/>
      <c r="E393" s="3" t="inlineStr"/>
      <c r="F393" s="14" t="n"/>
      <c r="G393" s="1" t="n">
        <v>239021</v>
      </c>
    </row>
    <row r="394">
      <c r="B394" s="1" t="inlineStr">
        <is>
          <t>1003922</t>
        </is>
      </c>
      <c r="C394" s="11" t="n"/>
      <c r="D394" s="11" t="n"/>
      <c r="E394" s="3" t="inlineStr"/>
      <c r="F394" s="14" t="n"/>
      <c r="G394" s="1" t="n">
        <v>239022</v>
      </c>
    </row>
    <row r="395">
      <c r="B395" s="1" t="inlineStr">
        <is>
          <t>1003923</t>
        </is>
      </c>
      <c r="C395" s="11" t="n"/>
      <c r="D395" s="11" t="n"/>
      <c r="E395" s="3" t="inlineStr"/>
      <c r="F395" s="14" t="n"/>
      <c r="G395" s="1" t="n">
        <v>239023</v>
      </c>
    </row>
    <row r="396">
      <c r="B396" s="1" t="inlineStr">
        <is>
          <t>1003924</t>
        </is>
      </c>
      <c r="C396" s="11" t="n"/>
      <c r="D396" s="11" t="n"/>
      <c r="E396" s="3" t="inlineStr"/>
      <c r="F396" s="14" t="n"/>
      <c r="G396" s="1" t="n">
        <v>239024</v>
      </c>
    </row>
    <row r="397">
      <c r="B397" s="1" t="inlineStr">
        <is>
          <t>1003925</t>
        </is>
      </c>
      <c r="C397" s="11" t="n"/>
      <c r="D397" s="11" t="n"/>
      <c r="E397" s="3" t="n"/>
      <c r="F397" s="14" t="n"/>
      <c r="G397" s="1" t="n">
        <v>239025</v>
      </c>
    </row>
    <row r="398">
      <c r="B398" s="1" t="inlineStr">
        <is>
          <t>1004011</t>
        </is>
      </c>
      <c r="C398" s="1" t="inlineStr">
        <is>
          <t>煌炎斩</t>
        </is>
      </c>
      <c r="D398" s="1" t="inlineStr">
        <is>
          <t>怒火与裁决。</t>
        </is>
      </c>
      <c r="E398" s="3" t="inlineStr">
        <is>
          <t>敌人单体造成2段&lt;color=#b4595eFF&gt;58%&lt;/color&gt;火属性物理伤害，
对玄策类额外造成20%的伤害。</t>
        </is>
      </c>
      <c r="F398" s="12" t="inlineStr">
        <is>
          <t>等级2 物理伤害提升至64%</t>
        </is>
      </c>
      <c r="G398" s="1" t="n">
        <v>240011</v>
      </c>
    </row>
    <row r="399">
      <c r="B399" s="1" t="inlineStr">
        <is>
          <t>1004012</t>
        </is>
      </c>
      <c r="C399" s="1" t="inlineStr">
        <is>
          <t>煌炎斩</t>
        </is>
      </c>
      <c r="D399" s="1" t="inlineStr">
        <is>
          <t>怒火与裁决。</t>
        </is>
      </c>
      <c r="E399" s="3" t="inlineStr">
        <is>
          <t>敌人单体造成2段&lt;color=#b4595eFF&gt;64%&lt;/color&gt;火属性物理伤害，
对玄策类额外造成20%的伤害。</t>
        </is>
      </c>
      <c r="F399" s="12" t="inlineStr">
        <is>
          <t>等级3 物理伤害提升至72%</t>
        </is>
      </c>
      <c r="G399" s="1" t="n">
        <v>240012</v>
      </c>
    </row>
    <row r="400">
      <c r="B400" s="1" t="inlineStr">
        <is>
          <t>1004013</t>
        </is>
      </c>
      <c r="C400" s="1" t="inlineStr">
        <is>
          <t>煌炎斩</t>
        </is>
      </c>
      <c r="D400" s="1" t="inlineStr">
        <is>
          <t>怒火与裁决。</t>
        </is>
      </c>
      <c r="E400" s="3" t="inlineStr">
        <is>
          <t>敌人单体造成2段&lt;color=#b4595eFF&gt;72%&lt;/color&gt;火属性物理伤害，
对玄策类额外造成20%的伤害。</t>
        </is>
      </c>
      <c r="F400" s="12" t="inlineStr">
        <is>
          <t>等级4 物理伤害提升至86%</t>
        </is>
      </c>
      <c r="G400" s="1" t="n">
        <v>240013</v>
      </c>
    </row>
    <row r="401">
      <c r="B401" s="1" t="inlineStr">
        <is>
          <t>1004014</t>
        </is>
      </c>
      <c r="C401" s="1" t="inlineStr">
        <is>
          <t>煌炎斩</t>
        </is>
      </c>
      <c r="D401" s="1" t="inlineStr">
        <is>
          <t>怒火与裁决。</t>
        </is>
      </c>
      <c r="E401" s="3" t="inlineStr">
        <is>
          <t>敌人单体造成2段&lt;color=#b4595eFF&gt;86%&lt;/color&gt;火属性物理伤害，
对玄策类额外造成20%的伤害。</t>
        </is>
      </c>
      <c r="F401" s="14" t="n"/>
      <c r="G401" s="1" t="n">
        <v>240014</v>
      </c>
    </row>
    <row r="402">
      <c r="B402" s="1" t="inlineStr">
        <is>
          <t>1004015</t>
        </is>
      </c>
      <c r="C402" s="1" t="inlineStr">
        <is>
          <t>煌炎斩</t>
        </is>
      </c>
      <c r="D402" s="1" t="inlineStr">
        <is>
          <t>怒火与裁决。</t>
        </is>
      </c>
      <c r="E402" s="3" t="n"/>
      <c r="F402" s="14" t="n"/>
      <c r="G402" s="1" t="n">
        <v>240015</v>
      </c>
    </row>
    <row r="403">
      <c r="B403" s="1" t="inlineStr">
        <is>
          <t>1004021</t>
        </is>
      </c>
      <c r="C403" s="11" t="n"/>
      <c r="D403" s="11" t="n"/>
      <c r="E403" s="3" t="inlineStr"/>
      <c r="F403" s="14" t="n"/>
      <c r="G403" s="1" t="n">
        <v>240021</v>
      </c>
    </row>
    <row r="404">
      <c r="B404" s="1" t="inlineStr">
        <is>
          <t>1004022</t>
        </is>
      </c>
      <c r="C404" s="11" t="n"/>
      <c r="D404" s="11" t="n"/>
      <c r="E404" s="3" t="inlineStr"/>
      <c r="F404" s="14" t="n"/>
      <c r="G404" s="1" t="n">
        <v>240022</v>
      </c>
    </row>
    <row r="405">
      <c r="B405" s="1" t="inlineStr">
        <is>
          <t>1004023</t>
        </is>
      </c>
      <c r="C405" s="11" t="n"/>
      <c r="D405" s="11" t="n"/>
      <c r="E405" s="3" t="inlineStr"/>
      <c r="F405" s="14" t="n"/>
      <c r="G405" s="1" t="n">
        <v>240023</v>
      </c>
    </row>
    <row r="406">
      <c r="B406" s="1" t="inlineStr">
        <is>
          <t>1004024</t>
        </is>
      </c>
      <c r="C406" s="11" t="n"/>
      <c r="D406" s="11" t="n"/>
      <c r="E406" s="3" t="inlineStr"/>
      <c r="F406" s="14" t="n"/>
      <c r="G406" s="1" t="n">
        <v>240024</v>
      </c>
    </row>
    <row r="407">
      <c r="B407" s="1" t="inlineStr">
        <is>
          <t>1004025</t>
        </is>
      </c>
      <c r="C407" s="11" t="n"/>
      <c r="D407" s="11" t="n"/>
      <c r="E407" s="3" t="n"/>
      <c r="F407" s="14" t="n"/>
      <c r="G407" s="1" t="n">
        <v>240025</v>
      </c>
    </row>
    <row r="408">
      <c r="B408" s="1" t="inlineStr">
        <is>
          <t>1004111</t>
        </is>
      </c>
      <c r="C408" s="1" t="inlineStr">
        <is>
          <t>烈虎归山</t>
        </is>
      </c>
      <c r="D408" s="1" t="inlineStr">
        <is>
          <t>别小瞧我的拳头！</t>
        </is>
      </c>
      <c r="E408" s="3" t="inlineStr">
        <is>
          <t>对敌方单体造成&lt;color=#b4595eFF&gt;80%&lt;/color&gt;火属性物理伤害，
恢复此次伤害80%的生命。</t>
        </is>
      </c>
      <c r="F408" s="12" t="inlineStr">
        <is>
          <t>等级2 物理伤害提升至90%</t>
        </is>
      </c>
      <c r="G408" s="1" t="n">
        <v>241011</v>
      </c>
    </row>
    <row r="409">
      <c r="B409" s="1" t="inlineStr">
        <is>
          <t>1004112</t>
        </is>
      </c>
      <c r="C409" s="1" t="inlineStr">
        <is>
          <t>烈虎归山</t>
        </is>
      </c>
      <c r="D409" s="1" t="inlineStr">
        <is>
          <t>别小瞧我的拳头！</t>
        </is>
      </c>
      <c r="E409" s="3" t="inlineStr">
        <is>
          <t>对敌方单体造成&lt;color=#b4595eFF&gt;90%&lt;/color&gt;火属性物理伤害，
恢复此次伤害80%的生命。</t>
        </is>
      </c>
      <c r="F409" s="12" t="inlineStr">
        <is>
          <t>等级3 物理伤害提升至100%</t>
        </is>
      </c>
      <c r="G409" s="1" t="n">
        <v>241012</v>
      </c>
    </row>
    <row r="410">
      <c r="B410" s="1" t="inlineStr">
        <is>
          <t>1004113</t>
        </is>
      </c>
      <c r="C410" s="1" t="inlineStr">
        <is>
          <t>烈虎归山</t>
        </is>
      </c>
      <c r="D410" s="1" t="inlineStr">
        <is>
          <t>别小瞧我的拳头！</t>
        </is>
      </c>
      <c r="E410" s="3" t="inlineStr">
        <is>
          <t>对敌方单体造成&lt;color=#b4595eFF&gt;100%&lt;/color&gt;火属性物理伤害，
恢复此次伤害80%的生命。</t>
        </is>
      </c>
      <c r="F410" s="12" t="inlineStr">
        <is>
          <t>等级3 物理伤害提升至120%</t>
        </is>
      </c>
      <c r="G410" s="1" t="n">
        <v>241013</v>
      </c>
    </row>
    <row r="411">
      <c r="B411" s="1" t="inlineStr">
        <is>
          <t>1004114</t>
        </is>
      </c>
      <c r="C411" s="1" t="inlineStr">
        <is>
          <t>烈虎归山</t>
        </is>
      </c>
      <c r="D411" s="1" t="inlineStr">
        <is>
          <t>别小瞧我的拳头！</t>
        </is>
      </c>
      <c r="E411" s="3" t="inlineStr">
        <is>
          <t>对敌方单体造成&lt;color=#b4595eFF&gt;120%&lt;/color&gt;火属性物理伤害，
恢复此次伤害80%的生命。</t>
        </is>
      </c>
      <c r="F411" s="14" t="n"/>
      <c r="G411" s="1" t="n">
        <v>241014</v>
      </c>
    </row>
    <row r="412">
      <c r="B412" s="1" t="inlineStr">
        <is>
          <t>1004115</t>
        </is>
      </c>
      <c r="C412" s="1" t="inlineStr">
        <is>
          <t>烈虎归山</t>
        </is>
      </c>
      <c r="D412" s="1" t="inlineStr">
        <is>
          <t>别小瞧我的拳头！</t>
        </is>
      </c>
      <c r="E412" s="3" t="n"/>
      <c r="F412" s="14" t="n"/>
      <c r="G412" s="1" t="n">
        <v>241015</v>
      </c>
    </row>
    <row r="413">
      <c r="B413" s="1" t="inlineStr">
        <is>
          <t>1004121</t>
        </is>
      </c>
      <c r="C413" s="11" t="n"/>
      <c r="D413" s="11" t="n"/>
      <c r="E413" s="3" t="inlineStr"/>
      <c r="F413" s="14" t="n"/>
      <c r="G413" s="1" t="n">
        <v>241021</v>
      </c>
    </row>
    <row r="414">
      <c r="B414" s="1" t="inlineStr">
        <is>
          <t>1004122</t>
        </is>
      </c>
      <c r="C414" s="11" t="n"/>
      <c r="D414" s="11" t="n"/>
      <c r="E414" s="3" t="inlineStr"/>
      <c r="F414" s="14" t="n"/>
      <c r="G414" s="1" t="n">
        <v>241022</v>
      </c>
    </row>
    <row r="415">
      <c r="B415" s="1" t="inlineStr">
        <is>
          <t>1004123</t>
        </is>
      </c>
      <c r="C415" s="11" t="n"/>
      <c r="D415" s="11" t="n"/>
      <c r="E415" s="3" t="inlineStr"/>
      <c r="F415" s="14" t="n"/>
      <c r="G415" s="1" t="n">
        <v>241023</v>
      </c>
    </row>
    <row r="416">
      <c r="B416" s="1" t="inlineStr">
        <is>
          <t>1004124</t>
        </is>
      </c>
      <c r="C416" s="11" t="n"/>
      <c r="D416" s="11" t="n"/>
      <c r="E416" s="3" t="inlineStr"/>
      <c r="F416" s="14" t="n"/>
      <c r="G416" s="1" t="n">
        <v>241024</v>
      </c>
    </row>
    <row r="417">
      <c r="B417" s="1" t="inlineStr">
        <is>
          <t>1004125</t>
        </is>
      </c>
      <c r="C417" s="11" t="n"/>
      <c r="D417" s="11" t="n"/>
      <c r="E417" s="3" t="n"/>
      <c r="F417" s="14" t="n"/>
      <c r="G417" s="1" t="n">
        <v>241025</v>
      </c>
    </row>
    <row r="418">
      <c r="B418" s="1" t="inlineStr">
        <is>
          <t>1004211</t>
        </is>
      </c>
      <c r="C418" s="1" t="inlineStr">
        <is>
          <t>寻鹰剑</t>
        </is>
      </c>
      <c r="D418" s="1" t="inlineStr">
        <is>
          <t>剑随鹰动。</t>
        </is>
      </c>
      <c r="E418" s="3" t="inlineStr">
        <is>
          <t>对敌方随机1名角色造成2段&lt;color=#b4595eFF&gt;64%&lt;/color&gt;风属性物理伤害。</t>
        </is>
      </c>
      <c r="F418" s="12" t="inlineStr">
        <is>
          <t>等级2 物理伤害提升至70%</t>
        </is>
      </c>
      <c r="G418" s="1" t="n">
        <v>242011</v>
      </c>
    </row>
    <row r="419">
      <c r="B419" s="1" t="inlineStr">
        <is>
          <t>1004212</t>
        </is>
      </c>
      <c r="C419" s="1" t="inlineStr">
        <is>
          <t>寻鹰剑</t>
        </is>
      </c>
      <c r="D419" s="1" t="inlineStr">
        <is>
          <t>剑随鹰动。</t>
        </is>
      </c>
      <c r="E419" s="3" t="inlineStr">
        <is>
          <t>对敌方随机1名角色造成2段&lt;color=#b4595eFF&gt;70%&lt;/color&gt;风属性物理伤害。</t>
        </is>
      </c>
      <c r="F419" s="12" t="inlineStr">
        <is>
          <t>等级3 物理伤害提升至87%</t>
        </is>
      </c>
      <c r="G419" s="1" t="n">
        <v>242012</v>
      </c>
    </row>
    <row r="420">
      <c r="B420" s="1" t="inlineStr">
        <is>
          <t>1004213</t>
        </is>
      </c>
      <c r="C420" s="1" t="inlineStr">
        <is>
          <t>寻鹰剑</t>
        </is>
      </c>
      <c r="D420" s="1" t="inlineStr">
        <is>
          <t>剑随鹰动。</t>
        </is>
      </c>
      <c r="E420" s="3" t="inlineStr">
        <is>
          <t>对敌方随机1名角色造成2段&lt;color=#b4595eFF&gt;87%&lt;/color&gt;风属性物理伤害。</t>
        </is>
      </c>
      <c r="F420" s="12" t="inlineStr">
        <is>
          <t>等级4 物理伤害提升至94%</t>
        </is>
      </c>
      <c r="G420" s="1" t="n">
        <v>242013</v>
      </c>
    </row>
    <row r="421">
      <c r="B421" s="1" t="inlineStr">
        <is>
          <t>1004214</t>
        </is>
      </c>
      <c r="C421" s="1" t="inlineStr">
        <is>
          <t>寻鹰剑</t>
        </is>
      </c>
      <c r="D421" s="1" t="inlineStr">
        <is>
          <t>剑随鹰动。</t>
        </is>
      </c>
      <c r="E421" s="3" t="inlineStr">
        <is>
          <t>对敌方随机1名角色造成2段&lt;color=#b4595eFF&gt;94%&lt;/color&gt;风属性物理伤害。</t>
        </is>
      </c>
      <c r="F421" s="14" t="n"/>
      <c r="G421" s="1" t="n">
        <v>242014</v>
      </c>
    </row>
    <row r="422">
      <c r="B422" s="1" t="inlineStr">
        <is>
          <t>1004215</t>
        </is>
      </c>
      <c r="C422" s="1" t="inlineStr">
        <is>
          <t>寻鹰剑</t>
        </is>
      </c>
      <c r="D422" s="1" t="inlineStr">
        <is>
          <t>剑随鹰动。</t>
        </is>
      </c>
      <c r="E422" s="3" t="n"/>
      <c r="F422" s="14" t="n"/>
      <c r="G422" s="1" t="n">
        <v>242015</v>
      </c>
    </row>
    <row r="423">
      <c r="B423" s="1" t="inlineStr">
        <is>
          <t>1004221</t>
        </is>
      </c>
      <c r="C423" s="11" t="n"/>
      <c r="D423" s="11" t="n"/>
      <c r="E423" s="3" t="inlineStr"/>
      <c r="F423" s="14" t="n"/>
      <c r="G423" s="1" t="n">
        <v>242021</v>
      </c>
    </row>
    <row r="424">
      <c r="B424" s="1" t="inlineStr">
        <is>
          <t>1004222</t>
        </is>
      </c>
      <c r="C424" s="11" t="n"/>
      <c r="D424" s="11" t="n"/>
      <c r="E424" s="3" t="inlineStr"/>
      <c r="F424" s="14" t="n"/>
      <c r="G424" s="1" t="n">
        <v>242022</v>
      </c>
    </row>
    <row r="425">
      <c r="B425" s="1" t="inlineStr">
        <is>
          <t>1004223</t>
        </is>
      </c>
      <c r="C425" s="11" t="n"/>
      <c r="D425" s="11" t="n"/>
      <c r="E425" s="3" t="inlineStr"/>
      <c r="F425" s="14" t="n"/>
      <c r="G425" s="1" t="n">
        <v>242023</v>
      </c>
    </row>
    <row r="426">
      <c r="B426" s="1" t="inlineStr">
        <is>
          <t>1004224</t>
        </is>
      </c>
      <c r="C426" s="11" t="n"/>
      <c r="D426" s="11" t="n"/>
      <c r="E426" s="3" t="inlineStr"/>
      <c r="F426" s="14" t="n"/>
      <c r="G426" s="1" t="n">
        <v>242024</v>
      </c>
    </row>
    <row r="427">
      <c r="B427" s="1" t="inlineStr">
        <is>
          <t>1004225</t>
        </is>
      </c>
      <c r="C427" s="11" t="n"/>
      <c r="D427" s="11" t="n"/>
      <c r="E427" s="3" t="n"/>
      <c r="F427" s="14" t="n"/>
      <c r="G427" s="1" t="n">
        <v>242025</v>
      </c>
    </row>
    <row r="428">
      <c r="B428" s="1" t="inlineStr">
        <is>
          <t>1004311</t>
        </is>
      </c>
      <c r="C428" s="1" t="inlineStr">
        <is>
          <t>侵染之刃</t>
        </is>
      </c>
      <c r="D428" s="1" t="inlineStr">
        <is>
          <t>吾之利刃，可是带有剧毒的。</t>
        </is>
      </c>
      <c r="E428" s="3" t="inlineStr">
        <is>
          <t>对敌方单体造成&lt;color=#b4595eFF&gt;64%&lt;/color&gt;水属性物理伤害，
并造成&lt;color=#4c805eFF&gt;中毒效果&lt;/color&gt;，每秒附加15%攻击的额外伤害，持续2秒。</t>
        </is>
      </c>
      <c r="F428" s="12" t="inlineStr">
        <is>
          <t>等级2 物理伤害提升至78%，每秒中毒伤害提升至18%</t>
        </is>
      </c>
      <c r="G428" s="1" t="n">
        <v>243011</v>
      </c>
    </row>
    <row r="429">
      <c r="B429" s="1" t="inlineStr">
        <is>
          <t>1004312</t>
        </is>
      </c>
      <c r="C429" s="1" t="inlineStr">
        <is>
          <t>侵染之刃</t>
        </is>
      </c>
      <c r="D429" s="1" t="inlineStr">
        <is>
          <t>吾之利刃，可是带有剧毒的。</t>
        </is>
      </c>
      <c r="E429" s="3" t="inlineStr">
        <is>
          <t>对敌方单体造成&lt;color=#b4595eFF&gt;78%&lt;/color&gt;水属性物理伤害，
并造成&lt;color=#4c805eFF&gt;中毒效果&lt;/color&gt;，每秒附加18%攻击的额外伤害，持续2秒。</t>
        </is>
      </c>
      <c r="F429" s="12" t="inlineStr">
        <is>
          <t>等级3 物理伤害提升至86%，中毒伤害持续时长提升至3秒</t>
        </is>
      </c>
      <c r="G429" s="1" t="n">
        <v>243012</v>
      </c>
    </row>
    <row r="430">
      <c r="B430" s="1" t="inlineStr">
        <is>
          <t>1004313</t>
        </is>
      </c>
      <c r="C430" s="1" t="inlineStr">
        <is>
          <t>侵染之刃</t>
        </is>
      </c>
      <c r="D430" s="1" t="inlineStr">
        <is>
          <t>吾之利刃，可是带有剧毒的。</t>
        </is>
      </c>
      <c r="E430" s="3" t="inlineStr">
        <is>
          <t>对敌方单体造成&lt;color=#b4595eFF&gt;86%&lt;/color&gt;水属性物理伤害，
并造成&lt;color=#4c805eFF&gt;中毒效果&lt;/color&gt;，每秒附加18%攻击的额外伤害，持续3秒。</t>
        </is>
      </c>
      <c r="F430" s="12" t="inlineStr">
        <is>
          <t>等级4 物理伤害提升至104%，每秒中毒伤害提升至25%</t>
        </is>
      </c>
      <c r="G430" s="1" t="n">
        <v>243013</v>
      </c>
    </row>
    <row r="431">
      <c r="B431" s="1" t="inlineStr">
        <is>
          <t>1004314</t>
        </is>
      </c>
      <c r="C431" s="1" t="inlineStr">
        <is>
          <t>侵染之刃</t>
        </is>
      </c>
      <c r="D431" s="1" t="inlineStr">
        <is>
          <t>吾之利刃，可是带有剧毒的。</t>
        </is>
      </c>
      <c r="E431" s="3" t="inlineStr">
        <is>
          <t>对敌方单体造成&lt;color=#b4595eFF&gt;104%&lt;/color&gt;水属性物理伤害，
并造成&lt;color=#4c805eFF&gt;中毒效果&lt;/color&gt;，每秒附加25%攻击的额外伤害，持续3秒。</t>
        </is>
      </c>
      <c r="F431" s="14" t="n"/>
      <c r="G431" s="1" t="n">
        <v>243014</v>
      </c>
    </row>
    <row r="432">
      <c r="B432" s="1" t="inlineStr">
        <is>
          <t>1004315</t>
        </is>
      </c>
      <c r="C432" s="1" t="inlineStr">
        <is>
          <t>侵染之刃</t>
        </is>
      </c>
      <c r="D432" s="1" t="inlineStr">
        <is>
          <t>吾之利刃，可是带有剧毒的。</t>
        </is>
      </c>
      <c r="E432" s="3" t="n"/>
      <c r="F432" s="14" t="n"/>
      <c r="G432" s="1" t="n">
        <v>243015</v>
      </c>
    </row>
    <row r="433">
      <c r="B433" s="1" t="inlineStr">
        <is>
          <t>1004321</t>
        </is>
      </c>
      <c r="C433" s="11" t="n"/>
      <c r="D433" s="11" t="n"/>
      <c r="E433" s="3" t="inlineStr"/>
      <c r="F433" s="14" t="n"/>
      <c r="G433" s="1" t="n">
        <v>243021</v>
      </c>
    </row>
    <row r="434">
      <c r="B434" s="1" t="inlineStr">
        <is>
          <t>1004322</t>
        </is>
      </c>
      <c r="C434" s="11" t="n"/>
      <c r="D434" s="11" t="n"/>
      <c r="E434" s="3" t="inlineStr"/>
      <c r="F434" s="14" t="n"/>
      <c r="G434" s="1" t="n">
        <v>243022</v>
      </c>
    </row>
    <row r="435">
      <c r="B435" s="1" t="inlineStr">
        <is>
          <t>1004323</t>
        </is>
      </c>
      <c r="C435" s="11" t="n"/>
      <c r="D435" s="11" t="n"/>
      <c r="E435" s="3" t="inlineStr"/>
      <c r="F435" s="14" t="n"/>
      <c r="G435" s="1" t="n">
        <v>243023</v>
      </c>
    </row>
    <row r="436">
      <c r="B436" s="1" t="inlineStr">
        <is>
          <t>1004324</t>
        </is>
      </c>
      <c r="C436" s="11" t="n"/>
      <c r="D436" s="11" t="n"/>
      <c r="E436" s="3" t="inlineStr"/>
      <c r="F436" s="14" t="n"/>
      <c r="G436" s="1" t="n">
        <v>243024</v>
      </c>
    </row>
    <row r="437">
      <c r="B437" s="1" t="inlineStr">
        <is>
          <t>1004325</t>
        </is>
      </c>
      <c r="C437" s="11" t="n"/>
      <c r="D437" s="11" t="n"/>
      <c r="E437" s="3" t="n"/>
      <c r="F437" s="14" t="n"/>
      <c r="G437" s="1" t="n">
        <v>243025</v>
      </c>
    </row>
    <row r="438">
      <c r="B438" s="1" t="inlineStr">
        <is>
          <t>1004411</t>
        </is>
      </c>
      <c r="C438" s="1" t="inlineStr">
        <is>
          <t>绝息</t>
        </is>
      </c>
      <c r="D438" s="1" t="inlineStr">
        <is>
          <t>在黑暗中，永远长眠吧。</t>
        </is>
      </c>
      <c r="E438" s="3" t="inlineStr">
        <is>
          <t>对随机2名敌人造成&lt;color=#b4595eFF&gt;58%&lt;/color&gt;暗属性魔法伤害，
对法师类额外造成20%的伤害。</t>
        </is>
      </c>
      <c r="F438" s="12" t="inlineStr">
        <is>
          <t>等级2 魔法伤害提升至64%</t>
        </is>
      </c>
      <c r="G438" s="1" t="n">
        <v>244011</v>
      </c>
    </row>
    <row r="439">
      <c r="B439" s="1" t="inlineStr">
        <is>
          <t>1004412</t>
        </is>
      </c>
      <c r="C439" s="1" t="inlineStr">
        <is>
          <t>绝息</t>
        </is>
      </c>
      <c r="D439" s="1" t="inlineStr">
        <is>
          <t>在黑暗中，永远长眠吧。</t>
        </is>
      </c>
      <c r="E439" s="3" t="inlineStr">
        <is>
          <t>对随机2名敌人造成&lt;color=#b4595eFF&gt;64%&lt;/color&gt;暗属性魔法伤害，
对法师类额外造成20%的伤害。</t>
        </is>
      </c>
      <c r="F439" s="12" t="inlineStr">
        <is>
          <t>等级3 魔法伤害提升至72%</t>
        </is>
      </c>
      <c r="G439" s="1" t="n">
        <v>244012</v>
      </c>
    </row>
    <row r="440">
      <c r="B440" s="1" t="inlineStr">
        <is>
          <t>1004413</t>
        </is>
      </c>
      <c r="C440" s="1" t="inlineStr">
        <is>
          <t>绝息</t>
        </is>
      </c>
      <c r="D440" s="1" t="inlineStr">
        <is>
          <t>在黑暗中，永远长眠吧。</t>
        </is>
      </c>
      <c r="E440" s="3" t="inlineStr">
        <is>
          <t>对随机2名敌人造成&lt;color=#b4595eFF&gt;72%&lt;/color&gt;暗属性魔法伤害，
对法师类额外造成20%的伤害。</t>
        </is>
      </c>
      <c r="F440" s="12" t="inlineStr">
        <is>
          <t>等级4 魔法伤害提升至86%</t>
        </is>
      </c>
      <c r="G440" s="1" t="n">
        <v>244013</v>
      </c>
    </row>
    <row r="441">
      <c r="B441" s="1" t="inlineStr">
        <is>
          <t>1004414</t>
        </is>
      </c>
      <c r="C441" s="1" t="inlineStr">
        <is>
          <t>绝息</t>
        </is>
      </c>
      <c r="D441" s="1" t="inlineStr">
        <is>
          <t>在黑暗中，永远长眠吧。</t>
        </is>
      </c>
      <c r="E441" s="3" t="inlineStr">
        <is>
          <t>对随机2名敌人造成&lt;color=#b4595eFF&gt;86%&lt;/color&gt;暗属性魔法伤害，
对法师类额外造成20%的伤害。</t>
        </is>
      </c>
      <c r="F441" s="14" t="n"/>
      <c r="G441" s="1" t="n">
        <v>244014</v>
      </c>
    </row>
    <row r="442">
      <c r="B442" s="1" t="inlineStr">
        <is>
          <t>1004415</t>
        </is>
      </c>
      <c r="C442" s="1" t="inlineStr">
        <is>
          <t>绝息</t>
        </is>
      </c>
      <c r="D442" s="1" t="inlineStr">
        <is>
          <t>在黑暗中，永远长眠吧。</t>
        </is>
      </c>
      <c r="E442" s="3" t="n"/>
      <c r="F442" s="14" t="n"/>
      <c r="G442" s="1" t="n">
        <v>244015</v>
      </c>
    </row>
    <row r="443">
      <c r="B443" s="1" t="inlineStr">
        <is>
          <t>1004421</t>
        </is>
      </c>
      <c r="C443" s="1" t="inlineStr">
        <is>
          <t>化灵灭影</t>
        </is>
      </c>
      <c r="D443" s="1" t="inlineStr">
        <is>
          <t>在黑域里，悄无声息的告别世间吧。</t>
        </is>
      </c>
      <c r="E443" s="3" t="inlineStr">
        <is>
          <t>对敌方3人造成&lt;color=#b4595eFF&gt;58%&lt;/color&gt;暗属性魔法伤害
如果敌人处于燃烧或流血，增加10%的伤害。</t>
        </is>
      </c>
      <c r="F443" s="12" t="inlineStr">
        <is>
          <t>等级2 魔法伤害提升至64%</t>
        </is>
      </c>
      <c r="G443" s="1" t="n">
        <v>244021</v>
      </c>
    </row>
    <row r="444">
      <c r="B444" s="1" t="inlineStr">
        <is>
          <t>1004422</t>
        </is>
      </c>
      <c r="C444" s="1" t="inlineStr">
        <is>
          <t>化灵灭影</t>
        </is>
      </c>
      <c r="D444" s="1" t="inlineStr">
        <is>
          <t>在黑域里，悄无声息的告别世间吧。</t>
        </is>
      </c>
      <c r="E444" s="3" t="inlineStr">
        <is>
          <t>对敌方3人造成&lt;color=#b4595eFF&gt;64%&lt;/color&gt;暗属性魔法伤害
如果敌人处于燃烧或流血，增加10%的伤害。</t>
        </is>
      </c>
      <c r="F444" s="12" t="inlineStr">
        <is>
          <t>等级3 魔法伤害提升至77%</t>
        </is>
      </c>
      <c r="G444" s="1" t="n">
        <v>244022</v>
      </c>
    </row>
    <row r="445">
      <c r="B445" s="1" t="inlineStr">
        <is>
          <t>1004423</t>
        </is>
      </c>
      <c r="C445" s="1" t="inlineStr">
        <is>
          <t>化灵灭影</t>
        </is>
      </c>
      <c r="D445" s="1" t="inlineStr">
        <is>
          <t>在黑域里，悄无声息的告别世间吧。</t>
        </is>
      </c>
      <c r="E445" s="3" t="inlineStr">
        <is>
          <t>对敌方3人造成&lt;color=#b4595eFF&gt;77%&lt;/color&gt;暗属性魔法伤害
如果敌人处于燃烧或流血，增加10%的伤害。</t>
        </is>
      </c>
      <c r="F445" s="12" t="inlineStr">
        <is>
          <t>等级4 魔法伤害提升至98%</t>
        </is>
      </c>
      <c r="G445" s="1" t="n">
        <v>244023</v>
      </c>
    </row>
    <row r="446">
      <c r="B446" s="1" t="inlineStr">
        <is>
          <t>1004424</t>
        </is>
      </c>
      <c r="C446" s="1" t="inlineStr">
        <is>
          <t>化灵灭影</t>
        </is>
      </c>
      <c r="D446" s="1" t="inlineStr">
        <is>
          <t>在黑域里，悄无声息的告别世间吧。</t>
        </is>
      </c>
      <c r="E446" s="3" t="inlineStr">
        <is>
          <t>对敌方3人造成&lt;color=#b4595eFF&gt;98%&lt;/color&gt;暗属性魔法伤害
如果敌人处于燃烧或流血，增加10%的伤害。</t>
        </is>
      </c>
      <c r="F446" s="14" t="n"/>
      <c r="G446" s="1" t="n">
        <v>244024</v>
      </c>
    </row>
    <row r="447">
      <c r="B447" s="1" t="inlineStr">
        <is>
          <t>1004425</t>
        </is>
      </c>
      <c r="C447" s="1" t="inlineStr">
        <is>
          <t>化灵灭影</t>
        </is>
      </c>
      <c r="D447" s="1" t="inlineStr">
        <is>
          <t>在黑域里，悄无声息的告别世间吧。</t>
        </is>
      </c>
      <c r="E447" s="3" t="n"/>
      <c r="F447" s="14" t="n"/>
      <c r="G447" s="1" t="n">
        <v>244025</v>
      </c>
    </row>
    <row r="448">
      <c r="B448" s="1" t="inlineStr">
        <is>
          <t>1004511</t>
        </is>
      </c>
      <c r="C448" s="1" t="inlineStr">
        <is>
          <t>援应</t>
        </is>
      </c>
      <c r="D448" s="1" t="inlineStr">
        <is>
          <t>我一定会保护好大家的！</t>
        </is>
      </c>
      <c r="E448" s="3" t="inlineStr">
        <is>
          <t>对敌方单体造成&lt;color=#b4595eFF&gt;64%&lt;/color&gt;风属性魔法伤害，
为我方生命最低的单体恢复攻击100%的血量。</t>
        </is>
      </c>
      <c r="F448" s="12" t="inlineStr">
        <is>
          <t>等级2 魔法伤害提升至72%</t>
        </is>
      </c>
      <c r="G448" s="1" t="n">
        <v>245011</v>
      </c>
    </row>
    <row r="449">
      <c r="B449" s="1" t="inlineStr">
        <is>
          <t>1004512</t>
        </is>
      </c>
      <c r="C449" s="1" t="inlineStr">
        <is>
          <t>援应</t>
        </is>
      </c>
      <c r="D449" s="1" t="inlineStr">
        <is>
          <t>我一定会保护好大家的！</t>
        </is>
      </c>
      <c r="E449" s="3" t="inlineStr">
        <is>
          <t>对敌方单体造成&lt;color=#b4595eFF&gt;72%&lt;/color&gt;风属性魔法伤害，
为我方生命最低的单体恢复攻击100%的血量。</t>
        </is>
      </c>
      <c r="F449" s="12" t="inlineStr">
        <is>
          <t>等级3  恢复血量提升至攻击120%</t>
        </is>
      </c>
      <c r="G449" s="1" t="n">
        <v>245012</v>
      </c>
    </row>
    <row r="450">
      <c r="B450" s="1" t="inlineStr">
        <is>
          <t>1004513</t>
        </is>
      </c>
      <c r="C450" s="1" t="inlineStr">
        <is>
          <t>援应</t>
        </is>
      </c>
      <c r="D450" s="1" t="inlineStr">
        <is>
          <t>我一定会保护好大家的！</t>
        </is>
      </c>
      <c r="E450" s="3" t="inlineStr">
        <is>
          <t>对敌方单体造成&lt;color=#b4595eFF&gt;72%&lt;/color&gt;风属性魔法伤害，
为我方生命最低的单体恢复攻击120%的血量。</t>
        </is>
      </c>
      <c r="F450" s="12" t="inlineStr">
        <is>
          <t>等级4 魔法伤害提升至86%</t>
        </is>
      </c>
      <c r="G450" s="1" t="n">
        <v>245013</v>
      </c>
    </row>
    <row r="451">
      <c r="B451" s="1" t="inlineStr">
        <is>
          <t>1004514</t>
        </is>
      </c>
      <c r="C451" s="1" t="inlineStr">
        <is>
          <t>援应</t>
        </is>
      </c>
      <c r="D451" s="1" t="inlineStr">
        <is>
          <t>我一定会保护好大家的！</t>
        </is>
      </c>
      <c r="E451" s="3" t="inlineStr">
        <is>
          <t>对敌方单体造成&lt;color=#b4595eFF&gt;86%&lt;/color&gt;风属性魔法伤害，
为我方生命最低的单体恢复攻击120%的血量。</t>
        </is>
      </c>
      <c r="F451" s="14" t="n"/>
      <c r="G451" s="1" t="n">
        <v>245014</v>
      </c>
    </row>
    <row r="452">
      <c r="B452" s="1" t="inlineStr">
        <is>
          <t>1004515</t>
        </is>
      </c>
      <c r="C452" s="1" t="inlineStr">
        <is>
          <t>援应</t>
        </is>
      </c>
      <c r="D452" s="1" t="inlineStr">
        <is>
          <t>我一定会保护好大家的！</t>
        </is>
      </c>
      <c r="E452" s="3" t="n"/>
      <c r="F452" s="14" t="n"/>
      <c r="G452" s="1" t="n">
        <v>245015</v>
      </c>
    </row>
    <row r="453">
      <c r="B453" s="1" t="inlineStr">
        <is>
          <t>1004521</t>
        </is>
      </c>
      <c r="C453" s="11" t="n"/>
      <c r="D453" s="11" t="n"/>
      <c r="E453" s="3" t="inlineStr"/>
      <c r="F453" s="14" t="n"/>
      <c r="G453" s="1" t="n">
        <v>245021</v>
      </c>
    </row>
    <row r="454">
      <c r="B454" s="1" t="inlineStr">
        <is>
          <t>1004522</t>
        </is>
      </c>
      <c r="C454" s="11" t="n"/>
      <c r="D454" s="11" t="n"/>
      <c r="E454" s="3" t="inlineStr"/>
      <c r="F454" s="14" t="n"/>
      <c r="G454" s="1" t="n">
        <v>245022</v>
      </c>
    </row>
    <row r="455">
      <c r="B455" s="1" t="inlineStr">
        <is>
          <t>1004523</t>
        </is>
      </c>
      <c r="C455" s="11" t="n"/>
      <c r="D455" s="11" t="n"/>
      <c r="E455" s="3" t="inlineStr"/>
      <c r="F455" s="14" t="n"/>
      <c r="G455" s="1" t="n">
        <v>245023</v>
      </c>
    </row>
    <row r="456">
      <c r="B456" s="1" t="inlineStr">
        <is>
          <t>1004524</t>
        </is>
      </c>
      <c r="C456" s="11" t="n"/>
      <c r="D456" s="11" t="n"/>
      <c r="E456" s="3" t="inlineStr"/>
      <c r="F456" s="14" t="n"/>
      <c r="G456" s="1" t="n">
        <v>245024</v>
      </c>
    </row>
    <row r="457">
      <c r="B457" s="1" t="inlineStr">
        <is>
          <t>1004525</t>
        </is>
      </c>
      <c r="C457" s="11" t="n"/>
      <c r="D457" s="11" t="n"/>
      <c r="E457" s="3" t="n"/>
      <c r="F457" s="14" t="n"/>
      <c r="G457" s="1" t="n">
        <v>245025</v>
      </c>
    </row>
    <row r="458">
      <c r="B458" s="1" t="inlineStr">
        <is>
          <t>1004611</t>
        </is>
      </c>
      <c r="C458" s="1" t="inlineStr">
        <is>
          <t>光元刃</t>
        </is>
      </c>
      <c r="D458" s="1" t="inlineStr">
        <is>
          <t>手中的光芒，指引着前方。</t>
        </is>
      </c>
      <c r="E458" s="3" t="inlineStr">
        <is>
          <t>对敌方随机2人造成&lt;color=#b4595eFF&gt;56%&lt;/color&gt;光属性魔法伤害。</t>
        </is>
      </c>
      <c r="F458" s="12" t="inlineStr">
        <is>
          <t>等级2 魔法伤害提升至72%</t>
        </is>
      </c>
      <c r="G458" s="1" t="n">
        <v>246011</v>
      </c>
    </row>
    <row r="459">
      <c r="B459" s="1" t="inlineStr">
        <is>
          <t>1004612</t>
        </is>
      </c>
      <c r="C459" s="1" t="inlineStr">
        <is>
          <t>光元刃</t>
        </is>
      </c>
      <c r="D459" s="1" t="inlineStr">
        <is>
          <t>手中的光芒，指引着前方。</t>
        </is>
      </c>
      <c r="E459" s="3" t="inlineStr">
        <is>
          <t>对敌方随机2人造成&lt;color=#b4595eFF&gt;72%&lt;/color&gt;光属性魔法伤害。</t>
        </is>
      </c>
      <c r="F459" s="12" t="inlineStr">
        <is>
          <t>等级3 魔法伤害提升至85%</t>
        </is>
      </c>
      <c r="G459" s="1" t="n">
        <v>246012</v>
      </c>
    </row>
    <row r="460">
      <c r="B460" s="1" t="inlineStr">
        <is>
          <t>1004613</t>
        </is>
      </c>
      <c r="C460" s="1" t="inlineStr">
        <is>
          <t>光元刃</t>
        </is>
      </c>
      <c r="D460" s="1" t="inlineStr">
        <is>
          <t>手中的光芒，指引着前方。</t>
        </is>
      </c>
      <c r="E460" s="3" t="inlineStr">
        <is>
          <t>对敌方随机2人造成&lt;color=#b4595eFF&gt;85%&lt;/color&gt;光属性魔法伤害。</t>
        </is>
      </c>
      <c r="F460" s="12" t="inlineStr">
        <is>
          <t>等级4 魔法伤害提升至100%</t>
        </is>
      </c>
      <c r="G460" s="1" t="n">
        <v>246013</v>
      </c>
    </row>
    <row r="461">
      <c r="B461" s="1" t="inlineStr">
        <is>
          <t>1004614</t>
        </is>
      </c>
      <c r="C461" s="1" t="inlineStr">
        <is>
          <t>光元刃</t>
        </is>
      </c>
      <c r="D461" s="1" t="inlineStr">
        <is>
          <t>手中的光芒，指引着前方。</t>
        </is>
      </c>
      <c r="E461" s="3" t="inlineStr">
        <is>
          <t>对敌方随机2人造成&lt;color=#b4595eFF&gt;100%&lt;/color&gt;光属性魔法伤害。</t>
        </is>
      </c>
      <c r="F461" s="14" t="n"/>
      <c r="G461" s="1" t="n">
        <v>246014</v>
      </c>
    </row>
    <row r="462">
      <c r="B462" s="1" t="inlineStr">
        <is>
          <t>1004615</t>
        </is>
      </c>
      <c r="C462" s="1" t="inlineStr">
        <is>
          <t>光元刃</t>
        </is>
      </c>
      <c r="D462" s="1" t="inlineStr">
        <is>
          <t>手中的光芒，指引着前方。</t>
        </is>
      </c>
      <c r="E462" s="3" t="n"/>
      <c r="F462" s="14" t="n"/>
      <c r="G462" s="1" t="n">
        <v>246015</v>
      </c>
    </row>
    <row r="463">
      <c r="B463" s="1" t="inlineStr">
        <is>
          <t>1004621</t>
        </is>
      </c>
      <c r="C463" s="1" t="inlineStr">
        <is>
          <t>月曜闪裂</t>
        </is>
      </c>
      <c r="D463" s="1" t="inlineStr">
        <is>
          <t>当闪烁的月光分裂之时，世界也将为之颤抖。</t>
        </is>
      </c>
      <c r="E463" s="3" t="inlineStr">
        <is>
          <t>对敌方单体造成&lt;color=#b4595eFF&gt;80%&lt;/color&gt;光属性魔法伤害，
造成&lt;color=#4c805eFF&gt;流血效果&lt;/color&gt;，每秒15%攻击的额外伤害，持续2秒。</t>
        </is>
      </c>
      <c r="F463" s="12" t="inlineStr">
        <is>
          <t>等级2 魔法伤害提升至90%，每秒流血效果伤害提升至22%</t>
        </is>
      </c>
      <c r="G463" s="1" t="n">
        <v>246021</v>
      </c>
    </row>
    <row r="464">
      <c r="B464" s="1" t="inlineStr">
        <is>
          <t>1004622</t>
        </is>
      </c>
      <c r="C464" s="1" t="inlineStr">
        <is>
          <t>月曜闪裂</t>
        </is>
      </c>
      <c r="D464" s="1" t="inlineStr">
        <is>
          <t>当闪烁的月光分裂之时，世界也将为之颤抖。</t>
        </is>
      </c>
      <c r="E464" s="3" t="inlineStr">
        <is>
          <t>对敌方单体造成&lt;color=#b4595eFF&gt;90%&lt;/color&gt;光属性魔法伤害，
造成&lt;color=#4c805eFF&gt;流血效果&lt;/color&gt;，每秒22%攻击的额外伤害，持续2秒。</t>
        </is>
      </c>
      <c r="F464" s="12" t="inlineStr">
        <is>
          <t>等级3 魔法伤害提升至100%，流血效果持续时间提升至4秒</t>
        </is>
      </c>
      <c r="G464" s="1" t="n">
        <v>246022</v>
      </c>
    </row>
    <row r="465">
      <c r="B465" s="1" t="inlineStr">
        <is>
          <t>1004623</t>
        </is>
      </c>
      <c r="C465" s="1" t="inlineStr">
        <is>
          <t>月曜闪裂</t>
        </is>
      </c>
      <c r="D465" s="1" t="inlineStr">
        <is>
          <t>当闪烁的月光分裂之时，世界也将为之颤抖。</t>
        </is>
      </c>
      <c r="E465" s="3" t="inlineStr">
        <is>
          <t>对敌方单体造成&lt;color=#b4595eFF&gt;100%&lt;/color&gt;光属性魔法伤害，
造成&lt;color=#4c805eFF&gt;流血效果&lt;/color&gt;，每秒22%攻击的额外伤害，持续4秒。</t>
        </is>
      </c>
      <c r="F465" s="12" t="inlineStr">
        <is>
          <t>等级4 魔法伤害提升至120%，每秒流血效果伤害提升至30%</t>
        </is>
      </c>
      <c r="G465" s="1" t="n">
        <v>246023</v>
      </c>
    </row>
    <row r="466">
      <c r="B466" s="1" t="inlineStr">
        <is>
          <t>1004624</t>
        </is>
      </c>
      <c r="C466" s="1" t="inlineStr">
        <is>
          <t>月曜闪裂</t>
        </is>
      </c>
      <c r="D466" s="1" t="inlineStr">
        <is>
          <t>当闪烁的月光分裂之时，世界也将为之颤抖。</t>
        </is>
      </c>
      <c r="E466" s="3" t="inlineStr">
        <is>
          <t>对敌方单体造成&lt;color=#b4595eFF&gt;120%&lt;/color&gt;光属性魔法伤害，
造成&lt;color=#4c805eFF&gt;流血效果&lt;/color&gt;，每秒30%攻击的额外伤害，持续4秒。</t>
        </is>
      </c>
      <c r="F466" s="14" t="n"/>
      <c r="G466" s="1" t="n">
        <v>246024</v>
      </c>
    </row>
    <row r="467">
      <c r="B467" s="1" t="inlineStr">
        <is>
          <t>1004625</t>
        </is>
      </c>
      <c r="C467" s="1" t="inlineStr">
        <is>
          <t>月曜闪裂</t>
        </is>
      </c>
      <c r="D467" s="1" t="inlineStr">
        <is>
          <t>当闪烁的月光分裂之时，世界也将为之颤抖。</t>
        </is>
      </c>
      <c r="E467" s="3" t="n"/>
      <c r="F467" s="14" t="n"/>
      <c r="G467" s="1" t="n">
        <v>246025</v>
      </c>
    </row>
    <row r="468">
      <c r="B468" s="1" t="inlineStr">
        <is>
          <t>1004711</t>
        </is>
      </c>
      <c r="C468" s="1" t="inlineStr">
        <is>
          <t>焦热</t>
        </is>
      </c>
      <c r="D468" s="1" t="inlineStr">
        <is>
          <t>感受到了吗！作为肥肥的热量！</t>
        </is>
      </c>
      <c r="E468" s="3" t="inlineStr">
        <is>
          <t>随机2名敌人造成&lt;color=#b4595eFF&gt;50%&lt;/color&gt;火属性物理伤害。</t>
        </is>
      </c>
      <c r="F468" s="12" t="inlineStr">
        <is>
          <t>等级2 物理伤害提升至57%</t>
        </is>
      </c>
      <c r="G468" s="1" t="n">
        <v>247011</v>
      </c>
    </row>
    <row r="469">
      <c r="B469" s="1" t="inlineStr">
        <is>
          <t>1004712</t>
        </is>
      </c>
      <c r="C469" s="1" t="inlineStr">
        <is>
          <t>焦热</t>
        </is>
      </c>
      <c r="D469" s="1" t="inlineStr">
        <is>
          <t>感受到了吗！作为肥肥的热量！</t>
        </is>
      </c>
      <c r="E469" s="3" t="inlineStr">
        <is>
          <t>随机2名敌人造成&lt;color=#b4595eFF&gt;57%&lt;/color&gt;火属性物理伤害。</t>
        </is>
      </c>
      <c r="F469" s="12" t="inlineStr">
        <is>
          <t>等级3 物理伤害提升至67%</t>
        </is>
      </c>
      <c r="G469" s="1" t="n">
        <v>247012</v>
      </c>
    </row>
    <row r="470">
      <c r="B470" s="1" t="inlineStr">
        <is>
          <t>1004713</t>
        </is>
      </c>
      <c r="C470" s="1" t="inlineStr">
        <is>
          <t>焦热</t>
        </is>
      </c>
      <c r="D470" s="1" t="inlineStr">
        <is>
          <t>感受到了吗！作为肥肥的热量！</t>
        </is>
      </c>
      <c r="E470" s="3" t="inlineStr">
        <is>
          <t>随机2名敌人造成&lt;color=#b4595eFF&gt;67%&lt;/color&gt;火属性物理伤害。</t>
        </is>
      </c>
      <c r="F470" s="12" t="inlineStr">
        <is>
          <t>等级4 物理伤害提升至76%</t>
        </is>
      </c>
      <c r="G470" s="1" t="n">
        <v>247013</v>
      </c>
    </row>
    <row r="471">
      <c r="B471" s="1" t="inlineStr">
        <is>
          <t>1004714</t>
        </is>
      </c>
      <c r="C471" s="1" t="inlineStr">
        <is>
          <t>焦热</t>
        </is>
      </c>
      <c r="D471" s="1" t="inlineStr">
        <is>
          <t>感受到了吗！作为肥肥的热量！</t>
        </is>
      </c>
      <c r="E471" s="3" t="inlineStr">
        <is>
          <t>随机2名敌人造成&lt;color=#b4595eFF&gt;76%&lt;/color&gt;火属性物理伤害。</t>
        </is>
      </c>
      <c r="F471" s="14" t="n"/>
      <c r="G471" s="1" t="n">
        <v>247014</v>
      </c>
    </row>
    <row r="472">
      <c r="B472" s="1" t="inlineStr">
        <is>
          <t>1004715</t>
        </is>
      </c>
      <c r="C472" s="1" t="inlineStr">
        <is>
          <t>焦热</t>
        </is>
      </c>
      <c r="D472" s="1" t="inlineStr">
        <is>
          <t>感受到了吗！作为肥肥的热量！</t>
        </is>
      </c>
      <c r="E472" s="3" t="n"/>
      <c r="F472" s="14" t="n"/>
      <c r="G472" s="1" t="n">
        <v>247015</v>
      </c>
    </row>
    <row r="473">
      <c r="B473" s="1" t="inlineStr">
        <is>
          <t>1004721</t>
        </is>
      </c>
      <c r="C473" s="11" t="n"/>
      <c r="D473" s="11" t="n"/>
      <c r="E473" s="3" t="inlineStr"/>
      <c r="F473" s="14" t="n"/>
      <c r="G473" s="1" t="n">
        <v>247021</v>
      </c>
    </row>
    <row r="474">
      <c r="B474" s="1" t="inlineStr">
        <is>
          <t>1004722</t>
        </is>
      </c>
      <c r="C474" s="11" t="n"/>
      <c r="D474" s="11" t="n"/>
      <c r="E474" s="3" t="inlineStr"/>
      <c r="F474" s="14" t="n"/>
      <c r="G474" s="1" t="n">
        <v>247022</v>
      </c>
    </row>
    <row r="475">
      <c r="B475" s="1" t="inlineStr">
        <is>
          <t>1004723</t>
        </is>
      </c>
      <c r="C475" s="11" t="n"/>
      <c r="D475" s="11" t="n"/>
      <c r="E475" s="3" t="inlineStr"/>
      <c r="F475" s="14" t="n"/>
      <c r="G475" s="1" t="n">
        <v>247023</v>
      </c>
    </row>
    <row r="476">
      <c r="B476" s="1" t="inlineStr">
        <is>
          <t>1004724</t>
        </is>
      </c>
      <c r="C476" s="11" t="n"/>
      <c r="D476" s="11" t="n"/>
      <c r="E476" s="3" t="inlineStr"/>
      <c r="F476" s="14" t="n"/>
      <c r="G476" s="1" t="n">
        <v>247024</v>
      </c>
    </row>
    <row r="477">
      <c r="B477" s="1" t="inlineStr">
        <is>
          <t>1004725</t>
        </is>
      </c>
      <c r="C477" s="11" t="n"/>
      <c r="D477" s="11" t="n"/>
      <c r="E477" s="3" t="n"/>
      <c r="F477" s="14" t="n"/>
      <c r="G477" s="1" t="n">
        <v>247025</v>
      </c>
    </row>
    <row r="478">
      <c r="B478" s="1" t="inlineStr">
        <is>
          <t>1004811</t>
        </is>
      </c>
      <c r="C478" s="1" t="inlineStr">
        <is>
          <t>吹息</t>
        </is>
      </c>
      <c r="D478" s="1" t="inlineStr">
        <is>
          <t>看我一口气吹走你！</t>
        </is>
      </c>
      <c r="E478" s="3" t="inlineStr">
        <is>
          <t>对敌方单体造成&lt;color=#b4595eFF&gt;55%&lt;/color&gt;风属性物理伤害。</t>
        </is>
      </c>
      <c r="F478" s="12" t="inlineStr">
        <is>
          <t>等级2 物理伤害提升至65%</t>
        </is>
      </c>
      <c r="G478" s="1" t="n">
        <v>248011</v>
      </c>
    </row>
    <row r="479">
      <c r="B479" s="1" t="inlineStr">
        <is>
          <t>1004812</t>
        </is>
      </c>
      <c r="C479" s="1" t="inlineStr">
        <is>
          <t>吹息</t>
        </is>
      </c>
      <c r="D479" s="1" t="inlineStr">
        <is>
          <t>看我一口气吹走你！</t>
        </is>
      </c>
      <c r="E479" s="3" t="inlineStr">
        <is>
          <t>对敌方单体造成&lt;color=#b4595eFF&gt;65%&lt;/color&gt;风属性物理伤害。</t>
        </is>
      </c>
      <c r="F479" s="12" t="inlineStr">
        <is>
          <t>等级3 物理伤害提升至75%</t>
        </is>
      </c>
      <c r="G479" s="1" t="n">
        <v>248012</v>
      </c>
    </row>
    <row r="480">
      <c r="B480" s="1" t="inlineStr">
        <is>
          <t>1004813</t>
        </is>
      </c>
      <c r="C480" s="1" t="inlineStr">
        <is>
          <t>吹息</t>
        </is>
      </c>
      <c r="D480" s="1" t="inlineStr">
        <is>
          <t>看我一口气吹走你！</t>
        </is>
      </c>
      <c r="E480" s="3" t="inlineStr">
        <is>
          <t>对敌方单体造成&lt;color=#b4595eFF&gt;75%&lt;/color&gt;风属性物理伤害。</t>
        </is>
      </c>
      <c r="F480" s="12" t="inlineStr">
        <is>
          <t>等级4 物理伤害提升至87%</t>
        </is>
      </c>
      <c r="G480" s="1" t="n">
        <v>248013</v>
      </c>
    </row>
    <row r="481">
      <c r="B481" s="1" t="inlineStr">
        <is>
          <t>1004814</t>
        </is>
      </c>
      <c r="C481" s="1" t="inlineStr">
        <is>
          <t>吹息</t>
        </is>
      </c>
      <c r="D481" s="1" t="inlineStr">
        <is>
          <t>看我一口气吹走你！</t>
        </is>
      </c>
      <c r="E481" s="3" t="inlineStr">
        <is>
          <t>对敌方单体造成&lt;color=#b4595eFF&gt;87%&lt;/color&gt;风属性物理伤害。</t>
        </is>
      </c>
      <c r="F481" s="14" t="n"/>
      <c r="G481" s="1" t="n">
        <v>248014</v>
      </c>
    </row>
    <row r="482">
      <c r="B482" s="1" t="inlineStr">
        <is>
          <t>1004815</t>
        </is>
      </c>
      <c r="C482" s="1" t="inlineStr">
        <is>
          <t>吹息</t>
        </is>
      </c>
      <c r="D482" s="1" t="inlineStr">
        <is>
          <t>看我一口气吹走你！</t>
        </is>
      </c>
      <c r="E482" s="3" t="n"/>
      <c r="F482" s="14" t="n"/>
      <c r="G482" s="1" t="n">
        <v>248015</v>
      </c>
    </row>
    <row r="483">
      <c r="B483" s="1" t="inlineStr">
        <is>
          <t>1004821</t>
        </is>
      </c>
      <c r="C483" s="11" t="n"/>
      <c r="D483" s="11" t="n"/>
      <c r="E483" s="3" t="inlineStr"/>
      <c r="F483" s="14" t="n"/>
      <c r="G483" s="1" t="n">
        <v>248021</v>
      </c>
    </row>
    <row r="484">
      <c r="B484" s="1" t="inlineStr">
        <is>
          <t>1004822</t>
        </is>
      </c>
      <c r="C484" s="11" t="n"/>
      <c r="D484" s="11" t="n"/>
      <c r="E484" s="3" t="inlineStr"/>
      <c r="F484" s="14" t="n"/>
      <c r="G484" s="1" t="n">
        <v>248022</v>
      </c>
    </row>
    <row r="485">
      <c r="B485" s="1" t="inlineStr">
        <is>
          <t>1004823</t>
        </is>
      </c>
      <c r="C485" s="11" t="n"/>
      <c r="D485" s="11" t="n"/>
      <c r="E485" s="3" t="inlineStr"/>
      <c r="F485" s="14" t="n"/>
      <c r="G485" s="1" t="n">
        <v>248023</v>
      </c>
    </row>
    <row r="486">
      <c r="B486" s="1" t="inlineStr">
        <is>
          <t>1004824</t>
        </is>
      </c>
      <c r="C486" s="11" t="n"/>
      <c r="D486" s="11" t="n"/>
      <c r="E486" s="3" t="inlineStr"/>
      <c r="F486" s="14" t="n"/>
      <c r="G486" s="1" t="n">
        <v>248024</v>
      </c>
    </row>
    <row r="487">
      <c r="B487" s="1" t="inlineStr">
        <is>
          <t>1004825</t>
        </is>
      </c>
      <c r="C487" s="11" t="n"/>
      <c r="D487" s="11" t="n"/>
      <c r="E487" s="3" t="n"/>
      <c r="F487" s="14" t="n"/>
      <c r="G487" s="1" t="n">
        <v>248025</v>
      </c>
    </row>
    <row r="488">
      <c r="B488" s="1" t="inlineStr">
        <is>
          <t>1004911</t>
        </is>
      </c>
      <c r="C488" s="1" t="inlineStr">
        <is>
          <t>逐浪</t>
        </is>
      </c>
      <c r="D488" s="1" t="inlineStr">
        <is>
          <t>人生在世，全靠浪。哦不对肥生在世....</t>
        </is>
      </c>
      <c r="E488" s="3" t="inlineStr">
        <is>
          <t>对敌方单体造成&lt;color=#b4595eFF&gt;55%&lt;/color&gt;水属性物理伤害。</t>
        </is>
      </c>
      <c r="F488" s="12" t="inlineStr">
        <is>
          <t>等级2 物理伤害提升至67%</t>
        </is>
      </c>
      <c r="G488" s="1" t="n">
        <v>249011</v>
      </c>
    </row>
    <row r="489">
      <c r="B489" s="1" t="inlineStr">
        <is>
          <t>1004912</t>
        </is>
      </c>
      <c r="C489" s="1" t="inlineStr">
        <is>
          <t>逐浪</t>
        </is>
      </c>
      <c r="D489" s="1" t="inlineStr">
        <is>
          <t>人生在世，全靠浪。哦不对肥生在世....</t>
        </is>
      </c>
      <c r="E489" s="3" t="inlineStr">
        <is>
          <t>对敌方单体造成&lt;color=#b4595eFF&gt;67%&lt;/color&gt;水属性物理伤害。</t>
        </is>
      </c>
      <c r="F489" s="12" t="inlineStr">
        <is>
          <t>等级3 物理伤害提升至77%</t>
        </is>
      </c>
      <c r="G489" s="1" t="n">
        <v>249012</v>
      </c>
    </row>
    <row r="490">
      <c r="B490" s="1" t="inlineStr">
        <is>
          <t>1004913</t>
        </is>
      </c>
      <c r="C490" s="1" t="inlineStr">
        <is>
          <t>逐浪</t>
        </is>
      </c>
      <c r="D490" s="1" t="inlineStr">
        <is>
          <t>人生在世，全靠浪。哦不对肥生在世....</t>
        </is>
      </c>
      <c r="E490" s="3" t="inlineStr">
        <is>
          <t>对敌方单体造成&lt;color=#b4595eFF&gt;77%&lt;/color&gt;水属性物理伤害。</t>
        </is>
      </c>
      <c r="F490" s="12" t="inlineStr">
        <is>
          <t>等级4 物理伤害提升至90%</t>
        </is>
      </c>
      <c r="G490" s="1" t="n">
        <v>249013</v>
      </c>
    </row>
    <row r="491">
      <c r="B491" s="1" t="inlineStr">
        <is>
          <t>1004914</t>
        </is>
      </c>
      <c r="C491" s="1" t="inlineStr">
        <is>
          <t>逐浪</t>
        </is>
      </c>
      <c r="D491" s="1" t="inlineStr">
        <is>
          <t>人生在世，全靠浪。哦不对肥生在世....</t>
        </is>
      </c>
      <c r="E491" s="3" t="inlineStr">
        <is>
          <t>对敌方单体造成&lt;color=#b4595eFF&gt;90%&lt;/color&gt;水属性物理伤害。</t>
        </is>
      </c>
      <c r="F491" s="14" t="n"/>
      <c r="G491" s="1" t="n">
        <v>249014</v>
      </c>
    </row>
    <row r="492">
      <c r="B492" s="1" t="inlineStr">
        <is>
          <t>1004915</t>
        </is>
      </c>
      <c r="C492" s="1" t="inlineStr">
        <is>
          <t>逐浪</t>
        </is>
      </c>
      <c r="D492" s="1" t="inlineStr">
        <is>
          <t>人生在世，全靠浪。哦不对肥生在世....</t>
        </is>
      </c>
      <c r="E492" s="3" t="n"/>
      <c r="F492" s="14" t="n"/>
      <c r="G492" s="1" t="n">
        <v>249015</v>
      </c>
    </row>
    <row r="493">
      <c r="B493" s="1" t="inlineStr">
        <is>
          <t>1004921</t>
        </is>
      </c>
      <c r="C493" s="11" t="n"/>
      <c r="D493" s="11" t="n"/>
      <c r="E493" s="3" t="inlineStr"/>
      <c r="F493" s="14" t="n"/>
      <c r="G493" s="1" t="n">
        <v>249021</v>
      </c>
    </row>
    <row r="494">
      <c r="B494" s="1" t="inlineStr">
        <is>
          <t>1004922</t>
        </is>
      </c>
      <c r="C494" s="11" t="n"/>
      <c r="D494" s="11" t="n"/>
      <c r="E494" s="3" t="inlineStr"/>
      <c r="F494" s="14" t="n"/>
      <c r="G494" s="1" t="n">
        <v>249022</v>
      </c>
    </row>
    <row r="495">
      <c r="B495" s="1" t="inlineStr">
        <is>
          <t>1004923</t>
        </is>
      </c>
      <c r="C495" s="11" t="n"/>
      <c r="D495" s="11" t="n"/>
      <c r="E495" s="3" t="inlineStr"/>
      <c r="F495" s="14" t="n"/>
      <c r="G495" s="1" t="n">
        <v>249023</v>
      </c>
    </row>
    <row r="496">
      <c r="B496" s="1" t="inlineStr">
        <is>
          <t>1004924</t>
        </is>
      </c>
      <c r="C496" s="11" t="n"/>
      <c r="D496" s="11" t="n"/>
      <c r="E496" s="3" t="inlineStr"/>
      <c r="F496" s="14" t="n"/>
      <c r="G496" s="1" t="n">
        <v>249024</v>
      </c>
    </row>
    <row r="497">
      <c r="B497" s="1" t="inlineStr">
        <is>
          <t>1004925</t>
        </is>
      </c>
      <c r="C497" s="11" t="n"/>
      <c r="D497" s="11" t="n"/>
      <c r="E497" s="3" t="n"/>
      <c r="F497" s="14" t="n"/>
      <c r="G497" s="1" t="n">
        <v>249025</v>
      </c>
    </row>
    <row r="498">
      <c r="B498" s="1" t="inlineStr">
        <is>
          <t>1005011</t>
        </is>
      </c>
      <c r="C498" s="1" t="inlineStr">
        <is>
          <t>岩落</t>
        </is>
      </c>
      <c r="D498" s="1" t="inlineStr">
        <is>
          <t>小心，你头顶上有石头落下来了！</t>
        </is>
      </c>
      <c r="E498" s="3" t="inlineStr">
        <is>
          <t>随机2名敌人造成&lt;color=#b4595eFF&gt;45%&lt;/color&gt;地属性魔法伤害。</t>
        </is>
      </c>
      <c r="F498" s="12" t="inlineStr">
        <is>
          <t>等级2 魔法伤害提升至55%</t>
        </is>
      </c>
      <c r="G498" s="1" t="n">
        <v>250011</v>
      </c>
    </row>
    <row r="499">
      <c r="B499" s="1" t="inlineStr">
        <is>
          <t>1005012</t>
        </is>
      </c>
      <c r="C499" s="1" t="inlineStr">
        <is>
          <t>岩落</t>
        </is>
      </c>
      <c r="D499" s="1" t="inlineStr">
        <is>
          <t>小心，你头顶上有石头落下来了！</t>
        </is>
      </c>
      <c r="E499" s="3" t="inlineStr">
        <is>
          <t>随机2名敌人造成&lt;color=#b4595eFF&gt;55%&lt;/color&gt;地属性魔法伤害。</t>
        </is>
      </c>
      <c r="F499" s="12" t="inlineStr">
        <is>
          <t>等级3 魔法伤害提升至65%</t>
        </is>
      </c>
      <c r="G499" s="1" t="n">
        <v>250012</v>
      </c>
    </row>
    <row r="500">
      <c r="B500" s="1" t="inlineStr">
        <is>
          <t>1005013</t>
        </is>
      </c>
      <c r="C500" s="1" t="inlineStr">
        <is>
          <t>岩落</t>
        </is>
      </c>
      <c r="D500" s="1" t="inlineStr">
        <is>
          <t>小心，你头顶上有石头落下来了！</t>
        </is>
      </c>
      <c r="E500" s="3" t="inlineStr">
        <is>
          <t>随机2名敌人造成&lt;color=#b4595eFF&gt;65%&lt;/color&gt;地属性魔法伤害。</t>
        </is>
      </c>
      <c r="F500" s="12" t="inlineStr">
        <is>
          <t>等级4 魔法伤害提升至74%</t>
        </is>
      </c>
      <c r="G500" s="1" t="n">
        <v>250013</v>
      </c>
    </row>
    <row r="501">
      <c r="B501" s="1" t="inlineStr">
        <is>
          <t>1005014</t>
        </is>
      </c>
      <c r="C501" s="1" t="inlineStr">
        <is>
          <t>岩落</t>
        </is>
      </c>
      <c r="D501" s="1" t="inlineStr">
        <is>
          <t>小心，你头顶上有石头落下来了！</t>
        </is>
      </c>
      <c r="E501" s="3" t="inlineStr">
        <is>
          <t>随机2名敌人造成&lt;color=#b4595eFF&gt;74%&lt;/color&gt;地属性魔法伤害。</t>
        </is>
      </c>
      <c r="F501" s="14" t="n"/>
      <c r="G501" s="1" t="n">
        <v>250014</v>
      </c>
    </row>
    <row r="502">
      <c r="B502" s="1" t="inlineStr">
        <is>
          <t>1005015</t>
        </is>
      </c>
      <c r="C502" s="1" t="inlineStr">
        <is>
          <t>岩落</t>
        </is>
      </c>
      <c r="D502" s="1" t="inlineStr">
        <is>
          <t>小心，你头顶上有石头落下来了！</t>
        </is>
      </c>
      <c r="E502" s="3" t="n"/>
      <c r="F502" s="14" t="n"/>
      <c r="G502" s="1" t="n">
        <v>250015</v>
      </c>
    </row>
    <row r="503">
      <c r="B503" s="1" t="inlineStr">
        <is>
          <t>1005021</t>
        </is>
      </c>
      <c r="C503" s="11" t="n"/>
      <c r="D503" s="11" t="n"/>
      <c r="E503" s="3" t="inlineStr"/>
      <c r="F503" s="14" t="n"/>
      <c r="G503" s="1" t="n">
        <v>250021</v>
      </c>
    </row>
    <row r="504">
      <c r="B504" s="1" t="inlineStr">
        <is>
          <t>1005022</t>
        </is>
      </c>
      <c r="C504" s="11" t="n"/>
      <c r="D504" s="11" t="n"/>
      <c r="E504" s="3" t="inlineStr"/>
      <c r="F504" s="14" t="n"/>
      <c r="G504" s="1" t="n">
        <v>250022</v>
      </c>
    </row>
    <row r="505">
      <c r="B505" s="1" t="inlineStr">
        <is>
          <t>1005023</t>
        </is>
      </c>
      <c r="C505" s="11" t="n"/>
      <c r="D505" s="11" t="n"/>
      <c r="E505" s="3" t="inlineStr"/>
      <c r="F505" s="14" t="n"/>
      <c r="G505" s="1" t="n">
        <v>250023</v>
      </c>
    </row>
    <row r="506">
      <c r="B506" s="1" t="inlineStr">
        <is>
          <t>1005024</t>
        </is>
      </c>
      <c r="C506" s="11" t="n"/>
      <c r="D506" s="11" t="n"/>
      <c r="E506" s="3" t="inlineStr"/>
      <c r="F506" s="14" t="n"/>
      <c r="G506" s="1" t="n">
        <v>250024</v>
      </c>
    </row>
    <row r="507">
      <c r="B507" s="1" t="inlineStr">
        <is>
          <t>1005025</t>
        </is>
      </c>
      <c r="C507" s="11" t="n"/>
      <c r="D507" s="11" t="n"/>
      <c r="E507" s="3" t="n"/>
      <c r="F507" s="14" t="n"/>
      <c r="G507" s="1" t="n">
        <v>250025</v>
      </c>
    </row>
    <row r="508">
      <c r="B508" s="1" t="inlineStr">
        <is>
          <t>1005111</t>
        </is>
      </c>
      <c r="C508" s="1" t="inlineStr">
        <is>
          <t>震元</t>
        </is>
      </c>
      <c r="D508" s="1" t="inlineStr">
        <is>
          <t>光的力量，你想知道多少？</t>
        </is>
      </c>
      <c r="E508" s="3" t="inlineStr">
        <is>
          <t>对敌方单体造成&lt;color=#b4595eFF&gt;55%&lt;/color&gt;光属性魔法伤害。</t>
        </is>
      </c>
      <c r="F508" s="12" t="inlineStr">
        <is>
          <t>等级2 魔法伤害提升至65%</t>
        </is>
      </c>
      <c r="G508" s="1" t="n">
        <v>251011</v>
      </c>
    </row>
    <row r="509">
      <c r="B509" s="1" t="inlineStr">
        <is>
          <t>1005112</t>
        </is>
      </c>
      <c r="C509" s="1" t="inlineStr">
        <is>
          <t>震元</t>
        </is>
      </c>
      <c r="D509" s="1" t="inlineStr">
        <is>
          <t>光的力量，你想知道多少？</t>
        </is>
      </c>
      <c r="E509" s="3" t="inlineStr">
        <is>
          <t>对敌方单体造成&lt;color=#b4595eFF&gt;65%&lt;/color&gt;光属性魔法伤害。</t>
        </is>
      </c>
      <c r="F509" s="12" t="inlineStr">
        <is>
          <t>等级3 魔法伤害提升至75%</t>
        </is>
      </c>
      <c r="G509" s="1" t="n">
        <v>251012</v>
      </c>
    </row>
    <row r="510">
      <c r="B510" s="1" t="inlineStr">
        <is>
          <t>1005113</t>
        </is>
      </c>
      <c r="C510" s="1" t="inlineStr">
        <is>
          <t>震元</t>
        </is>
      </c>
      <c r="D510" s="1" t="inlineStr">
        <is>
          <t>光的力量，你想知道多少？</t>
        </is>
      </c>
      <c r="E510" s="3" t="inlineStr">
        <is>
          <t>对敌方单体造成&lt;color=#b4595eFF&gt;75%&lt;/color&gt;光属性魔法伤害。</t>
        </is>
      </c>
      <c r="F510" s="12" t="inlineStr">
        <is>
          <t>等级4 魔法伤害提升至87%</t>
        </is>
      </c>
      <c r="G510" s="1" t="n">
        <v>251013</v>
      </c>
    </row>
    <row r="511">
      <c r="B511" s="1" t="inlineStr">
        <is>
          <t>1005114</t>
        </is>
      </c>
      <c r="C511" s="1" t="inlineStr">
        <is>
          <t>震元</t>
        </is>
      </c>
      <c r="D511" s="1" t="inlineStr">
        <is>
          <t>光的力量，你想知道多少？</t>
        </is>
      </c>
      <c r="E511" s="3" t="inlineStr">
        <is>
          <t>对敌方单体造成&lt;color=#b4595eFF&gt;87%&lt;/color&gt;光属性魔法伤害。</t>
        </is>
      </c>
      <c r="F511" s="14" t="n"/>
      <c r="G511" s="1" t="n">
        <v>251014</v>
      </c>
    </row>
    <row r="512">
      <c r="B512" s="1" t="inlineStr">
        <is>
          <t>1005115</t>
        </is>
      </c>
      <c r="C512" s="1" t="inlineStr">
        <is>
          <t>震元</t>
        </is>
      </c>
      <c r="D512" s="1" t="inlineStr">
        <is>
          <t>光的力量，你想知道多少？</t>
        </is>
      </c>
      <c r="E512" s="3" t="n"/>
      <c r="F512" s="14" t="n"/>
      <c r="G512" s="1" t="n">
        <v>251015</v>
      </c>
    </row>
    <row r="513">
      <c r="B513" s="1" t="inlineStr">
        <is>
          <t>1005121</t>
        </is>
      </c>
      <c r="C513" s="11" t="n"/>
      <c r="D513" s="11" t="n"/>
      <c r="E513" s="3" t="inlineStr"/>
      <c r="F513" s="14" t="n"/>
      <c r="G513" s="1" t="n">
        <v>251021</v>
      </c>
    </row>
    <row r="514">
      <c r="B514" s="1" t="inlineStr">
        <is>
          <t>1005122</t>
        </is>
      </c>
      <c r="C514" s="11" t="n"/>
      <c r="D514" s="11" t="n"/>
      <c r="E514" s="3" t="inlineStr"/>
      <c r="F514" s="14" t="n"/>
      <c r="G514" s="1" t="n">
        <v>251022</v>
      </c>
    </row>
    <row r="515">
      <c r="B515" s="1" t="inlineStr">
        <is>
          <t>1005123</t>
        </is>
      </c>
      <c r="C515" s="11" t="n"/>
      <c r="D515" s="11" t="n"/>
      <c r="E515" s="3" t="inlineStr"/>
      <c r="F515" s="14" t="n"/>
      <c r="G515" s="1" t="n">
        <v>251023</v>
      </c>
    </row>
    <row r="516">
      <c r="B516" s="1" t="inlineStr">
        <is>
          <t>1005124</t>
        </is>
      </c>
      <c r="C516" s="11" t="n"/>
      <c r="D516" s="11" t="n"/>
      <c r="E516" s="3" t="inlineStr"/>
      <c r="F516" s="14" t="n"/>
      <c r="G516" s="1" t="n">
        <v>251024</v>
      </c>
    </row>
    <row r="517">
      <c r="B517" s="1" t="inlineStr">
        <is>
          <t>1005125</t>
        </is>
      </c>
      <c r="C517" s="11" t="n"/>
      <c r="D517" s="11" t="n"/>
      <c r="E517" s="3" t="n"/>
      <c r="F517" s="14" t="n"/>
      <c r="G517" s="1" t="n">
        <v>251025</v>
      </c>
    </row>
    <row r="518">
      <c r="B518" s="1" t="inlineStr">
        <is>
          <t>1005211</t>
        </is>
      </c>
      <c r="C518" s="1" t="inlineStr">
        <is>
          <t>混沌</t>
        </is>
      </c>
      <c r="D518" s="1" t="inlineStr">
        <is>
          <t>黑暗之中，蕴藏的是希望还是绝望呢？</t>
        </is>
      </c>
      <c r="E518" s="3" t="inlineStr">
        <is>
          <t>对敌方单体造成&lt;color=#b4595eFF&gt;60%&lt;/color&gt;暗属性魔法伤害。</t>
        </is>
      </c>
      <c r="F518" s="12" t="inlineStr">
        <is>
          <t>等级2 魔法伤害提升至72%</t>
        </is>
      </c>
      <c r="G518" s="1" t="n">
        <v>252011</v>
      </c>
    </row>
    <row r="519">
      <c r="B519" s="1" t="inlineStr">
        <is>
          <t>1005212</t>
        </is>
      </c>
      <c r="C519" s="1" t="inlineStr">
        <is>
          <t>混沌</t>
        </is>
      </c>
      <c r="D519" s="1" t="inlineStr">
        <is>
          <t>黑暗之中，蕴藏的是希望还是绝望呢？</t>
        </is>
      </c>
      <c r="E519" s="3" t="inlineStr">
        <is>
          <t>对敌方单体造成&lt;color=#b4595eFF&gt;72%&lt;/color&gt;暗属性魔法伤害。</t>
        </is>
      </c>
      <c r="F519" s="12" t="inlineStr">
        <is>
          <t>等级3 魔法伤害提升至85%</t>
        </is>
      </c>
      <c r="G519" s="1" t="n">
        <v>252012</v>
      </c>
    </row>
    <row r="520">
      <c r="B520" s="1" t="inlineStr">
        <is>
          <t>1005213</t>
        </is>
      </c>
      <c r="C520" s="1" t="inlineStr">
        <is>
          <t>混沌</t>
        </is>
      </c>
      <c r="D520" s="1" t="inlineStr">
        <is>
          <t>黑暗之中，蕴藏的是希望还是绝望呢？</t>
        </is>
      </c>
      <c r="E520" s="3" t="inlineStr">
        <is>
          <t>对敌方单体造成&lt;color=#b4595eFF&gt;85%&lt;/color&gt;暗属性魔法伤害。</t>
        </is>
      </c>
      <c r="F520" s="12" t="inlineStr">
        <is>
          <t>等级4 魔法伤害提升至97%</t>
        </is>
      </c>
      <c r="G520" s="1" t="n">
        <v>252013</v>
      </c>
    </row>
    <row r="521">
      <c r="B521" s="1" t="inlineStr">
        <is>
          <t>1005214</t>
        </is>
      </c>
      <c r="C521" s="1" t="inlineStr">
        <is>
          <t>混沌</t>
        </is>
      </c>
      <c r="D521" s="1" t="inlineStr">
        <is>
          <t>黑暗之中，蕴藏的是希望还是绝望呢？</t>
        </is>
      </c>
      <c r="E521" s="3" t="inlineStr">
        <is>
          <t>对敌方单体造成&lt;color=#b4595eFF&gt;97%&lt;/color&gt;暗属性魔法伤害。</t>
        </is>
      </c>
      <c r="F521" s="14" t="n"/>
      <c r="G521" s="1" t="n">
        <v>252014</v>
      </c>
    </row>
    <row r="522">
      <c r="B522" s="1" t="inlineStr">
        <is>
          <t>1005215</t>
        </is>
      </c>
      <c r="C522" s="1" t="inlineStr">
        <is>
          <t>混沌</t>
        </is>
      </c>
      <c r="D522" s="1" t="inlineStr">
        <is>
          <t>黑暗之中，蕴藏的是希望还是绝望呢？</t>
        </is>
      </c>
      <c r="E522" s="3" t="n"/>
      <c r="F522" s="14" t="n"/>
      <c r="G522" s="1" t="n">
        <v>252015</v>
      </c>
    </row>
    <row r="523">
      <c r="B523" s="1" t="inlineStr">
        <is>
          <t>1005221</t>
        </is>
      </c>
      <c r="C523" s="11" t="n"/>
      <c r="D523" s="11" t="n"/>
      <c r="E523" s="3" t="inlineStr"/>
      <c r="F523" s="14" t="n"/>
      <c r="G523" s="1" t="n">
        <v>252021</v>
      </c>
    </row>
    <row r="524">
      <c r="B524" s="1" t="inlineStr">
        <is>
          <t>1005222</t>
        </is>
      </c>
      <c r="C524" s="11" t="n"/>
      <c r="D524" s="11" t="n"/>
      <c r="E524" s="3" t="inlineStr"/>
      <c r="F524" s="14" t="n"/>
      <c r="G524" s="1" t="n">
        <v>252022</v>
      </c>
    </row>
    <row r="525">
      <c r="B525" s="1" t="inlineStr">
        <is>
          <t>1005223</t>
        </is>
      </c>
      <c r="C525" s="11" t="n"/>
      <c r="D525" s="11" t="n"/>
      <c r="E525" s="3" t="inlineStr"/>
      <c r="F525" s="14" t="n"/>
      <c r="G525" s="1" t="n">
        <v>252023</v>
      </c>
    </row>
    <row r="526">
      <c r="B526" s="1" t="inlineStr">
        <is>
          <t>1005224</t>
        </is>
      </c>
      <c r="C526" s="11" t="n"/>
      <c r="D526" s="11" t="n"/>
      <c r="E526" s="3" t="inlineStr"/>
      <c r="F526" s="14" t="n"/>
      <c r="G526" s="1" t="n">
        <v>252024</v>
      </c>
    </row>
    <row r="527">
      <c r="B527" s="1" t="inlineStr">
        <is>
          <t>1005225</t>
        </is>
      </c>
      <c r="C527" s="11" t="n"/>
      <c r="D527" s="11" t="n"/>
      <c r="E527" s="3" t="n"/>
      <c r="F527" s="14" t="n"/>
      <c r="G527" s="1" t="n">
        <v>252025</v>
      </c>
    </row>
    <row r="528">
      <c r="B528" s="15" t="n">
        <v>500101</v>
      </c>
      <c r="C528" s="15" t="inlineStr">
        <is>
          <t>混沌</t>
        </is>
      </c>
      <c r="D528" s="15" t="inlineStr">
        <is>
          <t>黑暗之中，蕴藏的是希望还是绝望呢？</t>
        </is>
      </c>
      <c r="E528" s="16" t="inlineStr">
        <is>
          <t>对敌方单体造成攻击力58%的暗属性魔法伤害。</t>
        </is>
      </c>
      <c r="F528" s="16" t="inlineStr">
        <is>
          <t>等级2 魔法伤害提升至72%</t>
        </is>
      </c>
      <c r="G528" s="15" t="n">
        <v>252011</v>
      </c>
    </row>
    <row r="529">
      <c r="B529" s="15" t="n">
        <v>500102</v>
      </c>
      <c r="C529" s="15" t="inlineStr">
        <is>
          <t>混沌</t>
        </is>
      </c>
      <c r="D529" s="15" t="inlineStr">
        <is>
          <t>黑暗之中，蕴藏的是希望还是绝望呢？</t>
        </is>
      </c>
      <c r="E529" s="16" t="inlineStr">
        <is>
          <t>对敌方单体造成攻击力58%的暗属性魔法伤害。</t>
        </is>
      </c>
      <c r="F529" s="16" t="inlineStr">
        <is>
          <t>等级2 魔法伤害提升至72%</t>
        </is>
      </c>
      <c r="G529" s="15" t="n">
        <v>252011</v>
      </c>
    </row>
    <row r="530">
      <c r="B530" s="15" t="n">
        <v>500103</v>
      </c>
      <c r="C530" s="15" t="inlineStr">
        <is>
          <t>混沌</t>
        </is>
      </c>
      <c r="D530" s="15" t="inlineStr">
        <is>
          <t>黑暗之中，蕴藏的是希望还是绝望呢？</t>
        </is>
      </c>
      <c r="E530" s="16" t="inlineStr">
        <is>
          <t>对敌方单体造成攻击力58%的暗属性魔法伤害。</t>
        </is>
      </c>
      <c r="F530" s="16" t="inlineStr">
        <is>
          <t>等级2 魔法伤害提升至72%</t>
        </is>
      </c>
      <c r="G530" s="15" t="n">
        <v>252011</v>
      </c>
    </row>
    <row r="531">
      <c r="B531" s="15" t="n">
        <v>500104</v>
      </c>
      <c r="C531" s="15" t="inlineStr">
        <is>
          <t>混沌</t>
        </is>
      </c>
      <c r="D531" s="15" t="inlineStr">
        <is>
          <t>黑暗之中，蕴藏的是希望还是绝望呢？</t>
        </is>
      </c>
      <c r="E531" s="16" t="inlineStr">
        <is>
          <t>对敌方单体造成攻击力58%的暗属性魔法伤害。</t>
        </is>
      </c>
      <c r="F531" s="16" t="inlineStr">
        <is>
          <t>等级2 魔法伤害提升至72%</t>
        </is>
      </c>
      <c r="G531" s="15" t="n">
        <v>252011</v>
      </c>
    </row>
    <row r="532">
      <c r="B532" s="15" t="n">
        <v>500105</v>
      </c>
      <c r="C532" s="15" t="inlineStr">
        <is>
          <t>混沌</t>
        </is>
      </c>
      <c r="D532" s="15" t="inlineStr">
        <is>
          <t>黑暗之中，蕴藏的是希望还是绝望呢？</t>
        </is>
      </c>
      <c r="E532" s="16" t="inlineStr">
        <is>
          <t>对敌方单体造成攻击力58%的暗属性魔法伤害。</t>
        </is>
      </c>
      <c r="F532" s="16" t="inlineStr">
        <is>
          <t>等级2 魔法伤害提升至72%</t>
        </is>
      </c>
      <c r="G532" s="15" t="n">
        <v>252011</v>
      </c>
    </row>
    <row r="533">
      <c r="B533" s="15" t="n">
        <v>500106</v>
      </c>
      <c r="C533" s="15" t="inlineStr">
        <is>
          <t>混沌</t>
        </is>
      </c>
      <c r="D533" s="15" t="inlineStr">
        <is>
          <t>黑暗之中，蕴藏的是希望还是绝望呢？</t>
        </is>
      </c>
      <c r="E533" s="16" t="inlineStr">
        <is>
          <t>对敌方单体造成攻击力58%的暗属性魔法伤害。</t>
        </is>
      </c>
      <c r="F533" s="16" t="inlineStr">
        <is>
          <t>等级2 魔法伤害提升至72%</t>
        </is>
      </c>
      <c r="G533" s="15" t="n">
        <v>252011</v>
      </c>
    </row>
    <row r="534">
      <c r="B534" s="15" t="n">
        <v>500107</v>
      </c>
      <c r="C534" s="15" t="inlineStr">
        <is>
          <t>混沌</t>
        </is>
      </c>
      <c r="D534" s="15" t="inlineStr">
        <is>
          <t>黑暗之中，蕴藏的是希望还是绝望呢？</t>
        </is>
      </c>
      <c r="E534" s="16" t="inlineStr">
        <is>
          <t>对敌方单体造成攻击力58%的暗属性魔法伤害。</t>
        </is>
      </c>
      <c r="F534" s="16" t="inlineStr">
        <is>
          <t>等级2 魔法伤害提升至72%</t>
        </is>
      </c>
      <c r="G534" s="15" t="n">
        <v>252011</v>
      </c>
    </row>
    <row r="535">
      <c r="B535" s="15" t="n">
        <v>500108</v>
      </c>
      <c r="C535" s="15" t="inlineStr">
        <is>
          <t>混沌</t>
        </is>
      </c>
      <c r="D535" s="15" t="inlineStr">
        <is>
          <t>黑暗之中，蕴藏的是希望还是绝望呢？</t>
        </is>
      </c>
      <c r="E535" s="16" t="inlineStr">
        <is>
          <t>对敌方单体造成攻击力58%的暗属性魔法伤害。</t>
        </is>
      </c>
      <c r="F535" s="16" t="inlineStr">
        <is>
          <t>等级2 魔法伤害提升至72%</t>
        </is>
      </c>
      <c r="G535" s="15" t="n">
        <v>252011</v>
      </c>
    </row>
    <row r="536">
      <c r="B536" s="15" t="n">
        <v>500109</v>
      </c>
      <c r="C536" s="15" t="inlineStr">
        <is>
          <t>混沌</t>
        </is>
      </c>
      <c r="D536" s="15" t="inlineStr">
        <is>
          <t>黑暗之中，蕴藏的是希望还是绝望呢？</t>
        </is>
      </c>
      <c r="E536" s="16" t="inlineStr">
        <is>
          <t>对敌方单体造成攻击力58%的暗属性魔法伤害。</t>
        </is>
      </c>
      <c r="F536" s="16" t="inlineStr">
        <is>
          <t>等级2 魔法伤害提升至72%</t>
        </is>
      </c>
      <c r="G536" s="15" t="n">
        <v>252011</v>
      </c>
    </row>
    <row r="537">
      <c r="B537" s="15" t="n">
        <v>500110</v>
      </c>
      <c r="C537" s="15" t="inlineStr">
        <is>
          <t>混沌</t>
        </is>
      </c>
      <c r="D537" s="15" t="inlineStr">
        <is>
          <t>黑暗之中，蕴藏的是希望还是绝望呢？</t>
        </is>
      </c>
      <c r="E537" s="16" t="inlineStr">
        <is>
          <t>对敌方单体造成攻击力58%的暗属性魔法伤害。</t>
        </is>
      </c>
      <c r="F537" s="16" t="inlineStr">
        <is>
          <t>等级2 魔法伤害提升至72%</t>
        </is>
      </c>
      <c r="G537" s="15" t="n">
        <v>252011</v>
      </c>
    </row>
    <row r="538">
      <c r="B538" s="15" t="n">
        <v>500201</v>
      </c>
      <c r="C538" s="15" t="inlineStr">
        <is>
          <t>混沌</t>
        </is>
      </c>
      <c r="D538" s="15" t="inlineStr">
        <is>
          <t>黑暗之中，蕴藏的是希望还是绝望呢？</t>
        </is>
      </c>
      <c r="E538" s="16" t="inlineStr">
        <is>
          <t>对敌方单体造成攻击力58%的暗属性魔法伤害。</t>
        </is>
      </c>
      <c r="F538" s="16" t="inlineStr">
        <is>
          <t>等级2 魔法伤害提升至72%</t>
        </is>
      </c>
      <c r="G538" s="15" t="n">
        <v>252011</v>
      </c>
    </row>
    <row r="539">
      <c r="B539" s="15" t="n">
        <v>500202</v>
      </c>
      <c r="C539" s="15" t="inlineStr">
        <is>
          <t>混沌</t>
        </is>
      </c>
      <c r="D539" s="15" t="inlineStr">
        <is>
          <t>黑暗之中，蕴藏的是希望还是绝望呢？</t>
        </is>
      </c>
      <c r="E539" s="16" t="inlineStr">
        <is>
          <t>对敌方单体造成攻击力58%的暗属性魔法伤害。</t>
        </is>
      </c>
      <c r="F539" s="16" t="inlineStr">
        <is>
          <t>等级2 魔法伤害提升至72%</t>
        </is>
      </c>
      <c r="G539" s="15" t="n">
        <v>252011</v>
      </c>
    </row>
    <row r="540">
      <c r="B540" s="15" t="n">
        <v>500203</v>
      </c>
      <c r="C540" s="15" t="inlineStr">
        <is>
          <t>混沌</t>
        </is>
      </c>
      <c r="D540" s="15" t="inlineStr">
        <is>
          <t>黑暗之中，蕴藏的是希望还是绝望呢？</t>
        </is>
      </c>
      <c r="E540" s="16" t="inlineStr">
        <is>
          <t>对敌方单体造成攻击力58%的暗属性魔法伤害。</t>
        </is>
      </c>
      <c r="F540" s="16" t="inlineStr">
        <is>
          <t>等级2 魔法伤害提升至72%</t>
        </is>
      </c>
      <c r="G540" s="15" t="n">
        <v>252011</v>
      </c>
    </row>
    <row r="541">
      <c r="B541" s="15" t="n">
        <v>500204</v>
      </c>
      <c r="C541" s="15" t="inlineStr">
        <is>
          <t>混沌</t>
        </is>
      </c>
      <c r="D541" s="15" t="inlineStr">
        <is>
          <t>黑暗之中，蕴藏的是希望还是绝望呢？</t>
        </is>
      </c>
      <c r="E541" s="16" t="inlineStr">
        <is>
          <t>对敌方单体造成攻击力58%的暗属性魔法伤害。</t>
        </is>
      </c>
      <c r="F541" s="16" t="inlineStr">
        <is>
          <t>等级2 魔法伤害提升至72%</t>
        </is>
      </c>
      <c r="G541" s="15" t="n">
        <v>252011</v>
      </c>
    </row>
    <row r="542">
      <c r="B542" s="15" t="n">
        <v>500205</v>
      </c>
      <c r="C542" s="15" t="inlineStr">
        <is>
          <t>混沌</t>
        </is>
      </c>
      <c r="D542" s="15" t="inlineStr">
        <is>
          <t>黑暗之中，蕴藏的是希望还是绝望呢？</t>
        </is>
      </c>
      <c r="E542" s="16" t="inlineStr">
        <is>
          <t>对敌方单体造成攻击力58%的暗属性魔法伤害。</t>
        </is>
      </c>
      <c r="F542" s="16" t="inlineStr">
        <is>
          <t>等级2 魔法伤害提升至72%</t>
        </is>
      </c>
      <c r="G542" s="15" t="n">
        <v>252011</v>
      </c>
    </row>
    <row r="543">
      <c r="B543" s="15" t="n">
        <v>500206</v>
      </c>
      <c r="C543" s="15" t="inlineStr">
        <is>
          <t>混沌</t>
        </is>
      </c>
      <c r="D543" s="15" t="inlineStr">
        <is>
          <t>黑暗之中，蕴藏的是希望还是绝望呢？</t>
        </is>
      </c>
      <c r="E543" s="16" t="inlineStr">
        <is>
          <t>对敌方单体造成攻击力58%的暗属性魔法伤害。</t>
        </is>
      </c>
      <c r="F543" s="16" t="inlineStr">
        <is>
          <t>等级2 魔法伤害提升至72%</t>
        </is>
      </c>
      <c r="G543" s="15" t="n">
        <v>252011</v>
      </c>
    </row>
    <row r="544">
      <c r="B544" s="15" t="n">
        <v>500207</v>
      </c>
      <c r="C544" s="15" t="inlineStr">
        <is>
          <t>混沌</t>
        </is>
      </c>
      <c r="D544" s="15" t="inlineStr">
        <is>
          <t>黑暗之中，蕴藏的是希望还是绝望呢？</t>
        </is>
      </c>
      <c r="E544" s="16" t="inlineStr">
        <is>
          <t>对敌方单体造成攻击力58%的暗属性魔法伤害。</t>
        </is>
      </c>
      <c r="F544" s="16" t="inlineStr">
        <is>
          <t>等级2 魔法伤害提升至72%</t>
        </is>
      </c>
      <c r="G544" s="15" t="n">
        <v>252011</v>
      </c>
    </row>
    <row r="545">
      <c r="B545" s="15" t="n">
        <v>500208</v>
      </c>
      <c r="C545" s="15" t="inlineStr">
        <is>
          <t>混沌</t>
        </is>
      </c>
      <c r="D545" s="15" t="inlineStr">
        <is>
          <t>黑暗之中，蕴藏的是希望还是绝望呢？</t>
        </is>
      </c>
      <c r="E545" s="16" t="inlineStr">
        <is>
          <t>对敌方单体造成攻击力58%的暗属性魔法伤害。</t>
        </is>
      </c>
      <c r="F545" s="16" t="inlineStr">
        <is>
          <t>等级2 魔法伤害提升至72%</t>
        </is>
      </c>
      <c r="G545" s="15" t="n">
        <v>252011</v>
      </c>
    </row>
    <row r="546">
      <c r="B546" s="15" t="n">
        <v>500209</v>
      </c>
      <c r="C546" s="15" t="inlineStr">
        <is>
          <t>混沌</t>
        </is>
      </c>
      <c r="D546" s="15" t="inlineStr">
        <is>
          <t>黑暗之中，蕴藏的是希望还是绝望呢？</t>
        </is>
      </c>
      <c r="E546" s="16" t="inlineStr">
        <is>
          <t>对敌方单体造成攻击力58%的暗属性魔法伤害。</t>
        </is>
      </c>
      <c r="F546" s="16" t="inlineStr">
        <is>
          <t>等级2 魔法伤害提升至72%</t>
        </is>
      </c>
      <c r="G546" s="15" t="n">
        <v>252011</v>
      </c>
    </row>
    <row r="547">
      <c r="B547" s="15" t="n">
        <v>500210</v>
      </c>
      <c r="C547" s="15" t="inlineStr">
        <is>
          <t>混沌</t>
        </is>
      </c>
      <c r="D547" s="15" t="inlineStr">
        <is>
          <t>黑暗之中，蕴藏的是希望还是绝望呢？</t>
        </is>
      </c>
      <c r="E547" s="16" t="inlineStr">
        <is>
          <t>对敌方单体造成攻击力58%的暗属性魔法伤害。</t>
        </is>
      </c>
      <c r="F547" s="16" t="inlineStr">
        <is>
          <t>等级2 魔法伤害提升至72%</t>
        </is>
      </c>
      <c r="G547" s="15" t="n">
        <v>252011</v>
      </c>
    </row>
    <row r="548">
      <c r="B548" s="15" t="n">
        <v>500301</v>
      </c>
      <c r="C548" s="15" t="inlineStr">
        <is>
          <t>混沌</t>
        </is>
      </c>
      <c r="D548" s="15" t="inlineStr">
        <is>
          <t>黑暗之中，蕴藏的是希望还是绝望呢？</t>
        </is>
      </c>
      <c r="E548" s="16" t="inlineStr">
        <is>
          <t>对敌方单体造成攻击力58%的暗属性魔法伤害。</t>
        </is>
      </c>
      <c r="F548" s="16" t="inlineStr">
        <is>
          <t>等级2 魔法伤害提升至72%</t>
        </is>
      </c>
      <c r="G548" s="15" t="n">
        <v>252011</v>
      </c>
    </row>
    <row r="549">
      <c r="B549" s="15" t="n">
        <v>500302</v>
      </c>
      <c r="C549" s="15" t="inlineStr">
        <is>
          <t>混沌</t>
        </is>
      </c>
      <c r="D549" s="15" t="inlineStr">
        <is>
          <t>黑暗之中，蕴藏的是希望还是绝望呢？</t>
        </is>
      </c>
      <c r="E549" s="16" t="inlineStr">
        <is>
          <t>对敌方单体造成攻击力58%的暗属性魔法伤害。</t>
        </is>
      </c>
      <c r="F549" s="16" t="inlineStr">
        <is>
          <t>等级2 魔法伤害提升至72%</t>
        </is>
      </c>
      <c r="G549" s="15" t="n">
        <v>252011</v>
      </c>
    </row>
    <row r="550">
      <c r="B550" s="15" t="n">
        <v>500303</v>
      </c>
      <c r="C550" s="15" t="inlineStr">
        <is>
          <t>混沌</t>
        </is>
      </c>
      <c r="D550" s="15" t="inlineStr">
        <is>
          <t>黑暗之中，蕴藏的是希望还是绝望呢？</t>
        </is>
      </c>
      <c r="E550" s="16" t="inlineStr">
        <is>
          <t>对敌方单体造成攻击力58%的暗属性魔法伤害。</t>
        </is>
      </c>
      <c r="F550" s="16" t="inlineStr">
        <is>
          <t>等级2 魔法伤害提升至72%</t>
        </is>
      </c>
      <c r="G550" s="15" t="n">
        <v>252011</v>
      </c>
    </row>
    <row r="551">
      <c r="B551" s="15" t="n">
        <v>500304</v>
      </c>
      <c r="C551" s="15" t="inlineStr">
        <is>
          <t>混沌</t>
        </is>
      </c>
      <c r="D551" s="15" t="inlineStr">
        <is>
          <t>黑暗之中，蕴藏的是希望还是绝望呢？</t>
        </is>
      </c>
      <c r="E551" s="16" t="inlineStr">
        <is>
          <t>对敌方单体造成攻击力58%的暗属性魔法伤害。</t>
        </is>
      </c>
      <c r="F551" s="16" t="inlineStr">
        <is>
          <t>等级2 魔法伤害提升至72%</t>
        </is>
      </c>
      <c r="G551" s="15" t="n">
        <v>252011</v>
      </c>
    </row>
    <row r="552">
      <c r="B552" s="15" t="n">
        <v>500305</v>
      </c>
      <c r="C552" s="15" t="inlineStr">
        <is>
          <t>混沌</t>
        </is>
      </c>
      <c r="D552" s="15" t="inlineStr">
        <is>
          <t>黑暗之中，蕴藏的是希望还是绝望呢？</t>
        </is>
      </c>
      <c r="E552" s="16" t="inlineStr">
        <is>
          <t>对敌方单体造成攻击力58%的暗属性魔法伤害。</t>
        </is>
      </c>
      <c r="F552" s="16" t="inlineStr">
        <is>
          <t>等级2 魔法伤害提升至72%</t>
        </is>
      </c>
      <c r="G552" s="15" t="n">
        <v>252011</v>
      </c>
    </row>
    <row r="553">
      <c r="B553" s="15" t="n">
        <v>500306</v>
      </c>
      <c r="C553" s="15" t="inlineStr">
        <is>
          <t>混沌</t>
        </is>
      </c>
      <c r="D553" s="15" t="inlineStr">
        <is>
          <t>黑暗之中，蕴藏的是希望还是绝望呢？</t>
        </is>
      </c>
      <c r="E553" s="16" t="inlineStr">
        <is>
          <t>对敌方单体造成攻击力58%的暗属性魔法伤害。</t>
        </is>
      </c>
      <c r="F553" s="16" t="inlineStr">
        <is>
          <t>等级2 魔法伤害提升至72%</t>
        </is>
      </c>
      <c r="G553" s="15" t="n">
        <v>252011</v>
      </c>
    </row>
    <row r="554">
      <c r="B554" s="15" t="n">
        <v>500307</v>
      </c>
      <c r="C554" s="15" t="inlineStr">
        <is>
          <t>混沌</t>
        </is>
      </c>
      <c r="D554" s="15" t="inlineStr">
        <is>
          <t>黑暗之中，蕴藏的是希望还是绝望呢？</t>
        </is>
      </c>
      <c r="E554" s="16" t="inlineStr">
        <is>
          <t>对敌方单体造成攻击力58%的暗属性魔法伤害。</t>
        </is>
      </c>
      <c r="F554" s="16" t="inlineStr">
        <is>
          <t>等级2 魔法伤害提升至72%</t>
        </is>
      </c>
      <c r="G554" s="15" t="n">
        <v>252011</v>
      </c>
    </row>
    <row r="555">
      <c r="B555" s="15" t="n">
        <v>500308</v>
      </c>
      <c r="C555" s="15" t="inlineStr">
        <is>
          <t>混沌</t>
        </is>
      </c>
      <c r="D555" s="15" t="inlineStr">
        <is>
          <t>黑暗之中，蕴藏的是希望还是绝望呢？</t>
        </is>
      </c>
      <c r="E555" s="16" t="inlineStr">
        <is>
          <t>对敌方单体造成攻击力58%的暗属性魔法伤害。</t>
        </is>
      </c>
      <c r="F555" s="16" t="inlineStr">
        <is>
          <t>等级2 魔法伤害提升至72%</t>
        </is>
      </c>
      <c r="G555" s="15" t="n">
        <v>252011</v>
      </c>
    </row>
    <row r="556">
      <c r="B556" s="15" t="n">
        <v>500309</v>
      </c>
      <c r="C556" s="15" t="inlineStr">
        <is>
          <t>混沌</t>
        </is>
      </c>
      <c r="D556" s="15" t="inlineStr">
        <is>
          <t>黑暗之中，蕴藏的是希望还是绝望呢？</t>
        </is>
      </c>
      <c r="E556" s="16" t="inlineStr">
        <is>
          <t>对敌方单体造成攻击力58%的暗属性魔法伤害。</t>
        </is>
      </c>
      <c r="F556" s="16" t="inlineStr">
        <is>
          <t>等级2 魔法伤害提升至72%</t>
        </is>
      </c>
      <c r="G556" s="15" t="n">
        <v>252011</v>
      </c>
    </row>
    <row r="557">
      <c r="B557" s="15" t="n">
        <v>500310</v>
      </c>
      <c r="C557" s="15" t="inlineStr">
        <is>
          <t>混沌</t>
        </is>
      </c>
      <c r="D557" s="15" t="inlineStr">
        <is>
          <t>黑暗之中，蕴藏的是希望还是绝望呢？</t>
        </is>
      </c>
      <c r="E557" s="16" t="inlineStr">
        <is>
          <t>对敌方单体造成攻击力58%的暗属性魔法伤害。</t>
        </is>
      </c>
      <c r="F557" s="16" t="inlineStr">
        <is>
          <t>等级2 魔法伤害提升至72%</t>
        </is>
      </c>
      <c r="G557" s="15" t="n">
        <v>252011</v>
      </c>
    </row>
    <row r="558">
      <c r="B558" s="15" t="n">
        <v>500401</v>
      </c>
      <c r="C558" s="15" t="inlineStr">
        <is>
          <t>混沌</t>
        </is>
      </c>
      <c r="D558" s="15" t="inlineStr">
        <is>
          <t>黑暗之中，蕴藏的是希望还是绝望呢？</t>
        </is>
      </c>
      <c r="E558" s="16" t="inlineStr">
        <is>
          <t>对敌方单体造成攻击力58%的暗属性魔法伤害。</t>
        </is>
      </c>
      <c r="F558" s="16" t="inlineStr">
        <is>
          <t>等级2 魔法伤害提升至72%</t>
        </is>
      </c>
      <c r="G558" s="15" t="n">
        <v>252011</v>
      </c>
    </row>
    <row r="559">
      <c r="B559" s="15" t="n">
        <v>500402</v>
      </c>
      <c r="C559" s="15" t="inlineStr">
        <is>
          <t>混沌</t>
        </is>
      </c>
      <c r="D559" s="15" t="inlineStr">
        <is>
          <t>黑暗之中，蕴藏的是希望还是绝望呢？</t>
        </is>
      </c>
      <c r="E559" s="16" t="inlineStr">
        <is>
          <t>对敌方单体造成攻击力58%的暗属性魔法伤害。</t>
        </is>
      </c>
      <c r="F559" s="16" t="inlineStr">
        <is>
          <t>等级2 魔法伤害提升至72%</t>
        </is>
      </c>
      <c r="G559" s="15" t="n">
        <v>252011</v>
      </c>
    </row>
    <row r="560">
      <c r="B560" s="15" t="n">
        <v>500403</v>
      </c>
      <c r="C560" s="15" t="inlineStr">
        <is>
          <t>混沌</t>
        </is>
      </c>
      <c r="D560" s="15" t="inlineStr">
        <is>
          <t>黑暗之中，蕴藏的是希望还是绝望呢？</t>
        </is>
      </c>
      <c r="E560" s="16" t="inlineStr">
        <is>
          <t>对敌方单体造成攻击力58%的暗属性魔法伤害。</t>
        </is>
      </c>
      <c r="F560" s="16" t="inlineStr">
        <is>
          <t>等级2 魔法伤害提升至72%</t>
        </is>
      </c>
      <c r="G560" s="15" t="n">
        <v>252011</v>
      </c>
    </row>
    <row r="561">
      <c r="B561" s="15" t="n">
        <v>500404</v>
      </c>
      <c r="C561" s="15" t="inlineStr">
        <is>
          <t>混沌</t>
        </is>
      </c>
      <c r="D561" s="15" t="inlineStr">
        <is>
          <t>黑暗之中，蕴藏的是希望还是绝望呢？</t>
        </is>
      </c>
      <c r="E561" s="16" t="inlineStr">
        <is>
          <t>对敌方单体造成攻击力58%的暗属性魔法伤害。</t>
        </is>
      </c>
      <c r="F561" s="16" t="inlineStr">
        <is>
          <t>等级2 魔法伤害提升至72%</t>
        </is>
      </c>
      <c r="G561" s="15" t="n">
        <v>252011</v>
      </c>
    </row>
    <row r="562">
      <c r="B562" s="15" t="n">
        <v>500405</v>
      </c>
      <c r="C562" s="15" t="inlineStr">
        <is>
          <t>混沌</t>
        </is>
      </c>
      <c r="D562" s="15" t="inlineStr">
        <is>
          <t>黑暗之中，蕴藏的是希望还是绝望呢？</t>
        </is>
      </c>
      <c r="E562" s="16" t="inlineStr">
        <is>
          <t>对敌方单体造成攻击力58%的暗属性魔法伤害。</t>
        </is>
      </c>
      <c r="F562" s="16" t="inlineStr">
        <is>
          <t>等级2 魔法伤害提升至72%</t>
        </is>
      </c>
      <c r="G562" s="15" t="n">
        <v>252011</v>
      </c>
    </row>
    <row r="563">
      <c r="B563" s="15" t="n">
        <v>500406</v>
      </c>
      <c r="C563" s="15" t="inlineStr">
        <is>
          <t>混沌</t>
        </is>
      </c>
      <c r="D563" s="15" t="inlineStr">
        <is>
          <t>黑暗之中，蕴藏的是希望还是绝望呢？</t>
        </is>
      </c>
      <c r="E563" s="16" t="inlineStr">
        <is>
          <t>对敌方单体造成攻击力58%的暗属性魔法伤害。</t>
        </is>
      </c>
      <c r="F563" s="16" t="inlineStr">
        <is>
          <t>等级2 魔法伤害提升至72%</t>
        </is>
      </c>
      <c r="G563" s="15" t="n">
        <v>252011</v>
      </c>
    </row>
    <row r="564">
      <c r="B564" s="15" t="n">
        <v>500407</v>
      </c>
      <c r="C564" s="15" t="inlineStr">
        <is>
          <t>混沌</t>
        </is>
      </c>
      <c r="D564" s="15" t="inlineStr">
        <is>
          <t>黑暗之中，蕴藏的是希望还是绝望呢？</t>
        </is>
      </c>
      <c r="E564" s="16" t="inlineStr">
        <is>
          <t>对敌方单体造成攻击力58%的暗属性魔法伤害。</t>
        </is>
      </c>
      <c r="F564" s="16" t="inlineStr">
        <is>
          <t>等级2 魔法伤害提升至72%</t>
        </is>
      </c>
      <c r="G564" s="15" t="n">
        <v>252011</v>
      </c>
    </row>
    <row r="565">
      <c r="B565" s="15" t="n">
        <v>500408</v>
      </c>
      <c r="C565" s="15" t="inlineStr">
        <is>
          <t>混沌</t>
        </is>
      </c>
      <c r="D565" s="15" t="inlineStr">
        <is>
          <t>黑暗之中，蕴藏的是希望还是绝望呢？</t>
        </is>
      </c>
      <c r="E565" s="16" t="inlineStr">
        <is>
          <t>对敌方单体造成攻击力58%的暗属性魔法伤害。</t>
        </is>
      </c>
      <c r="F565" s="16" t="inlineStr">
        <is>
          <t>等级2 魔法伤害提升至72%</t>
        </is>
      </c>
      <c r="G565" s="15" t="n">
        <v>252011</v>
      </c>
    </row>
    <row r="566">
      <c r="B566" s="15" t="n">
        <v>500409</v>
      </c>
      <c r="C566" s="15" t="inlineStr">
        <is>
          <t>混沌</t>
        </is>
      </c>
      <c r="D566" s="15" t="inlineStr">
        <is>
          <t>黑暗之中，蕴藏的是希望还是绝望呢？</t>
        </is>
      </c>
      <c r="E566" s="16" t="inlineStr">
        <is>
          <t>对敌方单体造成攻击力58%的暗属性魔法伤害。</t>
        </is>
      </c>
      <c r="F566" s="16" t="inlineStr">
        <is>
          <t>等级2 魔法伤害提升至72%</t>
        </is>
      </c>
      <c r="G566" s="15" t="n">
        <v>252011</v>
      </c>
    </row>
    <row r="567">
      <c r="B567" s="15" t="n">
        <v>500410</v>
      </c>
      <c r="C567" s="15" t="inlineStr">
        <is>
          <t>混沌</t>
        </is>
      </c>
      <c r="D567" s="15" t="inlineStr">
        <is>
          <t>黑暗之中，蕴藏的是希望还是绝望呢？</t>
        </is>
      </c>
      <c r="E567" s="16" t="inlineStr">
        <is>
          <t>对敌方单体造成攻击力58%的暗属性魔法伤害。</t>
        </is>
      </c>
      <c r="F567" s="16" t="inlineStr">
        <is>
          <t>等级2 魔法伤害提升至72%</t>
        </is>
      </c>
      <c r="G567" s="15" t="n">
        <v>252011</v>
      </c>
    </row>
    <row r="568">
      <c r="B568" s="15" t="n">
        <v>500501</v>
      </c>
      <c r="C568" s="15" t="inlineStr">
        <is>
          <t>混沌</t>
        </is>
      </c>
      <c r="D568" s="15" t="inlineStr">
        <is>
          <t>黑暗之中，蕴藏的是希望还是绝望呢？</t>
        </is>
      </c>
      <c r="E568" s="16" t="inlineStr">
        <is>
          <t>对敌方单体造成攻击力58%的暗属性魔法伤害。</t>
        </is>
      </c>
      <c r="F568" s="16" t="inlineStr">
        <is>
          <t>等级2 魔法伤害提升至72%</t>
        </is>
      </c>
      <c r="G568" s="15" t="n">
        <v>252011</v>
      </c>
    </row>
    <row r="569">
      <c r="B569" s="15" t="n">
        <v>500502</v>
      </c>
      <c r="C569" s="15" t="inlineStr">
        <is>
          <t>混沌</t>
        </is>
      </c>
      <c r="D569" s="15" t="inlineStr">
        <is>
          <t>黑暗之中，蕴藏的是希望还是绝望呢？</t>
        </is>
      </c>
      <c r="E569" s="16" t="inlineStr">
        <is>
          <t>对敌方单体造成攻击力58%的暗属性魔法伤害。</t>
        </is>
      </c>
      <c r="F569" s="16" t="inlineStr">
        <is>
          <t>等级2 魔法伤害提升至72%</t>
        </is>
      </c>
      <c r="G569" s="15" t="n">
        <v>252011</v>
      </c>
    </row>
    <row r="570">
      <c r="B570" s="15" t="n">
        <v>500503</v>
      </c>
      <c r="C570" s="15" t="inlineStr">
        <is>
          <t>混沌</t>
        </is>
      </c>
      <c r="D570" s="15" t="inlineStr">
        <is>
          <t>黑暗之中，蕴藏的是希望还是绝望呢？</t>
        </is>
      </c>
      <c r="E570" s="16" t="inlineStr">
        <is>
          <t>对敌方单体造成攻击力58%的暗属性魔法伤害。</t>
        </is>
      </c>
      <c r="F570" s="16" t="inlineStr">
        <is>
          <t>等级2 魔法伤害提升至72%</t>
        </is>
      </c>
      <c r="G570" s="15" t="n">
        <v>252011</v>
      </c>
    </row>
    <row r="571">
      <c r="B571" s="15" t="n">
        <v>500504</v>
      </c>
      <c r="C571" s="15" t="inlineStr">
        <is>
          <t>混沌</t>
        </is>
      </c>
      <c r="D571" s="15" t="inlineStr">
        <is>
          <t>黑暗之中，蕴藏的是希望还是绝望呢？</t>
        </is>
      </c>
      <c r="E571" s="16" t="inlineStr">
        <is>
          <t>对敌方单体造成攻击力58%的暗属性魔法伤害。</t>
        </is>
      </c>
      <c r="F571" s="16" t="inlineStr">
        <is>
          <t>等级2 魔法伤害提升至72%</t>
        </is>
      </c>
      <c r="G571" s="15" t="n">
        <v>252011</v>
      </c>
    </row>
    <row r="572">
      <c r="B572" s="15" t="n">
        <v>500505</v>
      </c>
      <c r="C572" s="15" t="inlineStr">
        <is>
          <t>混沌</t>
        </is>
      </c>
      <c r="D572" s="15" t="inlineStr">
        <is>
          <t>黑暗之中，蕴藏的是希望还是绝望呢？</t>
        </is>
      </c>
      <c r="E572" s="16" t="inlineStr">
        <is>
          <t>对敌方单体造成攻击力58%的暗属性魔法伤害。</t>
        </is>
      </c>
      <c r="F572" s="16" t="inlineStr">
        <is>
          <t>等级2 魔法伤害提升至72%</t>
        </is>
      </c>
      <c r="G572" s="15" t="n">
        <v>252011</v>
      </c>
    </row>
    <row r="573">
      <c r="B573" s="15" t="n">
        <v>500506</v>
      </c>
      <c r="C573" s="15" t="inlineStr">
        <is>
          <t>混沌</t>
        </is>
      </c>
      <c r="D573" s="15" t="inlineStr">
        <is>
          <t>黑暗之中，蕴藏的是希望还是绝望呢？</t>
        </is>
      </c>
      <c r="E573" s="16" t="inlineStr">
        <is>
          <t>对敌方单体造成攻击力58%的暗属性魔法伤害。</t>
        </is>
      </c>
      <c r="F573" s="16" t="inlineStr">
        <is>
          <t>等级2 魔法伤害提升至72%</t>
        </is>
      </c>
      <c r="G573" s="15" t="n">
        <v>252011</v>
      </c>
    </row>
    <row r="574">
      <c r="B574" s="15" t="n">
        <v>500507</v>
      </c>
      <c r="C574" s="15" t="inlineStr">
        <is>
          <t>混沌</t>
        </is>
      </c>
      <c r="D574" s="15" t="inlineStr">
        <is>
          <t>黑暗之中，蕴藏的是希望还是绝望呢？</t>
        </is>
      </c>
      <c r="E574" s="16" t="inlineStr">
        <is>
          <t>对敌方单体造成攻击力58%的暗属性魔法伤害。</t>
        </is>
      </c>
      <c r="F574" s="16" t="inlineStr">
        <is>
          <t>等级2 魔法伤害提升至72%</t>
        </is>
      </c>
      <c r="G574" s="15" t="n">
        <v>252011</v>
      </c>
    </row>
    <row r="575">
      <c r="B575" s="15" t="n">
        <v>500508</v>
      </c>
      <c r="C575" s="15" t="inlineStr">
        <is>
          <t>混沌</t>
        </is>
      </c>
      <c r="D575" s="15" t="inlineStr">
        <is>
          <t>黑暗之中，蕴藏的是希望还是绝望呢？</t>
        </is>
      </c>
      <c r="E575" s="16" t="inlineStr">
        <is>
          <t>对敌方单体造成攻击力58%的暗属性魔法伤害。</t>
        </is>
      </c>
      <c r="F575" s="16" t="inlineStr">
        <is>
          <t>等级2 魔法伤害提升至72%</t>
        </is>
      </c>
      <c r="G575" s="15" t="n">
        <v>252011</v>
      </c>
    </row>
    <row r="576">
      <c r="B576" s="15" t="n">
        <v>500509</v>
      </c>
      <c r="C576" s="15" t="inlineStr">
        <is>
          <t>混沌</t>
        </is>
      </c>
      <c r="D576" s="15" t="inlineStr">
        <is>
          <t>黑暗之中，蕴藏的是希望还是绝望呢？</t>
        </is>
      </c>
      <c r="E576" s="16" t="inlineStr">
        <is>
          <t>对敌方单体造成攻击力58%的暗属性魔法伤害。</t>
        </is>
      </c>
      <c r="F576" s="16" t="inlineStr">
        <is>
          <t>等级2 魔法伤害提升至72%</t>
        </is>
      </c>
      <c r="G576" s="15" t="n">
        <v>252011</v>
      </c>
    </row>
    <row r="577">
      <c r="B577" s="15" t="n">
        <v>500510</v>
      </c>
      <c r="C577" s="15" t="inlineStr">
        <is>
          <t>混沌</t>
        </is>
      </c>
      <c r="D577" s="15" t="inlineStr">
        <is>
          <t>黑暗之中，蕴藏的是希望还是绝望呢？</t>
        </is>
      </c>
      <c r="E577" s="16" t="inlineStr">
        <is>
          <t>对敌方单体造成攻击力58%的暗属性魔法伤害。</t>
        </is>
      </c>
      <c r="F577" s="16" t="inlineStr">
        <is>
          <t>等级2 魔法伤害提升至72%</t>
        </is>
      </c>
      <c r="G577" s="15" t="n">
        <v>252011</v>
      </c>
    </row>
    <row r="578">
      <c r="B578" s="15" t="n">
        <v>500601</v>
      </c>
      <c r="C578" s="15" t="inlineStr">
        <is>
          <t>混沌</t>
        </is>
      </c>
      <c r="D578" s="15" t="inlineStr">
        <is>
          <t>黑暗之中，蕴藏的是希望还是绝望呢？</t>
        </is>
      </c>
      <c r="E578" s="16" t="inlineStr">
        <is>
          <t>对敌方单体造成攻击力58%的暗属性魔法伤害。</t>
        </is>
      </c>
      <c r="F578" s="16" t="inlineStr">
        <is>
          <t>等级2 魔法伤害提升至72%</t>
        </is>
      </c>
      <c r="G578" s="15" t="n">
        <v>252011</v>
      </c>
    </row>
    <row r="579">
      <c r="B579" s="15" t="n">
        <v>500602</v>
      </c>
      <c r="C579" s="15" t="inlineStr">
        <is>
          <t>混沌</t>
        </is>
      </c>
      <c r="D579" s="15" t="inlineStr">
        <is>
          <t>黑暗之中，蕴藏的是希望还是绝望呢？</t>
        </is>
      </c>
      <c r="E579" s="16" t="inlineStr">
        <is>
          <t>对敌方单体造成攻击力58%的暗属性魔法伤害。</t>
        </is>
      </c>
      <c r="F579" s="16" t="inlineStr">
        <is>
          <t>等级2 魔法伤害提升至72%</t>
        </is>
      </c>
      <c r="G579" s="15" t="n">
        <v>252011</v>
      </c>
    </row>
    <row r="580">
      <c r="B580" s="15" t="n">
        <v>500603</v>
      </c>
      <c r="C580" s="15" t="inlineStr">
        <is>
          <t>混沌</t>
        </is>
      </c>
      <c r="D580" s="15" t="inlineStr">
        <is>
          <t>黑暗之中，蕴藏的是希望还是绝望呢？</t>
        </is>
      </c>
      <c r="E580" s="16" t="inlineStr">
        <is>
          <t>对敌方单体造成攻击力58%的暗属性魔法伤害。</t>
        </is>
      </c>
      <c r="F580" s="16" t="inlineStr">
        <is>
          <t>等级2 魔法伤害提升至72%</t>
        </is>
      </c>
      <c r="G580" s="15" t="n">
        <v>252011</v>
      </c>
    </row>
    <row r="581">
      <c r="B581" s="15" t="n">
        <v>500604</v>
      </c>
      <c r="C581" s="15" t="inlineStr">
        <is>
          <t>混沌</t>
        </is>
      </c>
      <c r="D581" s="15" t="inlineStr">
        <is>
          <t>黑暗之中，蕴藏的是希望还是绝望呢？</t>
        </is>
      </c>
      <c r="E581" s="16" t="inlineStr">
        <is>
          <t>对敌方单体造成攻击力58%的暗属性魔法伤害。</t>
        </is>
      </c>
      <c r="F581" s="16" t="inlineStr">
        <is>
          <t>等级2 魔法伤害提升至72%</t>
        </is>
      </c>
      <c r="G581" s="15" t="n">
        <v>252011</v>
      </c>
    </row>
    <row r="582">
      <c r="B582" s="15" t="n">
        <v>500605</v>
      </c>
      <c r="C582" s="15" t="inlineStr">
        <is>
          <t>混沌</t>
        </is>
      </c>
      <c r="D582" s="15" t="inlineStr">
        <is>
          <t>黑暗之中，蕴藏的是希望还是绝望呢？</t>
        </is>
      </c>
      <c r="E582" s="16" t="inlineStr">
        <is>
          <t>对敌方单体造成攻击力58%的暗属性魔法伤害。</t>
        </is>
      </c>
      <c r="F582" s="16" t="inlineStr">
        <is>
          <t>等级2 魔法伤害提升至72%</t>
        </is>
      </c>
      <c r="G582" s="15" t="n">
        <v>252011</v>
      </c>
    </row>
    <row r="583">
      <c r="B583" s="15" t="n">
        <v>500606</v>
      </c>
      <c r="C583" s="15" t="inlineStr">
        <is>
          <t>混沌</t>
        </is>
      </c>
      <c r="D583" s="15" t="inlineStr">
        <is>
          <t>黑暗之中，蕴藏的是希望还是绝望呢？</t>
        </is>
      </c>
      <c r="E583" s="16" t="inlineStr">
        <is>
          <t>对敌方单体造成攻击力58%的暗属性魔法伤害。</t>
        </is>
      </c>
      <c r="F583" s="16" t="inlineStr">
        <is>
          <t>等级2 魔法伤害提升至72%</t>
        </is>
      </c>
      <c r="G583" s="15" t="n">
        <v>252011</v>
      </c>
    </row>
    <row r="584">
      <c r="B584" s="15" t="n">
        <v>500607</v>
      </c>
      <c r="C584" s="15" t="inlineStr">
        <is>
          <t>混沌</t>
        </is>
      </c>
      <c r="D584" s="15" t="inlineStr">
        <is>
          <t>黑暗之中，蕴藏的是希望还是绝望呢？</t>
        </is>
      </c>
      <c r="E584" s="16" t="inlineStr">
        <is>
          <t>对敌方单体造成攻击力58%的暗属性魔法伤害。</t>
        </is>
      </c>
      <c r="F584" s="16" t="inlineStr">
        <is>
          <t>等级2 魔法伤害提升至72%</t>
        </is>
      </c>
      <c r="G584" s="15" t="n">
        <v>252011</v>
      </c>
    </row>
    <row r="585">
      <c r="B585" s="15" t="n">
        <v>500608</v>
      </c>
      <c r="C585" s="15" t="inlineStr">
        <is>
          <t>混沌</t>
        </is>
      </c>
      <c r="D585" s="15" t="inlineStr">
        <is>
          <t>黑暗之中，蕴藏的是希望还是绝望呢？</t>
        </is>
      </c>
      <c r="E585" s="16" t="inlineStr">
        <is>
          <t>对敌方单体造成攻击力58%的暗属性魔法伤害。</t>
        </is>
      </c>
      <c r="F585" s="16" t="inlineStr">
        <is>
          <t>等级2 魔法伤害提升至72%</t>
        </is>
      </c>
      <c r="G585" s="15" t="n">
        <v>252011</v>
      </c>
    </row>
    <row r="586">
      <c r="B586" s="15" t="n">
        <v>500609</v>
      </c>
      <c r="C586" s="15" t="inlineStr">
        <is>
          <t>混沌</t>
        </is>
      </c>
      <c r="D586" s="15" t="inlineStr">
        <is>
          <t>黑暗之中，蕴藏的是希望还是绝望呢？</t>
        </is>
      </c>
      <c r="E586" s="16" t="inlineStr">
        <is>
          <t>对敌方单体造成攻击力58%的暗属性魔法伤害。</t>
        </is>
      </c>
      <c r="F586" s="16" t="inlineStr">
        <is>
          <t>等级2 魔法伤害提升至72%</t>
        </is>
      </c>
      <c r="G586" s="15" t="n">
        <v>252011</v>
      </c>
    </row>
    <row r="587">
      <c r="B587" s="15" t="n">
        <v>500610</v>
      </c>
      <c r="C587" s="15" t="inlineStr">
        <is>
          <t>混沌</t>
        </is>
      </c>
      <c r="D587" s="15" t="inlineStr">
        <is>
          <t>黑暗之中，蕴藏的是希望还是绝望呢？</t>
        </is>
      </c>
      <c r="E587" s="16" t="inlineStr">
        <is>
          <t>对敌方单体造成攻击力58%的暗属性魔法伤害。</t>
        </is>
      </c>
      <c r="F587" s="16" t="inlineStr">
        <is>
          <t>等级2 魔法伤害提升至72%</t>
        </is>
      </c>
      <c r="G587" s="15" t="n">
        <v>252011</v>
      </c>
    </row>
    <row r="588">
      <c r="B588" s="15" t="n">
        <v>500701</v>
      </c>
      <c r="C588" s="15" t="inlineStr">
        <is>
          <t>混沌</t>
        </is>
      </c>
      <c r="D588" s="15" t="inlineStr">
        <is>
          <t>黑暗之中，蕴藏的是希望还是绝望呢？</t>
        </is>
      </c>
      <c r="E588" s="16" t="inlineStr">
        <is>
          <t>对敌方单体造成攻击力58%的暗属性魔法伤害。</t>
        </is>
      </c>
      <c r="F588" s="16" t="inlineStr">
        <is>
          <t>等级2 魔法伤害提升至72%</t>
        </is>
      </c>
      <c r="G588" s="15" t="n">
        <v>252011</v>
      </c>
    </row>
    <row r="589">
      <c r="B589" s="15" t="n">
        <v>500702</v>
      </c>
      <c r="C589" s="15" t="inlineStr">
        <is>
          <t>混沌</t>
        </is>
      </c>
      <c r="D589" s="15" t="inlineStr">
        <is>
          <t>黑暗之中，蕴藏的是希望还是绝望呢？</t>
        </is>
      </c>
      <c r="E589" s="16" t="inlineStr">
        <is>
          <t>对敌方单体造成攻击力58%的暗属性魔法伤害。</t>
        </is>
      </c>
      <c r="F589" s="16" t="inlineStr">
        <is>
          <t>等级2 魔法伤害提升至72%</t>
        </is>
      </c>
      <c r="G589" s="15" t="n">
        <v>252011</v>
      </c>
    </row>
    <row r="590">
      <c r="B590" s="15" t="n">
        <v>500703</v>
      </c>
      <c r="C590" s="15" t="inlineStr">
        <is>
          <t>混沌</t>
        </is>
      </c>
      <c r="D590" s="15" t="inlineStr">
        <is>
          <t>黑暗之中，蕴藏的是希望还是绝望呢？</t>
        </is>
      </c>
      <c r="E590" s="16" t="inlineStr">
        <is>
          <t>对敌方单体造成攻击力58%的暗属性魔法伤害。</t>
        </is>
      </c>
      <c r="F590" s="16" t="inlineStr">
        <is>
          <t>等级2 魔法伤害提升至72%</t>
        </is>
      </c>
      <c r="G590" s="15" t="n">
        <v>252011</v>
      </c>
    </row>
    <row r="591">
      <c r="B591" s="15" t="n">
        <v>500704</v>
      </c>
      <c r="C591" s="15" t="inlineStr">
        <is>
          <t>混沌</t>
        </is>
      </c>
      <c r="D591" s="15" t="inlineStr">
        <is>
          <t>黑暗之中，蕴藏的是希望还是绝望呢？</t>
        </is>
      </c>
      <c r="E591" s="16" t="inlineStr">
        <is>
          <t>对敌方单体造成攻击力58%的暗属性魔法伤害。</t>
        </is>
      </c>
      <c r="F591" s="16" t="inlineStr">
        <is>
          <t>等级2 魔法伤害提升至72%</t>
        </is>
      </c>
      <c r="G591" s="15" t="n">
        <v>252011</v>
      </c>
    </row>
    <row r="592">
      <c r="B592" s="15" t="n">
        <v>500705</v>
      </c>
      <c r="C592" s="15" t="inlineStr">
        <is>
          <t>混沌</t>
        </is>
      </c>
      <c r="D592" s="15" t="inlineStr">
        <is>
          <t>黑暗之中，蕴藏的是希望还是绝望呢？</t>
        </is>
      </c>
      <c r="E592" s="16" t="inlineStr">
        <is>
          <t>对敌方单体造成攻击力58%的暗属性魔法伤害。</t>
        </is>
      </c>
      <c r="F592" s="16" t="inlineStr">
        <is>
          <t>等级2 魔法伤害提升至72%</t>
        </is>
      </c>
      <c r="G592" s="15" t="n">
        <v>252011</v>
      </c>
    </row>
    <row r="593">
      <c r="B593" s="15" t="n">
        <v>500706</v>
      </c>
      <c r="C593" s="15" t="inlineStr">
        <is>
          <t>混沌</t>
        </is>
      </c>
      <c r="D593" s="15" t="inlineStr">
        <is>
          <t>黑暗之中，蕴藏的是希望还是绝望呢？</t>
        </is>
      </c>
      <c r="E593" s="16" t="inlineStr">
        <is>
          <t>对敌方单体造成攻击力58%的暗属性魔法伤害。</t>
        </is>
      </c>
      <c r="F593" s="16" t="inlineStr">
        <is>
          <t>等级2 魔法伤害提升至72%</t>
        </is>
      </c>
      <c r="G593" s="15" t="n">
        <v>252011</v>
      </c>
    </row>
    <row r="594">
      <c r="B594" s="15" t="n">
        <v>500707</v>
      </c>
      <c r="C594" s="15" t="inlineStr">
        <is>
          <t>混沌</t>
        </is>
      </c>
      <c r="D594" s="15" t="inlineStr">
        <is>
          <t>黑暗之中，蕴藏的是希望还是绝望呢？</t>
        </is>
      </c>
      <c r="E594" s="16" t="inlineStr">
        <is>
          <t>对敌方单体造成攻击力58%的暗属性魔法伤害。</t>
        </is>
      </c>
      <c r="F594" s="16" t="inlineStr">
        <is>
          <t>等级2 魔法伤害提升至72%</t>
        </is>
      </c>
      <c r="G594" s="15" t="n">
        <v>252011</v>
      </c>
    </row>
    <row r="595">
      <c r="B595" s="15" t="n">
        <v>500708</v>
      </c>
      <c r="C595" s="15" t="inlineStr">
        <is>
          <t>混沌</t>
        </is>
      </c>
      <c r="D595" s="15" t="inlineStr">
        <is>
          <t>黑暗之中，蕴藏的是希望还是绝望呢？</t>
        </is>
      </c>
      <c r="E595" s="16" t="inlineStr">
        <is>
          <t>对敌方单体造成攻击力58%的暗属性魔法伤害。</t>
        </is>
      </c>
      <c r="F595" s="16" t="inlineStr">
        <is>
          <t>等级2 魔法伤害提升至72%</t>
        </is>
      </c>
      <c r="G595" s="15" t="n">
        <v>252011</v>
      </c>
    </row>
    <row r="596">
      <c r="B596" s="15" t="n">
        <v>500709</v>
      </c>
      <c r="C596" s="15" t="inlineStr">
        <is>
          <t>混沌</t>
        </is>
      </c>
      <c r="D596" s="15" t="inlineStr">
        <is>
          <t>黑暗之中，蕴藏的是希望还是绝望呢？</t>
        </is>
      </c>
      <c r="E596" s="16" t="inlineStr">
        <is>
          <t>对敌方单体造成攻击力58%的暗属性魔法伤害。</t>
        </is>
      </c>
      <c r="F596" s="16" t="inlineStr">
        <is>
          <t>等级2 魔法伤害提升至72%</t>
        </is>
      </c>
      <c r="G596" s="15" t="n">
        <v>252011</v>
      </c>
    </row>
    <row r="597">
      <c r="B597" s="15" t="n">
        <v>500710</v>
      </c>
      <c r="C597" s="15" t="inlineStr">
        <is>
          <t>混沌</t>
        </is>
      </c>
      <c r="D597" s="15" t="inlineStr">
        <is>
          <t>黑暗之中，蕴藏的是希望还是绝望呢？</t>
        </is>
      </c>
      <c r="E597" s="16" t="inlineStr">
        <is>
          <t>对敌方单体造成攻击力58%的暗属性魔法伤害。</t>
        </is>
      </c>
      <c r="F597" s="16" t="inlineStr">
        <is>
          <t>等级2 魔法伤害提升至72%</t>
        </is>
      </c>
      <c r="G597" s="15" t="n">
        <v>252011</v>
      </c>
    </row>
    <row r="598">
      <c r="B598" s="15" t="n">
        <v>500801</v>
      </c>
      <c r="C598" s="15" t="inlineStr">
        <is>
          <t>混沌</t>
        </is>
      </c>
      <c r="D598" s="15" t="inlineStr">
        <is>
          <t>黑暗之中，蕴藏的是希望还是绝望呢？</t>
        </is>
      </c>
      <c r="E598" s="16" t="inlineStr">
        <is>
          <t>对敌方单体造成攻击力58%的暗属性魔法伤害。</t>
        </is>
      </c>
      <c r="F598" s="16" t="inlineStr">
        <is>
          <t>等级2 魔法伤害提升至72%</t>
        </is>
      </c>
      <c r="G598" s="15" t="n">
        <v>252011</v>
      </c>
    </row>
    <row r="599">
      <c r="B599" s="15" t="n">
        <v>500802</v>
      </c>
      <c r="C599" s="15" t="inlineStr">
        <is>
          <t>混沌</t>
        </is>
      </c>
      <c r="D599" s="15" t="inlineStr">
        <is>
          <t>黑暗之中，蕴藏的是希望还是绝望呢？</t>
        </is>
      </c>
      <c r="E599" s="16" t="inlineStr">
        <is>
          <t>对敌方单体造成攻击力58%的暗属性魔法伤害。</t>
        </is>
      </c>
      <c r="F599" s="16" t="inlineStr">
        <is>
          <t>等级2 魔法伤害提升至72%</t>
        </is>
      </c>
      <c r="G599" s="15" t="n">
        <v>252011</v>
      </c>
    </row>
    <row r="600">
      <c r="B600" s="15" t="n">
        <v>500803</v>
      </c>
      <c r="C600" s="15" t="inlineStr">
        <is>
          <t>混沌</t>
        </is>
      </c>
      <c r="D600" s="15" t="inlineStr">
        <is>
          <t>黑暗之中，蕴藏的是希望还是绝望呢？</t>
        </is>
      </c>
      <c r="E600" s="16" t="inlineStr">
        <is>
          <t>对敌方单体造成攻击力58%的暗属性魔法伤害。</t>
        </is>
      </c>
      <c r="F600" s="16" t="inlineStr">
        <is>
          <t>等级2 魔法伤害提升至72%</t>
        </is>
      </c>
      <c r="G600" s="15" t="n">
        <v>252011</v>
      </c>
    </row>
    <row r="601">
      <c r="B601" s="15" t="n">
        <v>500804</v>
      </c>
      <c r="C601" s="15" t="inlineStr">
        <is>
          <t>混沌</t>
        </is>
      </c>
      <c r="D601" s="15" t="inlineStr">
        <is>
          <t>黑暗之中，蕴藏的是希望还是绝望呢？</t>
        </is>
      </c>
      <c r="E601" s="16" t="inlineStr">
        <is>
          <t>对敌方单体造成攻击力58%的暗属性魔法伤害。</t>
        </is>
      </c>
      <c r="F601" s="16" t="inlineStr">
        <is>
          <t>等级2 魔法伤害提升至72%</t>
        </is>
      </c>
      <c r="G601" s="15" t="n">
        <v>252011</v>
      </c>
    </row>
    <row r="602">
      <c r="B602" s="15" t="n">
        <v>500805</v>
      </c>
      <c r="C602" s="15" t="inlineStr">
        <is>
          <t>混沌</t>
        </is>
      </c>
      <c r="D602" s="15" t="inlineStr">
        <is>
          <t>黑暗之中，蕴藏的是希望还是绝望呢？</t>
        </is>
      </c>
      <c r="E602" s="16" t="inlineStr">
        <is>
          <t>对敌方单体造成攻击力58%的暗属性魔法伤害。</t>
        </is>
      </c>
      <c r="F602" s="16" t="inlineStr">
        <is>
          <t>等级2 魔法伤害提升至72%</t>
        </is>
      </c>
      <c r="G602" s="15" t="n">
        <v>252011</v>
      </c>
    </row>
    <row r="603">
      <c r="B603" s="15" t="n">
        <v>500806</v>
      </c>
      <c r="C603" s="15" t="inlineStr">
        <is>
          <t>混沌</t>
        </is>
      </c>
      <c r="D603" s="15" t="inlineStr">
        <is>
          <t>黑暗之中，蕴藏的是希望还是绝望呢？</t>
        </is>
      </c>
      <c r="E603" s="16" t="inlineStr">
        <is>
          <t>对敌方单体造成攻击力58%的暗属性魔法伤害。</t>
        </is>
      </c>
      <c r="F603" s="16" t="inlineStr">
        <is>
          <t>等级2 魔法伤害提升至72%</t>
        </is>
      </c>
      <c r="G603" s="15" t="n">
        <v>252011</v>
      </c>
    </row>
    <row r="604">
      <c r="B604" s="15" t="n">
        <v>500807</v>
      </c>
      <c r="C604" s="15" t="inlineStr">
        <is>
          <t>混沌</t>
        </is>
      </c>
      <c r="D604" s="15" t="inlineStr">
        <is>
          <t>黑暗之中，蕴藏的是希望还是绝望呢？</t>
        </is>
      </c>
      <c r="E604" s="16" t="inlineStr">
        <is>
          <t>对敌方单体造成攻击力58%的暗属性魔法伤害。</t>
        </is>
      </c>
      <c r="F604" s="16" t="inlineStr">
        <is>
          <t>等级2 魔法伤害提升至72%</t>
        </is>
      </c>
      <c r="G604" s="15" t="n">
        <v>252011</v>
      </c>
    </row>
    <row r="605">
      <c r="B605" s="15" t="n">
        <v>500808</v>
      </c>
      <c r="C605" s="15" t="inlineStr">
        <is>
          <t>混沌</t>
        </is>
      </c>
      <c r="D605" s="15" t="inlineStr">
        <is>
          <t>黑暗之中，蕴藏的是希望还是绝望呢？</t>
        </is>
      </c>
      <c r="E605" s="16" t="inlineStr">
        <is>
          <t>对敌方单体造成攻击力58%的暗属性魔法伤害。</t>
        </is>
      </c>
      <c r="F605" s="16" t="inlineStr">
        <is>
          <t>等级2 魔法伤害提升至72%</t>
        </is>
      </c>
      <c r="G605" s="15" t="n">
        <v>252011</v>
      </c>
    </row>
    <row r="606">
      <c r="B606" s="15" t="n">
        <v>500809</v>
      </c>
      <c r="C606" s="15" t="inlineStr">
        <is>
          <t>混沌</t>
        </is>
      </c>
      <c r="D606" s="15" t="inlineStr">
        <is>
          <t>黑暗之中，蕴藏的是希望还是绝望呢？</t>
        </is>
      </c>
      <c r="E606" s="16" t="inlineStr">
        <is>
          <t>对敌方单体造成攻击力58%的暗属性魔法伤害。</t>
        </is>
      </c>
      <c r="F606" s="16" t="inlineStr">
        <is>
          <t>等级2 魔法伤害提升至72%</t>
        </is>
      </c>
      <c r="G606" s="15" t="n">
        <v>252011</v>
      </c>
    </row>
    <row r="607">
      <c r="B607" s="15" t="n">
        <v>500810</v>
      </c>
      <c r="C607" s="15" t="inlineStr">
        <is>
          <t>混沌</t>
        </is>
      </c>
      <c r="D607" s="15" t="inlineStr">
        <is>
          <t>黑暗之中，蕴藏的是希望还是绝望呢？</t>
        </is>
      </c>
      <c r="E607" s="16" t="inlineStr">
        <is>
          <t>对敌方单体造成攻击力58%的暗属性魔法伤害。</t>
        </is>
      </c>
      <c r="F607" s="16" t="inlineStr">
        <is>
          <t>等级2 魔法伤害提升至72%</t>
        </is>
      </c>
      <c r="G607" s="15" t="n">
        <v>252011</v>
      </c>
    </row>
    <row r="608">
      <c r="B608" s="15" t="n">
        <v>500901</v>
      </c>
      <c r="C608" s="15" t="inlineStr">
        <is>
          <t>混沌</t>
        </is>
      </c>
      <c r="D608" s="15" t="inlineStr">
        <is>
          <t>黑暗之中，蕴藏的是希望还是绝望呢？</t>
        </is>
      </c>
      <c r="E608" s="16" t="inlineStr">
        <is>
          <t>对敌方单体造成攻击力58%的暗属性魔法伤害。</t>
        </is>
      </c>
      <c r="F608" s="16" t="inlineStr">
        <is>
          <t>等级2 魔法伤害提升至72%</t>
        </is>
      </c>
      <c r="G608" s="15" t="n">
        <v>252011</v>
      </c>
    </row>
    <row r="609">
      <c r="B609" s="15" t="n">
        <v>500902</v>
      </c>
      <c r="C609" s="15" t="inlineStr">
        <is>
          <t>混沌</t>
        </is>
      </c>
      <c r="D609" s="15" t="inlineStr">
        <is>
          <t>黑暗之中，蕴藏的是希望还是绝望呢？</t>
        </is>
      </c>
      <c r="E609" s="16" t="inlineStr">
        <is>
          <t>对敌方单体造成攻击力58%的暗属性魔法伤害。</t>
        </is>
      </c>
      <c r="F609" s="16" t="inlineStr">
        <is>
          <t>等级2 魔法伤害提升至72%</t>
        </is>
      </c>
      <c r="G609" s="15" t="n">
        <v>252011</v>
      </c>
    </row>
    <row r="610">
      <c r="B610" s="15" t="n">
        <v>500903</v>
      </c>
      <c r="C610" s="15" t="inlineStr">
        <is>
          <t>混沌</t>
        </is>
      </c>
      <c r="D610" s="15" t="inlineStr">
        <is>
          <t>黑暗之中，蕴藏的是希望还是绝望呢？</t>
        </is>
      </c>
      <c r="E610" s="16" t="inlineStr">
        <is>
          <t>对敌方单体造成攻击力58%的暗属性魔法伤害。</t>
        </is>
      </c>
      <c r="F610" s="16" t="inlineStr">
        <is>
          <t>等级2 魔法伤害提升至72%</t>
        </is>
      </c>
      <c r="G610" s="15" t="n">
        <v>252011</v>
      </c>
    </row>
    <row r="611">
      <c r="B611" s="15" t="n">
        <v>500904</v>
      </c>
      <c r="C611" s="15" t="inlineStr">
        <is>
          <t>混沌</t>
        </is>
      </c>
      <c r="D611" s="15" t="inlineStr">
        <is>
          <t>黑暗之中，蕴藏的是希望还是绝望呢？</t>
        </is>
      </c>
      <c r="E611" s="16" t="inlineStr">
        <is>
          <t>对敌方单体造成攻击力58%的暗属性魔法伤害。</t>
        </is>
      </c>
      <c r="F611" s="16" t="inlineStr">
        <is>
          <t>等级2 魔法伤害提升至72%</t>
        </is>
      </c>
      <c r="G611" s="15" t="n">
        <v>252011</v>
      </c>
    </row>
    <row r="612">
      <c r="B612" s="15" t="n">
        <v>500905</v>
      </c>
      <c r="C612" s="15" t="inlineStr">
        <is>
          <t>混沌</t>
        </is>
      </c>
      <c r="D612" s="15" t="inlineStr">
        <is>
          <t>黑暗之中，蕴藏的是希望还是绝望呢？</t>
        </is>
      </c>
      <c r="E612" s="16" t="inlineStr">
        <is>
          <t>对敌方单体造成攻击力58%的暗属性魔法伤害。</t>
        </is>
      </c>
      <c r="F612" s="16" t="inlineStr">
        <is>
          <t>等级2 魔法伤害提升至72%</t>
        </is>
      </c>
      <c r="G612" s="15" t="n">
        <v>252011</v>
      </c>
    </row>
    <row r="613">
      <c r="B613" s="15" t="n">
        <v>500906</v>
      </c>
      <c r="C613" s="15" t="inlineStr">
        <is>
          <t>混沌</t>
        </is>
      </c>
      <c r="D613" s="15" t="inlineStr">
        <is>
          <t>黑暗之中，蕴藏的是希望还是绝望呢？</t>
        </is>
      </c>
      <c r="E613" s="16" t="inlineStr">
        <is>
          <t>对敌方单体造成攻击力58%的暗属性魔法伤害。</t>
        </is>
      </c>
      <c r="F613" s="16" t="inlineStr">
        <is>
          <t>等级2 魔法伤害提升至72%</t>
        </is>
      </c>
      <c r="G613" s="15" t="n">
        <v>252011</v>
      </c>
    </row>
    <row r="614">
      <c r="B614" s="15" t="n">
        <v>500907</v>
      </c>
      <c r="C614" s="15" t="inlineStr">
        <is>
          <t>混沌</t>
        </is>
      </c>
      <c r="D614" s="15" t="inlineStr">
        <is>
          <t>黑暗之中，蕴藏的是希望还是绝望呢？</t>
        </is>
      </c>
      <c r="E614" s="16" t="inlineStr">
        <is>
          <t>对敌方单体造成攻击力58%的暗属性魔法伤害。</t>
        </is>
      </c>
      <c r="F614" s="16" t="inlineStr">
        <is>
          <t>等级2 魔法伤害提升至72%</t>
        </is>
      </c>
      <c r="G614" s="15" t="n">
        <v>252011</v>
      </c>
    </row>
    <row r="615">
      <c r="B615" s="15" t="n">
        <v>500908</v>
      </c>
      <c r="C615" s="15" t="inlineStr">
        <is>
          <t>混沌</t>
        </is>
      </c>
      <c r="D615" s="15" t="inlineStr">
        <is>
          <t>黑暗之中，蕴藏的是希望还是绝望呢？</t>
        </is>
      </c>
      <c r="E615" s="16" t="inlineStr">
        <is>
          <t>对敌方单体造成攻击力58%的暗属性魔法伤害。</t>
        </is>
      </c>
      <c r="F615" s="16" t="inlineStr">
        <is>
          <t>等级2 魔法伤害提升至72%</t>
        </is>
      </c>
      <c r="G615" s="15" t="n">
        <v>252011</v>
      </c>
    </row>
    <row r="616">
      <c r="B616" s="15" t="n">
        <v>500909</v>
      </c>
      <c r="C616" s="15" t="inlineStr">
        <is>
          <t>混沌</t>
        </is>
      </c>
      <c r="D616" s="15" t="inlineStr">
        <is>
          <t>黑暗之中，蕴藏的是希望还是绝望呢？</t>
        </is>
      </c>
      <c r="E616" s="16" t="inlineStr">
        <is>
          <t>对敌方单体造成攻击力58%的暗属性魔法伤害。</t>
        </is>
      </c>
      <c r="F616" s="16" t="inlineStr">
        <is>
          <t>等级2 魔法伤害提升至72%</t>
        </is>
      </c>
      <c r="G616" s="15" t="n">
        <v>252011</v>
      </c>
    </row>
    <row r="617">
      <c r="B617" s="15" t="n">
        <v>500910</v>
      </c>
      <c r="C617" s="15" t="inlineStr">
        <is>
          <t>混沌</t>
        </is>
      </c>
      <c r="D617" s="15" t="inlineStr">
        <is>
          <t>黑暗之中，蕴藏的是希望还是绝望呢？</t>
        </is>
      </c>
      <c r="E617" s="16" t="inlineStr">
        <is>
          <t>对敌方单体造成攻击力58%的暗属性魔法伤害。</t>
        </is>
      </c>
      <c r="F617" s="16" t="inlineStr">
        <is>
          <t>等级2 魔法伤害提升至72%</t>
        </is>
      </c>
      <c r="G617" s="15" t="n">
        <v>252011</v>
      </c>
    </row>
    <row r="618">
      <c r="B618" s="15" t="n">
        <v>501001</v>
      </c>
      <c r="C618" s="15" t="inlineStr">
        <is>
          <t>混沌</t>
        </is>
      </c>
      <c r="D618" s="15" t="inlineStr">
        <is>
          <t>黑暗之中，蕴藏的是希望还是绝望呢？</t>
        </is>
      </c>
      <c r="E618" s="16" t="inlineStr">
        <is>
          <t>对敌方单体造成攻击力58%的暗属性魔法伤害。</t>
        </is>
      </c>
      <c r="F618" s="16" t="inlineStr">
        <is>
          <t>等级2 魔法伤害提升至72%</t>
        </is>
      </c>
      <c r="G618" s="15" t="n">
        <v>252011</v>
      </c>
    </row>
    <row r="619">
      <c r="B619" s="15" t="n">
        <v>501002</v>
      </c>
      <c r="C619" s="15" t="inlineStr">
        <is>
          <t>混沌</t>
        </is>
      </c>
      <c r="D619" s="15" t="inlineStr">
        <is>
          <t>黑暗之中，蕴藏的是希望还是绝望呢？</t>
        </is>
      </c>
      <c r="E619" s="16" t="inlineStr">
        <is>
          <t>对敌方单体造成攻击力58%的暗属性魔法伤害。</t>
        </is>
      </c>
      <c r="F619" s="16" t="inlineStr">
        <is>
          <t>等级2 魔法伤害提升至72%</t>
        </is>
      </c>
      <c r="G619" s="15" t="n">
        <v>252011</v>
      </c>
    </row>
    <row r="620">
      <c r="B620" s="15" t="n">
        <v>501003</v>
      </c>
      <c r="C620" s="15" t="inlineStr">
        <is>
          <t>混沌</t>
        </is>
      </c>
      <c r="D620" s="15" t="inlineStr">
        <is>
          <t>黑暗之中，蕴藏的是希望还是绝望呢？</t>
        </is>
      </c>
      <c r="E620" s="16" t="inlineStr">
        <is>
          <t>对敌方单体造成攻击力58%的暗属性魔法伤害。</t>
        </is>
      </c>
      <c r="F620" s="16" t="inlineStr">
        <is>
          <t>等级2 魔法伤害提升至72%</t>
        </is>
      </c>
      <c r="G620" s="15" t="n">
        <v>252011</v>
      </c>
    </row>
    <row r="621">
      <c r="B621" s="15" t="n">
        <v>501004</v>
      </c>
      <c r="C621" s="15" t="inlineStr">
        <is>
          <t>混沌</t>
        </is>
      </c>
      <c r="D621" s="15" t="inlineStr">
        <is>
          <t>黑暗之中，蕴藏的是希望还是绝望呢？</t>
        </is>
      </c>
      <c r="E621" s="16" t="inlineStr">
        <is>
          <t>对敌方单体造成攻击力58%的暗属性魔法伤害。</t>
        </is>
      </c>
      <c r="F621" s="16" t="inlineStr">
        <is>
          <t>等级2 魔法伤害提升至72%</t>
        </is>
      </c>
      <c r="G621" s="15" t="n">
        <v>252011</v>
      </c>
    </row>
    <row r="622">
      <c r="B622" s="15" t="n">
        <v>501005</v>
      </c>
      <c r="C622" s="15" t="inlineStr">
        <is>
          <t>混沌</t>
        </is>
      </c>
      <c r="D622" s="15" t="inlineStr">
        <is>
          <t>黑暗之中，蕴藏的是希望还是绝望呢？</t>
        </is>
      </c>
      <c r="E622" s="16" t="inlineStr">
        <is>
          <t>对敌方单体造成攻击力58%的暗属性魔法伤害。</t>
        </is>
      </c>
      <c r="F622" s="16" t="inlineStr">
        <is>
          <t>等级2 魔法伤害提升至72%</t>
        </is>
      </c>
      <c r="G622" s="15" t="n">
        <v>252011</v>
      </c>
    </row>
    <row r="623">
      <c r="B623" s="15" t="n">
        <v>501006</v>
      </c>
      <c r="C623" s="15" t="inlineStr">
        <is>
          <t>混沌</t>
        </is>
      </c>
      <c r="D623" s="15" t="inlineStr">
        <is>
          <t>黑暗之中，蕴藏的是希望还是绝望呢？</t>
        </is>
      </c>
      <c r="E623" s="16" t="inlineStr">
        <is>
          <t>对敌方单体造成攻击力58%的暗属性魔法伤害。</t>
        </is>
      </c>
      <c r="F623" s="16" t="inlineStr">
        <is>
          <t>等级2 魔法伤害提升至72%</t>
        </is>
      </c>
      <c r="G623" s="15" t="n">
        <v>252011</v>
      </c>
    </row>
    <row r="624">
      <c r="B624" s="15" t="n">
        <v>501007</v>
      </c>
      <c r="C624" s="15" t="inlineStr">
        <is>
          <t>混沌</t>
        </is>
      </c>
      <c r="D624" s="15" t="inlineStr">
        <is>
          <t>黑暗之中，蕴藏的是希望还是绝望呢？</t>
        </is>
      </c>
      <c r="E624" s="16" t="inlineStr">
        <is>
          <t>对敌方单体造成攻击力58%的暗属性魔法伤害。</t>
        </is>
      </c>
      <c r="F624" s="16" t="inlineStr">
        <is>
          <t>等级2 魔法伤害提升至72%</t>
        </is>
      </c>
      <c r="G624" s="15" t="n">
        <v>252011</v>
      </c>
    </row>
    <row r="625">
      <c r="B625" s="15" t="n">
        <v>501008</v>
      </c>
      <c r="C625" s="15" t="inlineStr">
        <is>
          <t>混沌</t>
        </is>
      </c>
      <c r="D625" s="15" t="inlineStr">
        <is>
          <t>黑暗之中，蕴藏的是希望还是绝望呢？</t>
        </is>
      </c>
      <c r="E625" s="16" t="inlineStr">
        <is>
          <t>对敌方单体造成攻击力58%的暗属性魔法伤害。</t>
        </is>
      </c>
      <c r="F625" s="16" t="inlineStr">
        <is>
          <t>等级2 魔法伤害提升至72%</t>
        </is>
      </c>
      <c r="G625" s="15" t="n">
        <v>252011</v>
      </c>
    </row>
    <row r="626">
      <c r="B626" s="15" t="n">
        <v>501009</v>
      </c>
      <c r="C626" s="15" t="inlineStr">
        <is>
          <t>混沌</t>
        </is>
      </c>
      <c r="D626" s="15" t="inlineStr">
        <is>
          <t>黑暗之中，蕴藏的是希望还是绝望呢？</t>
        </is>
      </c>
      <c r="E626" s="16" t="inlineStr">
        <is>
          <t>对敌方单体造成攻击力58%的暗属性魔法伤害。</t>
        </is>
      </c>
      <c r="F626" s="16" t="inlineStr">
        <is>
          <t>等级2 魔法伤害提升至72%</t>
        </is>
      </c>
      <c r="G626" s="15" t="n">
        <v>252011</v>
      </c>
    </row>
    <row r="627">
      <c r="B627" s="15" t="n">
        <v>501010</v>
      </c>
      <c r="C627" s="15" t="inlineStr">
        <is>
          <t>混沌</t>
        </is>
      </c>
      <c r="D627" s="15" t="inlineStr">
        <is>
          <t>黑暗之中，蕴藏的是希望还是绝望呢？</t>
        </is>
      </c>
      <c r="E627" s="16" t="inlineStr">
        <is>
          <t>对敌方单体造成攻击力58%的暗属性魔法伤害。</t>
        </is>
      </c>
      <c r="F627" s="16" t="inlineStr">
        <is>
          <t>等级2 魔法伤害提升至72%</t>
        </is>
      </c>
      <c r="G627" s="15" t="n">
        <v>252011</v>
      </c>
    </row>
  </sheetData>
  <pageMargins bottom="1" footer="0.511805555555556" header="0.511805555555556" left="0.75" right="0.75" top="1"/>
</worksheet>
</file>

<file path=xl/worksheets/sheet8.xml><?xml version="1.0" encoding="utf-8"?>
<worksheet xmlns="http://schemas.openxmlformats.org/spreadsheetml/2006/main">
  <sheetPr codeName="Sheet8">
    <outlinePr summaryBelow="1" summaryRight="1"/>
    <pageSetUpPr/>
  </sheetPr>
  <dimension ref="A1:C100"/>
  <sheetViews>
    <sheetView workbookViewId="0">
      <selection activeCell="A11" sqref="A11"/>
    </sheetView>
  </sheetViews>
  <sheetFormatPr baseColWidth="8" defaultColWidth="9.140625" defaultRowHeight="14.25"/>
  <cols>
    <col customWidth="1" max="1" min="1" style="73" width="123.42578125"/>
    <col customWidth="1" max="2" min="2" style="73" width="122.85546875"/>
    <col customWidth="1" max="3" min="3" style="73" width="172"/>
  </cols>
  <sheetData>
    <row r="1">
      <c r="A1" s="8" t="inlineStr">
        <is>
          <t>对敌方随机3名敌人造成1000点伤害，增加我方2人攻击10%，持续5秒，增加防御20%，持续5秒。</t>
        </is>
      </c>
      <c r="B1" s="0">
        <f>CLEAN(SUBSTITUTE(SUBSTITUTE(SUBSTITUTE(SUBSTITUTE(SUBSTITUTE(SUBSTITUTE(SUBSTITUTE(A1,"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 s="0" t="inlineStr">
        <is>
          <t>对敌方随机3名敌人造成1000点伤害，增加我方2人攻击10%，持续5秒，增加防御20%，持续5秒。</t>
        </is>
      </c>
    </row>
    <row r="2">
      <c r="A2" s="8" t="inlineStr">
        <is>
          <t>对敌方随机3名敌人造成1000点伤害，增加我方2人攻击20%，持续5秒，增加防御20%，持续5秒。</t>
        </is>
      </c>
      <c r="B2" s="0">
        <f>CLEAN(SUBSTITUTE(SUBSTITUTE(SUBSTITUTE(SUBSTITUTE(SUBSTITUTE(SUBSTITUTE(SUBSTITUTE(A2,"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2" s="0" t="inlineStr">
        <is>
          <t>对敌方随机3名敌人造成1000点伤害，增加我方2人攻击&lt;color=#4c805eFF&gt;20%&lt;/color&gt;，持续5秒，增加防御20%，持续5秒。</t>
        </is>
      </c>
    </row>
    <row r="3">
      <c r="A3" s="8" t="inlineStr">
        <is>
          <t>对敌方随机3名敌人造成2000点伤害，增加我方2人攻击20%，持续5秒，增加防御20%，持续5秒。</t>
        </is>
      </c>
      <c r="B3" s="0">
        <f>CLEAN(SUBSTITUTE(SUBSTITUTE(SUBSTITUTE(SUBSTITUTE(SUBSTITUTE(SUBSTITUTE(SUBSTITUTE(A3,"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3" s="0" t="inlineStr">
        <is>
          <t>对敌方随机3名敌人造成&lt;color=#4c805eFF&gt;2000点&lt;/color&gt;伤害，增加我方2人攻击20%，持续5秒，增加防御20%，持续5秒。</t>
        </is>
      </c>
    </row>
    <row r="4">
      <c r="A4" s="8" t="inlineStr">
        <is>
          <t>对敌方随机3名敌人造成2000点伤害，增加我方2人攻击30%，持续5秒，增加防御20%，持续5秒。</t>
        </is>
      </c>
      <c r="B4" s="0">
        <f>CLEAN(SUBSTITUTE(SUBSTITUTE(SUBSTITUTE(SUBSTITUTE(SUBSTITUTE(SUBSTITUTE(SUBSTITUTE(A4,"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4" s="0" t="inlineStr">
        <is>
          <t>对敌方随机3名敌人造成2000点伤害，增加我方2人攻击&lt;color=#4c805eFF&gt;30%&lt;/color&gt;，持续5秒，增加防御20%，持续5秒。</t>
        </is>
      </c>
    </row>
    <row r="5">
      <c r="A5" s="8" t="inlineStr">
        <is>
          <t>对敌方随机3名敌人造成3000点伤害，增加我方2人攻击30%，持续5秒，增加防御20%，持续5秒。</t>
        </is>
      </c>
      <c r="B5" s="0">
        <f>CLEAN(SUBSTITUTE(SUBSTITUTE(SUBSTITUTE(SUBSTITUTE(SUBSTITUTE(SUBSTITUTE(SUBSTITUTE(A5,"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5" s="0" t="inlineStr">
        <is>
          <t>对敌方随机3名敌人造成&lt;color=#4c805eFF&gt;3000点&lt;/color&gt;伤害，增加我方2人攻击30%，持续5秒，增加防御20%，持续5秒。</t>
        </is>
      </c>
    </row>
    <row r="6">
      <c r="A6" s="8" t="inlineStr">
        <is>
          <t>对敌方随机3名敌人造成3000点伤害，增加我方2人攻击30%，持续10秒，增加防御20%，持续5秒。</t>
        </is>
      </c>
      <c r="B6" s="0">
        <f>CLEAN(SUBSTITUTE(SUBSTITUTE(SUBSTITUTE(SUBSTITUTE(SUBSTITUTE(SUBSTITUTE(SUBSTITUTE(A6,"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6" s="0" t="inlineStr">
        <is>
          <t>对敌方随机3名敌人造成&lt;color=#4c805eFF&gt;3000点&lt;/color&gt;伤害，增加我方2人攻击30%，持续10秒，增加防御20%，持续5秒。</t>
        </is>
      </c>
    </row>
    <row r="7">
      <c r="A7" s="8" t="inlineStr">
        <is>
          <t>对敌方随机3名敌人造成4000点伤害，增加我方2人攻击30%，持续10秒，增加防御20%，持续5秒。</t>
        </is>
      </c>
      <c r="B7" s="0">
        <f>CLEAN(SUBSTITUTE(SUBSTITUTE(SUBSTITUTE(SUBSTITUTE(SUBSTITUTE(SUBSTITUTE(SUBSTITUTE(A7,"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7" s="0" t="inlineStr">
        <is>
          <t>对敌方随机3名敌人造成&lt;color=#4c805eFF&gt;4000点&lt;/color&gt;伤害，增加我方2人攻击30%，持续10秒，增加防御20%，持续5秒。</t>
        </is>
      </c>
    </row>
    <row r="8">
      <c r="A8" s="8" t="inlineStr">
        <is>
          <t>对敌方随机3名敌人造成4000点伤害，增加我方2人攻击30%，持续10秒，增加防御20%，持续10秒。</t>
        </is>
      </c>
      <c r="B8" s="0">
        <f>CLEAN(SUBSTITUTE(SUBSTITUTE(SUBSTITUTE(SUBSTITUTE(SUBSTITUTE(SUBSTITUTE(SUBSTITUTE(A8,"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8" s="0" t="inlineStr">
        <is>
          <t>对敌方随机3名敌人造成&lt;color=#4c805eFF&gt;4000点&lt;/color&gt;伤害，增加我方2人攻击30%，持续10秒，增加防御20%，持续10秒。</t>
        </is>
      </c>
    </row>
    <row r="9">
      <c r="A9" s="8" t="inlineStr">
        <is>
          <t>对敌方随机3名敌人造成5000点伤害，增加我方2人攻击30%，持续10秒，增加防御20%，持续10秒。</t>
        </is>
      </c>
      <c r="B9" s="0">
        <f>CLEAN(SUBSTITUTE(SUBSTITUTE(SUBSTITUTE(SUBSTITUTE(SUBSTITUTE(SUBSTITUTE(SUBSTITUTE(A9,"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9" s="0" t="inlineStr">
        <is>
          <t>对敌方随机3名敌人造成&lt;color=#4c805eFF&gt;5000点&lt;/color&gt;伤害，增加我方2人攻击30%，持续10秒，增加防御20%，持续10秒。</t>
        </is>
      </c>
    </row>
    <row r="10">
      <c r="A10" s="8" t="inlineStr">
        <is>
          <t>对敌方随机3名敌人造成5000点伤害，增加我方2人攻击30%，持续10秒，增加防御30%，持续10秒。</t>
        </is>
      </c>
      <c r="B10" s="0">
        <f>CLEAN(SUBSTITUTE(SUBSTITUTE(SUBSTITUTE(SUBSTITUTE(SUBSTITUTE(SUBSTITUTE(SUBSTITUTE(A10,"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0" s="0" t="inlineStr">
        <is>
          <t>对敌方随机3名敌人造成&lt;color=#4c805eFF&gt;5000点&lt;/color&gt;伤害，增加我方2人攻击30%，持续10秒，增加防御30%，持续10秒。</t>
        </is>
      </c>
    </row>
    <row r="11">
      <c r="A11" s="8" t="inlineStr">
        <is>
          <t>对敌方随机2名敌人造成1800点伤害，降低对方速度20%，持续5秒，恢复我方4人20%的生命。</t>
        </is>
      </c>
      <c r="B11" s="0">
        <f>CLEAN(SUBSTITUTE(SUBSTITUTE(SUBSTITUTE(SUBSTITUTE(SUBSTITUTE(SUBSTITUTE(SUBSTITUTE(A11,"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1" s="0" t="inlineStr">
        <is>
          <t>对敌方随机2名敌人造成&lt;color=#4c805eFF&gt;1800点&lt;/color&gt;伤害，降低对方速度20%，持续5秒，恢复我方4人20%的生命。</t>
        </is>
      </c>
    </row>
    <row r="12">
      <c r="A12" s="8" t="inlineStr">
        <is>
          <t>对敌方随机2名敌人造成1800点伤害，降低对方速度30%，持续5秒，恢复我方4人20%的生命。</t>
        </is>
      </c>
      <c r="B12" s="0">
        <f>CLEAN(SUBSTITUTE(SUBSTITUTE(SUBSTITUTE(SUBSTITUTE(SUBSTITUTE(SUBSTITUTE(SUBSTITUTE(A12,"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2" s="0" t="inlineStr">
        <is>
          <t>对敌方随机2名敌人造成&lt;color=#4c805eFF&gt;1800点&lt;/color&gt;伤害，降低对方速度30%，持续5秒，恢复我方4人20%的生命。</t>
        </is>
      </c>
    </row>
    <row r="13">
      <c r="A13" s="8" t="inlineStr">
        <is>
          <t>对敌方随机2名敌人造成3600点伤害，降低对方速度30%，持续5秒，恢复我方4人20%的生命。</t>
        </is>
      </c>
      <c r="B13" s="0">
        <f>CLEAN(SUBSTITUTE(SUBSTITUTE(SUBSTITUTE(SUBSTITUTE(SUBSTITUTE(SUBSTITUTE(SUBSTITUTE(A13,"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3" s="0" t="inlineStr">
        <is>
          <t>对敌方随机2名敌人造成&lt;color=#4c805eFF&gt;3600点&lt;/color&gt;伤害，降低对方速度30%，持续5秒，恢复我方4人20%的生命。</t>
        </is>
      </c>
    </row>
    <row r="14">
      <c r="A14" s="8" t="inlineStr">
        <is>
          <t>对敌方随机2名敌人造成3600点伤害，降低对方速度40%，持续5秒，恢复我方4人20%的生命。</t>
        </is>
      </c>
      <c r="B14" s="0">
        <f>CLEAN(SUBSTITUTE(SUBSTITUTE(SUBSTITUTE(SUBSTITUTE(SUBSTITUTE(SUBSTITUTE(SUBSTITUTE(A14,"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4" s="0" t="inlineStr">
        <is>
          <t>对敌方随机2名敌人造成&lt;color=#4c805eFF&gt;3600点&lt;/color&gt;伤害，降低对方速度40%，持续5秒，恢复我方4人20%的生命。</t>
        </is>
      </c>
    </row>
    <row r="15">
      <c r="A15" s="8" t="inlineStr">
        <is>
          <t>对敌方随机2名敌人造成5400点伤害，降低对方速度40%，持续5秒，恢复我方4人20%的生命。</t>
        </is>
      </c>
      <c r="B15" s="0">
        <f>CLEAN(SUBSTITUTE(SUBSTITUTE(SUBSTITUTE(SUBSTITUTE(SUBSTITUTE(SUBSTITUTE(SUBSTITUTE(A15,"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5" s="0" t="inlineStr">
        <is>
          <t>对敌方随机2名敌人造成&lt;color=#4c805eFF&gt;5400点&lt;/color&gt;伤害，降低对方速度40%，持续5秒，恢复我方4人20%的生命。</t>
        </is>
      </c>
    </row>
    <row r="16">
      <c r="A16" s="8" t="inlineStr">
        <is>
          <t>对敌方随机2名敌人造成5400点伤害，降低对方速度40%，持续10秒，恢复我方4人20%的生命。</t>
        </is>
      </c>
      <c r="B16" s="0">
        <f>CLEAN(SUBSTITUTE(SUBSTITUTE(SUBSTITUTE(SUBSTITUTE(SUBSTITUTE(SUBSTITUTE(SUBSTITUTE(A16,"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6" s="0" t="inlineStr">
        <is>
          <t>对敌方随机2名敌人造成&lt;color=#4c805eFF&gt;5400点&lt;/color&gt;伤害，降低对方速度40%，持续10秒，恢复我方4人20%的生命。</t>
        </is>
      </c>
    </row>
    <row r="17">
      <c r="A17" s="8" t="inlineStr">
        <is>
          <t>对敌方随机2名敌人造成7200点伤害，降低对方速度40%，持续10秒，恢复我方4人20%的生命。</t>
        </is>
      </c>
      <c r="B17" s="0">
        <f>CLEAN(SUBSTITUTE(SUBSTITUTE(SUBSTITUTE(SUBSTITUTE(SUBSTITUTE(SUBSTITUTE(SUBSTITUTE(A17,"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7" s="0" t="inlineStr">
        <is>
          <t>对敌方随机2名敌人造成&lt;color=#4c805eFF&gt;7200点&lt;/color&gt;伤害，降低对方速度40%，持续10秒，恢复我方4人20%的生命。</t>
        </is>
      </c>
    </row>
    <row r="18">
      <c r="A18" s="8" t="inlineStr">
        <is>
          <t>对敌方随机2名敌人造成7200点伤害，降低对方速度40%，持续10秒，恢复我方4人30%的生命。</t>
        </is>
      </c>
      <c r="B18" s="0">
        <f>CLEAN(SUBSTITUTE(SUBSTITUTE(SUBSTITUTE(SUBSTITUTE(SUBSTITUTE(SUBSTITUTE(SUBSTITUTE(A18,"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8" s="0" t="inlineStr">
        <is>
          <t>对敌方随机2名敌人造成&lt;color=#4c805eFF&gt;7200点&lt;/color&gt;伤害，降低对方速度40%，持续10秒，恢复我方4人30%的生命。</t>
        </is>
      </c>
    </row>
    <row r="19">
      <c r="A19" s="8" t="inlineStr">
        <is>
          <t>对敌方随机2名敌人造成9000点伤害，降低对方速度40%，持续10秒，恢复我方4人30%的生命。</t>
        </is>
      </c>
      <c r="B19" s="0">
        <f>CLEAN(SUBSTITUTE(SUBSTITUTE(SUBSTITUTE(SUBSTITUTE(SUBSTITUTE(SUBSTITUTE(SUBSTITUTE(A19,"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9" s="0" t="inlineStr">
        <is>
          <t>对敌方随机2名敌人造成&lt;color=#4c805eFF&gt;9000点&lt;/color&gt;伤害，降低对方速度40%，持续10秒，恢复我方4人30%的生命。</t>
        </is>
      </c>
    </row>
    <row r="20">
      <c r="A20" s="8" t="inlineStr">
        <is>
          <t>对敌方随机2名敌人造成9000点伤害，降低对方速度50%，持续10秒，恢复我方4人30%的生命。</t>
        </is>
      </c>
      <c r="B20" s="0">
        <f>CLEAN(SUBSTITUTE(SUBSTITUTE(SUBSTITUTE(SUBSTITUTE(SUBSTITUTE(SUBSTITUTE(SUBSTITUTE(A20,"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20" s="0" t="inlineStr">
        <is>
          <t>对敌方随机2名敌人造成&lt;color=#4c805eFF&gt;9000点&lt;/color&gt;伤害，降低对方速度50%，持续10秒，恢复我方4人30%的生命。</t>
        </is>
      </c>
    </row>
    <row r="21">
      <c r="A21" s="8" t="inlineStr">
        <is>
          <t>对敌方随机2人造成2600点伤害，增加我方4人10%暴击率，持续4秒,增加20%暴击伤害，持续4秒。</t>
        </is>
      </c>
      <c r="B21" s="0">
        <f>CLEAN(SUBSTITUTE(SUBSTITUTE(SUBSTITUTE(SUBSTITUTE(SUBSTITUTE(SUBSTITUTE(SUBSTITUTE(A21,"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21" s="0" t="inlineStr">
        <is>
          <t>对敌方随机2人造成&lt;color=#4c805eFF&gt;2600点&lt;/color&gt;伤害，增加我方4人10%暴击率，持续4秒,增加20%暴击伤害，持续4秒。</t>
        </is>
      </c>
    </row>
    <row r="22">
      <c r="A22" s="8" t="inlineStr">
        <is>
          <t>对敌方随机2人造成2600点伤害，增加我方4人20%暴击率，持续4秒,增加20%暴击伤害，持续4秒。</t>
        </is>
      </c>
      <c r="B22" s="0">
        <f>CLEAN(SUBSTITUTE(SUBSTITUTE(SUBSTITUTE(SUBSTITUTE(SUBSTITUTE(SUBSTITUTE(SUBSTITUTE(A22,"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22" s="0" t="inlineStr">
        <is>
          <t>对敌方随机2人造成&lt;color=#4c805eFF&gt;2600点&lt;/color&gt;伤害，增加我方4人20%暴击率，持续4秒,增加20%暴击伤害，持续4秒。</t>
        </is>
      </c>
    </row>
    <row r="23">
      <c r="A23" s="8" t="inlineStr">
        <is>
          <t>对敌方随机2人造成5200点伤害，增加我方4人20%暴击率，持续4秒,增加20%暴击伤害，持续4秒。</t>
        </is>
      </c>
      <c r="B23" s="0">
        <f>CLEAN(SUBSTITUTE(SUBSTITUTE(SUBSTITUTE(SUBSTITUTE(SUBSTITUTE(SUBSTITUTE(SUBSTITUTE(A23,"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23" s="0" t="inlineStr">
        <is>
          <t>对敌方随机2人造成&lt;color=#4c805eFF&gt;5200点&lt;/color&gt;伤害，增加我方4人20%暴击率，持续4秒,增加20%暴击伤害，持续4秒。</t>
        </is>
      </c>
    </row>
    <row r="24">
      <c r="A24" s="8" t="inlineStr">
        <is>
          <t>对敌方随机2人造成5200点伤害，增加我方4人30%暴击率，持续4秒,增加20%暴击伤害，持续4秒。</t>
        </is>
      </c>
      <c r="B24" s="0">
        <f>CLEAN(SUBSTITUTE(SUBSTITUTE(SUBSTITUTE(SUBSTITUTE(SUBSTITUTE(SUBSTITUTE(SUBSTITUTE(A24,"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24" s="0" t="inlineStr">
        <is>
          <t>对敌方随机2人造成&lt;color=#4c805eFF&gt;5200点&lt;/color&gt;伤害，增加我方4人30%暴击率，持续4秒,增加20%暴击伤害，持续4秒。</t>
        </is>
      </c>
    </row>
    <row r="25">
      <c r="A25" s="8" t="inlineStr">
        <is>
          <t>对敌方随机2人造成7800点伤害，增加我方4人30%暴击率，持续4秒,增加20%暴击伤害，持续4秒。</t>
        </is>
      </c>
      <c r="B25" s="0">
        <f>CLEAN(SUBSTITUTE(SUBSTITUTE(SUBSTITUTE(SUBSTITUTE(SUBSTITUTE(SUBSTITUTE(SUBSTITUTE(A25,"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25" s="0" t="inlineStr">
        <is>
          <t>对敌方随机2人造成&lt;color=#4c805eFF&gt;7800点&lt;/color&gt;伤害，增加我方4人30%暴击率，持续4秒,增加20%暴击伤害，持续4秒。</t>
        </is>
      </c>
    </row>
    <row r="26">
      <c r="A26" s="8" t="inlineStr">
        <is>
          <t>对敌方随机2人造成7800点伤害，增加我方4人30%暴击率，持续8秒,增加20%暴击伤害，持续4秒。</t>
        </is>
      </c>
      <c r="B26" s="0">
        <f>CLEAN(SUBSTITUTE(SUBSTITUTE(SUBSTITUTE(SUBSTITUTE(SUBSTITUTE(SUBSTITUTE(SUBSTITUTE(A26,"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26" s="0" t="inlineStr">
        <is>
          <t>对敌方随机2人造成&lt;color=#4c805eFF&gt;7800点&lt;/color&gt;伤害，增加我方4人30%暴击率，持续8秒,增加20%暴击伤害，持续4秒。</t>
        </is>
      </c>
    </row>
    <row r="27">
      <c r="A27" s="8" t="inlineStr">
        <is>
          <t>对敌方随机2人造成10400点伤害，增加我方4人30%暴击率，持续8秒,增加20%暴击伤害，持续4秒。</t>
        </is>
      </c>
      <c r="B27" s="0">
        <f>CLEAN(SUBSTITUTE(SUBSTITUTE(SUBSTITUTE(SUBSTITUTE(SUBSTITUTE(SUBSTITUTE(SUBSTITUTE(A27,"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27" s="0" t="inlineStr">
        <is>
          <t>对敌方随机2人造成&lt;color=#4c805eFF&gt;10400点&lt;/color&gt;伤害，增加我方4人30%暴击率，持续8秒,增加20%暴击伤害，持续4秒。</t>
        </is>
      </c>
    </row>
    <row r="28">
      <c r="A28" s="8" t="inlineStr">
        <is>
          <t>对敌方随机2人造成10400点伤害，增加我方4人30%暴击率，持续8秒,增加30%暴击伤害，持续8秒。</t>
        </is>
      </c>
      <c r="B28" s="0">
        <f>CLEAN(SUBSTITUTE(SUBSTITUTE(SUBSTITUTE(SUBSTITUTE(SUBSTITUTE(SUBSTITUTE(SUBSTITUTE(A28,"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28" s="0" t="inlineStr">
        <is>
          <t>对敌方随机2人造成&lt;color=#4c805eFF&gt;10400点&lt;/color&gt;伤害，增加我方4人30%暴击率，持续8秒,增加30%暴击伤害，持续8秒。</t>
        </is>
      </c>
    </row>
    <row r="29">
      <c r="A29" s="8" t="inlineStr">
        <is>
          <t>对敌方随机2人造成13000点伤害，增加我方4人30%暴击率，持续8秒,增加30%暴击伤害，持续8秒。</t>
        </is>
      </c>
      <c r="B29" s="0">
        <f>CLEAN(SUBSTITUTE(SUBSTITUTE(SUBSTITUTE(SUBSTITUTE(SUBSTITUTE(SUBSTITUTE(SUBSTITUTE(A29,"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29" s="0" t="inlineStr">
        <is>
          <t>对敌方随机2人造成&lt;color=#4c805eFF&gt;13000点&lt;/color&gt;伤害，增加我方4人30%暴击率，持续8秒,增加30%暴击伤害，持续8秒。</t>
        </is>
      </c>
    </row>
    <row r="30">
      <c r="A30" s="8" t="inlineStr">
        <is>
          <t>对敌方随机2人造成13000点伤害，增加我方4人30%暴击率，持续8秒,增加50%暴击伤害，持续8秒。</t>
        </is>
      </c>
      <c r="B30" s="0">
        <f>CLEAN(SUBSTITUTE(SUBSTITUTE(SUBSTITUTE(SUBSTITUTE(SUBSTITUTE(SUBSTITUTE(SUBSTITUTE(A30,"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30" s="0" t="inlineStr">
        <is>
          <t>对敌方随机2人造成&lt;color=#4c805eFF&gt;13000点&lt;/color&gt;伤害，增加我方4人30%暴击率，持续8秒,增加50%暴击伤害，持续8秒。</t>
        </is>
      </c>
    </row>
    <row r="31">
      <c r="A31" s="8" t="inlineStr">
        <is>
          <t>对敌方随机2人造成3905点伤害，同时给对方增加一层虚弱buff，buff 期间收到的异妖伤害增加10%，buff持续正常，最大叠加1层。</t>
        </is>
      </c>
      <c r="B31" s="0">
        <f>CLEAN(SUBSTITUTE(SUBSTITUTE(SUBSTITUTE(SUBSTITUTE(SUBSTITUTE(SUBSTITUTE(SUBSTITUTE(A31,"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31" s="0" t="inlineStr">
        <is>
          <t>对敌方随机2人造成&lt;color=#4c805eFF&gt;3905点&lt;/color&gt;伤害，同时给对方增加一层虚弱buff，buff 期间收到的异妖伤害增加10%，buff持续正常，最大叠加1层。</t>
        </is>
      </c>
    </row>
    <row r="32">
      <c r="A32" s="8" t="inlineStr">
        <is>
          <t>对敌方随机2人造成3905点伤害，同时给对方增加一层虚弱buff，buff 期间收到的异妖伤害增加20%，buff持续正常，最大叠加1层。</t>
        </is>
      </c>
      <c r="B32" s="0">
        <f>CLEAN(SUBSTITUTE(SUBSTITUTE(SUBSTITUTE(SUBSTITUTE(SUBSTITUTE(SUBSTITUTE(SUBSTITUTE(A32,"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32" s="0" t="inlineStr">
        <is>
          <t>对敌方随机2人造成&lt;color=#4c805eFF&gt;3905点&lt;/color&gt;伤害，同时给对方增加一层虚弱buff，buff 期间收到的异妖伤害增加20%，buff持续正常，最大叠加1层。</t>
        </is>
      </c>
    </row>
    <row r="33">
      <c r="A33" s="8" t="inlineStr">
        <is>
          <t>对敌方随机2人造成7810点伤害，同时给对方增加一层虚弱buff，buff 期间收到的异妖伤害增加20%，buff持续正常，最大叠加1层。</t>
        </is>
      </c>
      <c r="B33" s="0">
        <f>CLEAN(SUBSTITUTE(SUBSTITUTE(SUBSTITUTE(SUBSTITUTE(SUBSTITUTE(SUBSTITUTE(SUBSTITUTE(A33,"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33" s="0" t="inlineStr">
        <is>
          <t>对敌方随机2人造成&lt;color=#4c805eFF&gt;7810点&lt;/color&gt;伤害，同时给对方增加一层虚弱buff，buff 期间收到的异妖伤害增加20%，buff持续正常，最大叠加1层。</t>
        </is>
      </c>
    </row>
    <row r="34">
      <c r="A34" s="8" t="inlineStr">
        <is>
          <t>对敌方随机2人造成7810点伤害，同时给对方增加一层虚弱buff，buff 期间收到的异妖伤害增加30%，buff持续正常，最大叠加1层。</t>
        </is>
      </c>
      <c r="B34" s="0">
        <f>CLEAN(SUBSTITUTE(SUBSTITUTE(SUBSTITUTE(SUBSTITUTE(SUBSTITUTE(SUBSTITUTE(SUBSTITUTE(A34,"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34" s="0" t="inlineStr">
        <is>
          <t>对敌方随机2人造成&lt;color=#4c805eFF&gt;7810点&lt;/color&gt;伤害，同时给对方增加一层虚弱buff，buff 期间收到的异妖伤害增加30%，buff持续正常，最大叠加1层。</t>
        </is>
      </c>
    </row>
    <row r="35">
      <c r="A35" s="8" t="inlineStr">
        <is>
          <t>对敌方随机2人造成11716点伤害，同时给对方增加一层虚弱buff，buff 期间收到的异妖伤害增加30%，buff持续正常，最大叠加1层。</t>
        </is>
      </c>
      <c r="B35" s="0">
        <f>CLEAN(SUBSTITUTE(SUBSTITUTE(SUBSTITUTE(SUBSTITUTE(SUBSTITUTE(SUBSTITUTE(SUBSTITUTE(A35,"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35" s="0" t="inlineStr">
        <is>
          <t>对敌方随机2人造成&lt;color=#4c805eFF&gt;11716点&lt;/color&gt;伤害，同时给对方增加一层虚弱buff，buff 期间收到的异妖伤害增加30%，buff持续正常，最大叠加1层。</t>
        </is>
      </c>
    </row>
    <row r="36">
      <c r="A36" s="8" t="inlineStr">
        <is>
          <t>对敌方随机2人造成11716点伤害，同时给对方增加一层虚弱buff，buff 期间收到的异妖伤害增加30%，buff持续正常，最大叠加2层。</t>
        </is>
      </c>
      <c r="B36" s="0">
        <f>CLEAN(SUBSTITUTE(SUBSTITUTE(SUBSTITUTE(SUBSTITUTE(SUBSTITUTE(SUBSTITUTE(SUBSTITUTE(A36,"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36" s="0" t="inlineStr">
        <is>
          <t>对敌方随机2人造成&lt;color=#4c805eFF&gt;11716点&lt;/color&gt;伤害，同时给对方增加一层虚弱buff，buff 期间收到的异妖伤害增加30%，buff持续正常，最大叠加2层。</t>
        </is>
      </c>
    </row>
    <row r="37">
      <c r="A37" s="8" t="inlineStr">
        <is>
          <t>对敌方随机2人造成15621点伤害，同时给对方增加一层虚弱buff，buff 期间收到的异妖伤害增加30%，buff持续正常，最大叠加2层。</t>
        </is>
      </c>
      <c r="B37" s="0">
        <f>CLEAN(SUBSTITUTE(SUBSTITUTE(SUBSTITUTE(SUBSTITUTE(SUBSTITUTE(SUBSTITUTE(SUBSTITUTE(A37,"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37" s="0" t="inlineStr">
        <is>
          <t>对敌方随机2人造成&lt;color=#4c805eFF&gt;15621点&lt;/color&gt;伤害，同时给对方增加一层虚弱buff，buff 期间收到的异妖伤害增加30%，buff持续正常，最大叠加2层。</t>
        </is>
      </c>
    </row>
    <row r="38">
      <c r="A38" s="8" t="inlineStr">
        <is>
          <t>对敌方随机2人造成15621点伤害，同时给对方增加一层虚弱buff，buff 期间收到的异妖伤害增加40%，buff持续正常，最大叠加2层。</t>
        </is>
      </c>
      <c r="B38" s="0">
        <f>CLEAN(SUBSTITUTE(SUBSTITUTE(SUBSTITUTE(SUBSTITUTE(SUBSTITUTE(SUBSTITUTE(SUBSTITUTE(A38,"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38" s="0" t="inlineStr">
        <is>
          <t>对敌方随机2人造成&lt;color=#4c805eFF&gt;15621点&lt;/color&gt;伤害，同时给对方增加一层虚弱buff，buff 期间收到的异妖伤害增加40%，buff持续正常，最大叠加2层。</t>
        </is>
      </c>
    </row>
    <row r="39">
      <c r="A39" s="8" t="inlineStr">
        <is>
          <t>对敌方随机2人造成19527点伤害，同时给对方增加一层虚弱buff，buff 期间收到的异妖伤害增加40%，buff持续正常，最大叠加2层。</t>
        </is>
      </c>
      <c r="B39" s="0">
        <f>CLEAN(SUBSTITUTE(SUBSTITUTE(SUBSTITUTE(SUBSTITUTE(SUBSTITUTE(SUBSTITUTE(SUBSTITUTE(A39,"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39" s="0" t="inlineStr">
        <is>
          <t>对敌方随机2人造成&lt;color=#4c805eFF&gt;19527点&lt;/color&gt;伤害，同时给对方增加一层虚弱buff，buff 期间收到的异妖伤害增加40%，buff持续正常，最大叠加2层。</t>
        </is>
      </c>
    </row>
    <row r="40">
      <c r="A40" s="8" t="inlineStr">
        <is>
          <t>对敌方随机2人造成19527点伤害，同时给对方增加一层虚弱buff，buff 期间收到的异妖伤害增加50%，buff持续正常，最大叠加2层。</t>
        </is>
      </c>
      <c r="B40" s="0">
        <f>CLEAN(SUBSTITUTE(SUBSTITUTE(SUBSTITUTE(SUBSTITUTE(SUBSTITUTE(SUBSTITUTE(SUBSTITUTE(A40,"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40" s="0" t="inlineStr">
        <is>
          <t>对敌方随机2人造成&lt;color=#4c805eFF&gt;19527点&lt;/color&gt;伤害，同时给对方增加一层虚弱buff，buff 期间收到的异妖伤害增加50%，buff持续正常，最大叠加2层。</t>
        </is>
      </c>
    </row>
    <row r="41">
      <c r="A41" s="8" t="inlineStr">
        <is>
          <t>对随机3名敌人造成4014点伤害，每秒额外造成300点额外伤害，持续5秒，提高我方随机3人对中毒目标20%的伤害加深，持续5秒。</t>
        </is>
      </c>
      <c r="B41" s="0">
        <f>CLEAN(SUBSTITUTE(SUBSTITUTE(SUBSTITUTE(SUBSTITUTE(SUBSTITUTE(SUBSTITUTE(SUBSTITUTE(A41,"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41" s="0" t="inlineStr">
        <is>
          <t>对随机3名敌人造成&lt;color=#4c805eFF&gt;4014点&lt;/color&gt;伤害，每秒额外造成300点额外伤害，持续5秒，提高我方随机3人对&lt;color=#4c805eFF&gt;中毒目标&lt;/color&gt;20%的伤害加深，持续5秒。</t>
        </is>
      </c>
    </row>
    <row r="42">
      <c r="A42" s="8" t="inlineStr">
        <is>
          <t>对随机3名敌人造成4014点伤害，每秒额外造成400点额外伤害，持续5秒，提高我方随机3人对中毒目标20%的伤害加深，持续5秒。</t>
        </is>
      </c>
      <c r="B42" s="0">
        <f>CLEAN(SUBSTITUTE(SUBSTITUTE(SUBSTITUTE(SUBSTITUTE(SUBSTITUTE(SUBSTITUTE(SUBSTITUTE(A42,"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42" s="0" t="inlineStr">
        <is>
          <t>对随机3名敌人造成&lt;color=#4c805eFF&gt;4014点&lt;/color&gt;伤害，每秒额外造成400点额外伤害，持续5秒，提高我方随机3人对&lt;color=#4c805eFF&gt;中毒目标&lt;/color&gt;20%的伤害加深，持续5秒。</t>
        </is>
      </c>
    </row>
    <row r="43">
      <c r="A43" s="8" t="inlineStr">
        <is>
          <t>对随机3名敌人造成8028点伤害，每秒额外造成400点额外伤害，持续5秒，提高我方随机3人对中毒目标20%的伤害加深，持续5秒。</t>
        </is>
      </c>
      <c r="B43" s="0">
        <f>CLEAN(SUBSTITUTE(SUBSTITUTE(SUBSTITUTE(SUBSTITUTE(SUBSTITUTE(SUBSTITUTE(SUBSTITUTE(A43,"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43" s="0" t="inlineStr">
        <is>
          <t>对随机3名敌人造成&lt;color=#4c805eFF&gt;8028点&lt;/color&gt;伤害，每秒额外造成400点额外伤害，持续5秒，提高我方随机3人对&lt;color=#4c805eFF&gt;中毒目标&lt;/color&gt;20%的伤害加深，持续5秒。</t>
        </is>
      </c>
    </row>
    <row r="44">
      <c r="A44" s="8" t="inlineStr">
        <is>
          <t>对随机3名敌人造成8028点伤害，每秒额外造成500点额外伤害，持续5秒，提高我方随机3人对中毒目标20%的伤害加深，持续5秒。</t>
        </is>
      </c>
      <c r="B44" s="0">
        <f>CLEAN(SUBSTITUTE(SUBSTITUTE(SUBSTITUTE(SUBSTITUTE(SUBSTITUTE(SUBSTITUTE(SUBSTITUTE(A44,"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44" s="0" t="inlineStr">
        <is>
          <t>对随机3名敌人造成&lt;color=#4c805eFF&gt;8028点&lt;/color&gt;伤害，每秒额外造成500点额外伤害，持续5秒，提高我方随机3人对&lt;color=#4c805eFF&gt;中毒目标&lt;/color&gt;20%的伤害加深，持续5秒。</t>
        </is>
      </c>
    </row>
    <row r="45">
      <c r="A45" s="8" t="inlineStr">
        <is>
          <t>对随机3名敌人造成12043点伤害，每秒额外造成500点额外伤害，持续5秒，提高我方随机3人对中毒目标20%的伤害加深，持续5秒。</t>
        </is>
      </c>
      <c r="B45" s="0">
        <f>CLEAN(SUBSTITUTE(SUBSTITUTE(SUBSTITUTE(SUBSTITUTE(SUBSTITUTE(SUBSTITUTE(SUBSTITUTE(A45,"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45" s="0" t="inlineStr">
        <is>
          <t>对随机3名敌人造成&lt;color=#4c805eFF&gt;12043点&lt;/color&gt;伤害，每秒额外造成500点额外伤害，持续5秒，提高我方随机3人对&lt;color=#4c805eFF&gt;中毒目标&lt;/color&gt;20%的伤害加深，持续5秒。</t>
        </is>
      </c>
    </row>
    <row r="46">
      <c r="A46" s="8" t="inlineStr">
        <is>
          <t>对随机3名敌人造成12043点伤害，每秒额外造成500点额外伤害，持续10秒，提高我方随机3人对中毒目标20%的伤害加深，持续5秒。</t>
        </is>
      </c>
      <c r="B46" s="0">
        <f>CLEAN(SUBSTITUTE(SUBSTITUTE(SUBSTITUTE(SUBSTITUTE(SUBSTITUTE(SUBSTITUTE(SUBSTITUTE(A46,"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46" s="0" t="inlineStr">
        <is>
          <t>对随机3名敌人造成&lt;color=#4c805eFF&gt;12043点&lt;/color&gt;伤害，每秒额外造成500点额外伤害，持续10秒，提高我方随机3人对&lt;color=#4c805eFF&gt;中毒目标&lt;/color&gt;20%的伤害加深，持续5秒。</t>
        </is>
      </c>
    </row>
    <row r="47">
      <c r="A47" s="8" t="inlineStr">
        <is>
          <t>对随机3名敌人造成16057点伤害，每秒额外造成500点额外伤害，持续10秒，提高我方随机3人对中毒目标20%的伤害加深，持续5秒。</t>
        </is>
      </c>
      <c r="B47" s="0">
        <f>CLEAN(SUBSTITUTE(SUBSTITUTE(SUBSTITUTE(SUBSTITUTE(SUBSTITUTE(SUBSTITUTE(SUBSTITUTE(A47,"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47" s="0" t="inlineStr">
        <is>
          <t>对随机3名敌人造成&lt;color=#4c805eFF&gt;16057点&lt;/color&gt;伤害，每秒额外造成500点额外伤害，持续10秒，提高我方随机3人对&lt;color=#4c805eFF&gt;中毒目标&lt;/color&gt;20%的伤害加深，持续5秒。</t>
        </is>
      </c>
    </row>
    <row r="48">
      <c r="A48" s="8" t="inlineStr">
        <is>
          <t>对随机3名敌人造成16057点伤害，每秒额外造成500点额外伤害，持续10秒，提高我方随机3人对中毒目标20%的伤害加深，持续10秒。</t>
        </is>
      </c>
      <c r="B48" s="0">
        <f>CLEAN(SUBSTITUTE(SUBSTITUTE(SUBSTITUTE(SUBSTITUTE(SUBSTITUTE(SUBSTITUTE(SUBSTITUTE(A48,"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48" s="0" t="inlineStr">
        <is>
          <t>对随机3名敌人造成&lt;color=#4c805eFF&gt;16057点&lt;/color&gt;伤害，每秒额外造成500点额外伤害，持续10秒，提高我方随机3人对&lt;color=#4c805eFF&gt;中毒目标&lt;/color&gt;20%的伤害加深，持续10秒。</t>
        </is>
      </c>
    </row>
    <row r="49">
      <c r="A49" s="8" t="inlineStr">
        <is>
          <t>对随机3名敌人造成20072点伤害，每秒额外造成500点额外伤害，持续10秒，提高我方随机3人对中毒目标20%的伤害加深，持续10秒。</t>
        </is>
      </c>
      <c r="B49" s="0">
        <f>CLEAN(SUBSTITUTE(SUBSTITUTE(SUBSTITUTE(SUBSTITUTE(SUBSTITUTE(SUBSTITUTE(SUBSTITUTE(A49,"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49" s="0" t="inlineStr">
        <is>
          <t>对随机3名敌人造成&lt;color=#4c805eFF&gt;20072点&lt;/color&gt;伤害，每秒额外造成500点额外伤害，持续10秒，提高我方随机3人对&lt;color=#4c805eFF&gt;中毒目标&lt;/color&gt;20%的伤害加深，持续10秒。</t>
        </is>
      </c>
    </row>
    <row r="50">
      <c r="A50" s="8" t="inlineStr">
        <is>
          <t>对随机3名敌人造成20072点伤害，每秒额外造成500点额外伤害，持续10秒，提高我方随机3人对中毒目标30%的伤害加深，持续10秒。</t>
        </is>
      </c>
      <c r="B50" s="0">
        <f>CLEAN(SUBSTITUTE(SUBSTITUTE(SUBSTITUTE(SUBSTITUTE(SUBSTITUTE(SUBSTITUTE(SUBSTITUTE(A50,"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50" s="0" t="inlineStr">
        <is>
          <t>对随机3名敌人造成&lt;color=#4c805eFF&gt;20072点&lt;/color&gt;伤害，每秒额外造成500点额外伤害，持续10秒，提高我方随机3人对&lt;color=#4c805eFF&gt;中毒目标&lt;/color&gt;30%的伤害加深，持续10秒。</t>
        </is>
      </c>
    </row>
    <row r="51">
      <c r="A51" s="8" t="inlineStr">
        <is>
          <t>对随机3名敌人造成4272点伤害，每秒额外造成300点额外伤害，持续5秒，提高我方随机3人对流血目标20%的伤害加深，持续5秒。</t>
        </is>
      </c>
      <c r="B51" s="0">
        <f>CLEAN(SUBSTITUTE(SUBSTITUTE(SUBSTITUTE(SUBSTITUTE(SUBSTITUTE(SUBSTITUTE(SUBSTITUTE(A51,"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51" s="0" t="inlineStr">
        <is>
          <t>对随机3名敌人造成&lt;color=#4c805eFF&gt;4272点&lt;/color&gt;伤害，每秒额外造成300点额外伤害，持续5秒，提高我方随机3人对&lt;color=#4c805eFF&gt;流血目标&lt;/color&gt;20%的伤害加深，持续5秒。</t>
        </is>
      </c>
    </row>
    <row r="52">
      <c r="A52" s="8" t="inlineStr">
        <is>
          <t>对随机3名敌人造成4272点伤害，每秒额外造成400点额外伤害，持续5秒，提高我方随机3人对流血目标20%的伤害加深，持续5秒。</t>
        </is>
      </c>
      <c r="B52" s="0">
        <f>CLEAN(SUBSTITUTE(SUBSTITUTE(SUBSTITUTE(SUBSTITUTE(SUBSTITUTE(SUBSTITUTE(SUBSTITUTE(A52,"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52" s="0" t="inlineStr">
        <is>
          <t>对随机3名敌人造成&lt;color=#4c805eFF&gt;4272点&lt;/color&gt;伤害，每秒额外造成400点额外伤害，持续5秒，提高我方随机3人对&lt;color=#4c805eFF&gt;流血目标&lt;/color&gt;20%的伤害加深，持续5秒。</t>
        </is>
      </c>
    </row>
    <row r="53">
      <c r="A53" s="8" t="inlineStr">
        <is>
          <t>对随机3名敌人造成8545点伤害，每秒额外造成400点额外伤害，持续5秒，提高我方随机3人对流血目标20%的伤害加深，持续5秒。</t>
        </is>
      </c>
      <c r="B53" s="0">
        <f>CLEAN(SUBSTITUTE(SUBSTITUTE(SUBSTITUTE(SUBSTITUTE(SUBSTITUTE(SUBSTITUTE(SUBSTITUTE(A53,"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53" s="0" t="inlineStr">
        <is>
          <t>对随机3名敌人造成&lt;color=#4c805eFF&gt;8545点&lt;/color&gt;伤害，每秒额外造成400点额外伤害，持续5秒，提高我方随机3人对&lt;color=#4c805eFF&gt;流血目标&lt;/color&gt;20%的伤害加深，持续5秒。</t>
        </is>
      </c>
    </row>
    <row r="54">
      <c r="A54" s="8" t="inlineStr">
        <is>
          <t>对随机3名敌人造成8545点伤害，每秒额外造成400点额外伤害，持续10秒，提高我方随机3人对流血目标20%的伤害加深，持续5秒。</t>
        </is>
      </c>
      <c r="B54" s="0">
        <f>CLEAN(SUBSTITUTE(SUBSTITUTE(SUBSTITUTE(SUBSTITUTE(SUBSTITUTE(SUBSTITUTE(SUBSTITUTE(A54,"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54" s="0" t="inlineStr">
        <is>
          <t>对随机3名敌人造成&lt;color=#4c805eFF&gt;8545点&lt;/color&gt;伤害，每秒额外造成400点额外伤害，持续10秒，提高我方随机3人对&lt;color=#4c805eFF&gt;流血目标&lt;/color&gt;20%的伤害加深，持续5秒。</t>
        </is>
      </c>
    </row>
    <row r="55">
      <c r="A55" s="8" t="inlineStr">
        <is>
          <t>对随机3名敌人造成12817点伤害，每秒额外造成400点额外伤害，持续10秒，提高我方随机3人对流血目标20%的伤害加深，持续5秒。</t>
        </is>
      </c>
      <c r="B55" s="0">
        <f>CLEAN(SUBSTITUTE(SUBSTITUTE(SUBSTITUTE(SUBSTITUTE(SUBSTITUTE(SUBSTITUTE(SUBSTITUTE(A55,"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55" s="0" t="inlineStr">
        <is>
          <t>对随机3名敌人造成&lt;color=#4c805eFF&gt;12817点&lt;/color&gt;伤害，每秒额外造成400点额外伤害，持续10秒，提高我方随机3人对&lt;color=#4c805eFF&gt;流血目标&lt;/color&gt;20%的伤害加深，持续5秒。</t>
        </is>
      </c>
    </row>
    <row r="56">
      <c r="A56" s="8" t="inlineStr">
        <is>
          <t>对随机3名敌人造成12817点伤害，每秒额外造成600点额外伤害，持续10秒，提高我方随机3人对流血目标20%的伤害加深，持续5秒。</t>
        </is>
      </c>
      <c r="B56" s="0">
        <f>CLEAN(SUBSTITUTE(SUBSTITUTE(SUBSTITUTE(SUBSTITUTE(SUBSTITUTE(SUBSTITUTE(SUBSTITUTE(A56,"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56" s="0" t="inlineStr">
        <is>
          <t>对随机3名敌人造成&lt;color=#4c805eFF&gt;12817点&lt;/color&gt;伤害，每秒额外造成600点额外伤害，持续10秒，提高我方随机3人对&lt;color=#4c805eFF&gt;流血目标&lt;/color&gt;20%的伤害加深，持续5秒。</t>
        </is>
      </c>
    </row>
    <row r="57">
      <c r="A57" s="8" t="inlineStr">
        <is>
          <t>对随机3名敌人造成17090点伤害，每秒额外造成600点额外伤害，持续10秒，提高我方随机3人对流血目标20%的伤害加深，持续5秒。</t>
        </is>
      </c>
      <c r="B57" s="0">
        <f>CLEAN(SUBSTITUTE(SUBSTITUTE(SUBSTITUTE(SUBSTITUTE(SUBSTITUTE(SUBSTITUTE(SUBSTITUTE(A57,"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57" s="0" t="inlineStr">
        <is>
          <t>对随机3名敌人造成&lt;color=#4c805eFF&gt;17090点&lt;/color&gt;伤害，每秒额外造成600点额外伤害，持续10秒，提高我方随机3人对&lt;color=#4c805eFF&gt;流血目标&lt;/color&gt;20%的伤害加深，持续5秒。</t>
        </is>
      </c>
    </row>
    <row r="58">
      <c r="A58" s="8" t="inlineStr">
        <is>
          <t>对随机3名敌人造成17090点伤害，每秒额外造成600点额外伤害，持续10秒，提高我方随机3人对流血目标20%的伤害加深，持续10秒。</t>
        </is>
      </c>
      <c r="B58" s="0">
        <f>CLEAN(SUBSTITUTE(SUBSTITUTE(SUBSTITUTE(SUBSTITUTE(SUBSTITUTE(SUBSTITUTE(SUBSTITUTE(A58,"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58" s="0" t="inlineStr">
        <is>
          <t>对随机3名敌人造成&lt;color=#4c805eFF&gt;17090点&lt;/color&gt;伤害，每秒额外造成600点额外伤害，持续10秒，提高我方随机3人对&lt;color=#4c805eFF&gt;流血目标&lt;/color&gt;20%的伤害加深，持续10秒。</t>
        </is>
      </c>
    </row>
    <row r="59">
      <c r="A59" s="8" t="inlineStr">
        <is>
          <t>对随机3名敌人造成21363点伤害，每秒额外造成600点额外伤害，持续10秒，提高我方随机3人对流血目标20%的伤害加深，持续10秒。</t>
        </is>
      </c>
      <c r="B59" s="0">
        <f>CLEAN(SUBSTITUTE(SUBSTITUTE(SUBSTITUTE(SUBSTITUTE(SUBSTITUTE(SUBSTITUTE(SUBSTITUTE(A59,"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59" s="0" t="inlineStr">
        <is>
          <t>对随机3名敌人造成&lt;color=#4c805eFF&gt;21363点&lt;/color&gt;伤害，每秒额外造成600点额外伤害，持续10秒，提高我方随机3人对&lt;color=#4c805eFF&gt;流血目标&lt;/color&gt;20%的伤害加深，持续10秒。</t>
        </is>
      </c>
    </row>
    <row r="60">
      <c r="A60" s="8" t="inlineStr">
        <is>
          <t>对随机3名敌人造成21363点伤害，每秒额外造成600点额外伤害，持续10秒，提高我方随机3人对流血目标30%的伤害加深，持续10秒。</t>
        </is>
      </c>
      <c r="B60" s="0">
        <f>CLEAN(SUBSTITUTE(SUBSTITUTE(SUBSTITUTE(SUBSTITUTE(SUBSTITUTE(SUBSTITUTE(SUBSTITUTE(A60,"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60" s="0" t="inlineStr">
        <is>
          <t>对随机3名敌人造成&lt;color=#4c805eFF&gt;21363点&lt;/color&gt;伤害，每秒额外造成600点额外伤害，持续10秒，提高我方随机3人对&lt;color=#4c805eFF&gt;流血目标&lt;/color&gt;30%的伤害加深，持续10秒。</t>
        </is>
      </c>
    </row>
    <row r="61">
      <c r="A61" s="8" t="inlineStr">
        <is>
          <t>对随机3名敌人造成5401点伤害，每秒额外造成300点额外伤害，持续5秒，提高我方随机3人对燃烧目标20%的伤害加深，持续5秒。</t>
        </is>
      </c>
      <c r="B61" s="0">
        <f>CLEAN(SUBSTITUTE(SUBSTITUTE(SUBSTITUTE(SUBSTITUTE(SUBSTITUTE(SUBSTITUTE(SUBSTITUTE(A61,"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61" s="0" t="inlineStr">
        <is>
          <t>对随机3名敌人造成&lt;color=#4c805eFF&gt;5401点&lt;/color&gt;伤害，每秒额外造成300点额外伤害，持续5秒，提高我方随机3人对&lt;color=#4c805eFF&gt;燃烧目标&lt;/color&gt;20%的伤害加深，持续5秒。</t>
        </is>
      </c>
    </row>
    <row r="62">
      <c r="A62" s="8" t="inlineStr">
        <is>
          <t>对随机3名敌人造成5401点伤害，每秒额外造成600点额外伤害，持续5秒，提高我方随机3人对燃烧目标20%的伤害加深，持续5秒。</t>
        </is>
      </c>
      <c r="B62" s="0">
        <f>CLEAN(SUBSTITUTE(SUBSTITUTE(SUBSTITUTE(SUBSTITUTE(SUBSTITUTE(SUBSTITUTE(SUBSTITUTE(A62,"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62" s="0" t="inlineStr">
        <is>
          <t>对随机3名敌人造成&lt;color=#4c805eFF&gt;5401点&lt;/color&gt;伤害，每秒额外造成600点额外伤害，持续5秒，提高我方随机3人对&lt;color=#4c805eFF&gt;燃烧目标&lt;/color&gt;20%的伤害加深，持续5秒。</t>
        </is>
      </c>
    </row>
    <row r="63">
      <c r="A63" s="8" t="inlineStr">
        <is>
          <t>对随机3名敌人造成10803点伤害，每秒额外造成600点额外伤害，持续5秒，提高我方随机3人对燃烧目标20%的伤害加深，持续5秒。</t>
        </is>
      </c>
      <c r="B63" s="0">
        <f>CLEAN(SUBSTITUTE(SUBSTITUTE(SUBSTITUTE(SUBSTITUTE(SUBSTITUTE(SUBSTITUTE(SUBSTITUTE(A63,"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63" s="0" t="inlineStr">
        <is>
          <t>对随机3名敌人造成&lt;color=#4c805eFF&gt;10803点&lt;/color&gt;伤害，每秒额外造成600点额外伤害，持续5秒，提高我方随机3人对&lt;color=#4c805eFF&gt;燃烧目标&lt;/color&gt;20%的伤害加深，持续5秒。</t>
        </is>
      </c>
    </row>
    <row r="64">
      <c r="A64" s="8" t="inlineStr">
        <is>
          <t>对随机3名敌人造成10803点伤害，每秒额外造成600点额外伤害，持续10秒，提高我方随机3人对燃烧目标20%的伤害加深，持续5秒。</t>
        </is>
      </c>
      <c r="B64" s="0">
        <f>CLEAN(SUBSTITUTE(SUBSTITUTE(SUBSTITUTE(SUBSTITUTE(SUBSTITUTE(SUBSTITUTE(SUBSTITUTE(A64,"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64" s="0" t="inlineStr">
        <is>
          <t>对随机3名敌人造成&lt;color=#4c805eFF&gt;10803点&lt;/color&gt;伤害，每秒额外造成600点额外伤害，持续10秒，提高我方随机3人对&lt;color=#4c805eFF&gt;燃烧目标&lt;/color&gt;20%的伤害加深，持续5秒。</t>
        </is>
      </c>
    </row>
    <row r="65">
      <c r="A65" s="8" t="inlineStr">
        <is>
          <t>对随机3名敌人造成16205点伤害，每秒额外造成600点额外伤害，持续10秒，提高我方随机3人对燃烧目标20%的伤害加深，持续5秒。</t>
        </is>
      </c>
      <c r="B65" s="0">
        <f>CLEAN(SUBSTITUTE(SUBSTITUTE(SUBSTITUTE(SUBSTITUTE(SUBSTITUTE(SUBSTITUTE(SUBSTITUTE(A65,"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65" s="0" t="inlineStr">
        <is>
          <t>对随机3名敌人造成&lt;color=#4c805eFF&gt;16205点&lt;/color&gt;伤害，每秒额外造成600点额外伤害，持续10秒，提高我方随机3人对&lt;color=#4c805eFF&gt;燃烧目标&lt;/color&gt;20%的伤害加深，持续5秒。</t>
        </is>
      </c>
    </row>
    <row r="66">
      <c r="A66" s="8" t="inlineStr">
        <is>
          <t>对随机3名敌人造成16205点伤害，每秒额外造成900点额外伤害，持续10秒，提高我方随机3人对燃烧目标20%的伤害加深，持续5秒。</t>
        </is>
      </c>
      <c r="B66" s="0">
        <f>CLEAN(SUBSTITUTE(SUBSTITUTE(SUBSTITUTE(SUBSTITUTE(SUBSTITUTE(SUBSTITUTE(SUBSTITUTE(A66,"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66" s="0" t="inlineStr">
        <is>
          <t>对随机3名敌人造成&lt;color=#4c805eFF&gt;16205点&lt;/color&gt;伤害，每秒额外造成900点额外伤害，持续10秒，提高我方随机3人对&lt;color=#4c805eFF&gt;燃烧目标&lt;/color&gt;20%的伤害加深，持续5秒。</t>
        </is>
      </c>
    </row>
    <row r="67">
      <c r="A67" s="8" t="inlineStr">
        <is>
          <t>对随机3名敌人造成21607点伤害，每秒额外造成900点额外伤害，持续10秒，提高我方随机3人对燃烧目标20%的伤害加深，持续5秒。</t>
        </is>
      </c>
      <c r="B67" s="0">
        <f>CLEAN(SUBSTITUTE(SUBSTITUTE(SUBSTITUTE(SUBSTITUTE(SUBSTITUTE(SUBSTITUTE(SUBSTITUTE(A67,"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67" s="0" t="inlineStr">
        <is>
          <t>对随机3名敌人造成&lt;color=#4c805eFF&gt;21607点&lt;/color&gt;伤害，每秒额外造成900点额外伤害，持续10秒，提高我方随机3人对&lt;color=#4c805eFF&gt;燃烧目标&lt;/color&gt;20%的伤害加深，持续5秒。</t>
        </is>
      </c>
    </row>
    <row r="68">
      <c r="A68" s="8" t="inlineStr">
        <is>
          <t>对随机3名敌人造成21607点伤害，每秒额外造成900点额外伤害，持续10秒，提高我方随机3人对燃烧目标20%的伤害加深，持续10秒。</t>
        </is>
      </c>
      <c r="B68" s="0">
        <f>CLEAN(SUBSTITUTE(SUBSTITUTE(SUBSTITUTE(SUBSTITUTE(SUBSTITUTE(SUBSTITUTE(SUBSTITUTE(A68,"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68" s="0" t="inlineStr">
        <is>
          <t>对随机3名敌人造成&lt;color=#4c805eFF&gt;21607点&lt;/color&gt;伤害，每秒额外造成900点额外伤害，持续10秒，提高我方随机3人对&lt;color=#4c805eFF&gt;燃烧目标&lt;/color&gt;20%的伤害加深，持续10秒。</t>
        </is>
      </c>
    </row>
    <row r="69">
      <c r="A69" s="8" t="inlineStr">
        <is>
          <t>对随机3名敌人造成27009点伤害，每秒额外造成900点额外伤害，持续10秒，提高我方随机3人对燃烧目标20%的伤害加深，持续10秒。</t>
        </is>
      </c>
      <c r="B69" s="0">
        <f>CLEAN(SUBSTITUTE(SUBSTITUTE(SUBSTITUTE(SUBSTITUTE(SUBSTITUTE(SUBSTITUTE(SUBSTITUTE(A69,"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69" s="0" t="inlineStr">
        <is>
          <t>对随机3名敌人造成&lt;color=#4c805eFF&gt;27009点&lt;/color&gt;伤害，每秒额外造成900点额外伤害，持续10秒，提高我方随机3人对&lt;color=#4c805eFF&gt;燃烧目标&lt;/color&gt;20%的伤害加深，持续10秒。</t>
        </is>
      </c>
    </row>
    <row r="70">
      <c r="A70" s="8" t="inlineStr">
        <is>
          <t>对随机3名敌人造成27009点伤害，每秒额外造成900点额外伤害，持续10秒，提高我方随机3人对燃烧目标30%的伤害加深，持续10秒。</t>
        </is>
      </c>
      <c r="B70" s="0">
        <f>CLEAN(SUBSTITUTE(SUBSTITUTE(SUBSTITUTE(SUBSTITUTE(SUBSTITUTE(SUBSTITUTE(SUBSTITUTE(A70,"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70" s="0" t="inlineStr">
        <is>
          <t>对随机3名敌人造成&lt;color=#4c805eFF&gt;27009点&lt;/color&gt;伤害，每秒额外造成900点额外伤害，持续10秒，提高我方随机3人对&lt;color=#4c805eFF&gt;燃烧目标&lt;/color&gt;30%的伤害加深，持续10秒。</t>
        </is>
      </c>
    </row>
    <row r="71">
      <c r="A71" s="8" t="inlineStr">
        <is>
          <t>对随机3名敌人造成7758点伤害，同时有20%对敌人沉默，持续5秒，提高我方随机3人对沉默敌人20%的伤害加深，持续5秒。</t>
        </is>
      </c>
      <c r="B71" s="0">
        <f>CLEAN(SUBSTITUTE(SUBSTITUTE(SUBSTITUTE(SUBSTITUTE(SUBSTITUTE(SUBSTITUTE(SUBSTITUTE(A71,"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71" s="0" t="inlineStr">
        <is>
          <t>对随机3名敌人造成&lt;color=#4c805eFF&gt;7758点&lt;/color&gt;伤害，同时有20%对敌人&lt;color=#4c805eFF&gt;沉默&lt;/color&gt;，持续5秒，提高我方随机3人对沉默敌人20%的伤害加深，持续5秒。</t>
        </is>
      </c>
    </row>
    <row r="72">
      <c r="A72" s="8" t="inlineStr">
        <is>
          <t>对随机3名敌人造成7758点伤害，同时有40%对敌人沉默，持续5秒，提高我方随机3人对沉默敌人20%的伤害加深，持续5秒。</t>
        </is>
      </c>
      <c r="B72" s="0">
        <f>CLEAN(SUBSTITUTE(SUBSTITUTE(SUBSTITUTE(SUBSTITUTE(SUBSTITUTE(SUBSTITUTE(SUBSTITUTE(A72,"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72" s="0" t="inlineStr">
        <is>
          <t>对随机3名敌人造成&lt;color=#4c805eFF&gt;7758点&lt;/color&gt;伤害，同时有40%对敌人&lt;color=#4c805eFF&gt;沉默&lt;/color&gt;，持续5秒，提高我方随机3人对沉默敌人20%的伤害加深，持续5秒。</t>
        </is>
      </c>
    </row>
    <row r="73">
      <c r="A73" s="8" t="inlineStr">
        <is>
          <t>对随机3名敌人造成15516点伤害，同时有40%对敌人沉默，持续5秒，提高我方随机3人对沉默敌人20%的伤害加深，持续5秒。</t>
        </is>
      </c>
      <c r="B73" s="0">
        <f>CLEAN(SUBSTITUTE(SUBSTITUTE(SUBSTITUTE(SUBSTITUTE(SUBSTITUTE(SUBSTITUTE(SUBSTITUTE(A73,"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73" s="0" t="inlineStr">
        <is>
          <t>对随机3名敌人造成&lt;color=#4c805eFF&gt;15516点&lt;/color&gt;伤害，同时有40%对敌人&lt;color=#4c805eFF&gt;沉默&lt;/color&gt;，持续5秒，提高我方随机3人对沉默敌人20%的伤害加深，持续5秒。</t>
        </is>
      </c>
    </row>
    <row r="74">
      <c r="A74" s="8" t="inlineStr">
        <is>
          <t>对随机3名敌人造成15516点伤害，同时有40%对敌人沉默，持续10秒，提高我方随机3人对沉默敌人20%的伤害加深，持续5秒。</t>
        </is>
      </c>
      <c r="B74" s="0">
        <f>CLEAN(SUBSTITUTE(SUBSTITUTE(SUBSTITUTE(SUBSTITUTE(SUBSTITUTE(SUBSTITUTE(SUBSTITUTE(A74,"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74" s="0" t="inlineStr">
        <is>
          <t>对随机3名敌人造成&lt;color=#4c805eFF&gt;15516点&lt;/color&gt;伤害，同时有40%对敌人&lt;color=#4c805eFF&gt;沉默&lt;/color&gt;，持续10秒，提高我方随机3人对沉默敌人20%的伤害加深，持续5秒。</t>
        </is>
      </c>
    </row>
    <row r="75">
      <c r="A75" s="8" t="inlineStr">
        <is>
          <t>对随机3名敌人造成23274点伤害，同时有40%对敌人沉默，持续10秒，提高我方随机3人对沉默敌人20%的伤害加深，持续5秒。</t>
        </is>
      </c>
      <c r="B75" s="0">
        <f>CLEAN(SUBSTITUTE(SUBSTITUTE(SUBSTITUTE(SUBSTITUTE(SUBSTITUTE(SUBSTITUTE(SUBSTITUTE(A75,"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75" s="0" t="inlineStr">
        <is>
          <t>对随机3名敌人造成&lt;color=#4c805eFF&gt;23274点&lt;/color&gt;伤害，同时有40%对敌人&lt;color=#4c805eFF&gt;沉默&lt;/color&gt;，持续10秒，提高我方随机3人对沉默敌人20%的伤害加深，持续5秒。</t>
        </is>
      </c>
    </row>
    <row r="76">
      <c r="A76" s="8" t="inlineStr">
        <is>
          <t>对随机3名敌人造成23274点伤害，同时有50%对敌人沉默，持续10秒，提高我方随机3人对沉默敌人20%的伤害加深，持续5秒。</t>
        </is>
      </c>
      <c r="B76" s="0">
        <f>CLEAN(SUBSTITUTE(SUBSTITUTE(SUBSTITUTE(SUBSTITUTE(SUBSTITUTE(SUBSTITUTE(SUBSTITUTE(A76,"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76" s="0" t="inlineStr">
        <is>
          <t>对随机3名敌人造成&lt;color=#4c805eFF&gt;23274点&lt;/color&gt;伤害，同时有50%对敌人&lt;color=#4c805eFF&gt;沉默&lt;/color&gt;，持续10秒，提高我方随机3人对沉默敌人20%的伤害加深，持续5秒。</t>
        </is>
      </c>
    </row>
    <row r="77">
      <c r="A77" s="8" t="inlineStr">
        <is>
          <t>对随机3名敌人造成31032点伤害，同时有50%对敌人沉默，持续10秒，提高我方随机3人对沉默敌人20%的伤害加深，持续5秒。</t>
        </is>
      </c>
      <c r="B77" s="0">
        <f>CLEAN(SUBSTITUTE(SUBSTITUTE(SUBSTITUTE(SUBSTITUTE(SUBSTITUTE(SUBSTITUTE(SUBSTITUTE(A77,"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77" s="0" t="inlineStr">
        <is>
          <t>对随机3名敌人造成&lt;color=#4c805eFF&gt;31032点&lt;/color&gt;伤害，同时有50%对敌人&lt;color=#4c805eFF&gt;沉默&lt;/color&gt;，持续10秒，提高我方随机3人对沉默敌人20%的伤害加深，持续5秒。</t>
        </is>
      </c>
    </row>
    <row r="78">
      <c r="A78" s="8" t="inlineStr">
        <is>
          <t>对随机3名敌人造成31032点伤害，同时有50%对敌人沉默，持续10秒，提高我方随机3人对沉默敌人20%的伤害加深，持续10秒。</t>
        </is>
      </c>
      <c r="B78" s="0">
        <f>CLEAN(SUBSTITUTE(SUBSTITUTE(SUBSTITUTE(SUBSTITUTE(SUBSTITUTE(SUBSTITUTE(SUBSTITUTE(A78,"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78" s="0" t="inlineStr">
        <is>
          <t>对随机3名敌人造成&lt;color=#4c805eFF&gt;31032点&lt;/color&gt;伤害，同时有50%对敌人&lt;color=#4c805eFF&gt;沉默&lt;/color&gt;，持续10秒，提高我方随机3人对沉默敌人20%的伤害加深，持续10秒。</t>
        </is>
      </c>
    </row>
    <row r="79">
      <c r="A79" s="8" t="inlineStr">
        <is>
          <t>对随机3名敌人造成38790点伤害，同时有50%对敌人沉默，持续10秒，提高我方随机3人对沉默敌人20%的伤害加深，持续10秒。</t>
        </is>
      </c>
      <c r="B79" s="0">
        <f>CLEAN(SUBSTITUTE(SUBSTITUTE(SUBSTITUTE(SUBSTITUTE(SUBSTITUTE(SUBSTITUTE(SUBSTITUTE(A79,"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79" s="0" t="inlineStr">
        <is>
          <t>对随机3名敌人造成&lt;color=#4c805eFF&gt;38790点&lt;/color&gt;伤害，同时有50%对敌人&lt;color=#4c805eFF&gt;沉默&lt;/color&gt;，持续10秒，提高我方随机3人对沉默敌人20%的伤害加深，持续10秒。</t>
        </is>
      </c>
    </row>
    <row r="80">
      <c r="A80" s="8" t="inlineStr">
        <is>
          <t>对随机3名敌人造成38790点伤害，同时有50%对敌人沉默，持续10秒，提高我方随机3人对沉默敌人30%的伤害加深，持续10秒。</t>
        </is>
      </c>
      <c r="B80" s="0">
        <f>CLEAN(SUBSTITUTE(SUBSTITUTE(SUBSTITUTE(SUBSTITUTE(SUBSTITUTE(SUBSTITUTE(SUBSTITUTE(A80,"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80" s="0" t="inlineStr">
        <is>
          <t>对随机3名敌人造成&lt;color=#4c805eFF&gt;38790点&lt;/color&gt;伤害，同时有50%对敌人&lt;color=#4c805eFF&gt;沉默&lt;/color&gt;，持续10秒，提高我方随机3人对沉默敌人30%的伤害加深，持续10秒。</t>
        </is>
      </c>
    </row>
    <row r="81">
      <c r="A81" s="8" t="inlineStr">
        <is>
          <t>对随机3名敌人造成10436点伤害，同时有20%对敌人眩晕，持续5秒，提高我方随机3人对眩晕敌人20%的伤害加深，持续5秒。</t>
        </is>
      </c>
      <c r="B81" s="0">
        <f>CLEAN(SUBSTITUTE(SUBSTITUTE(SUBSTITUTE(SUBSTITUTE(SUBSTITUTE(SUBSTITUTE(SUBSTITUTE(A81,"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81" s="0" t="inlineStr">
        <is>
          <t>对随机3名敌人造成&lt;color=#4c805eFF&gt;10436点&lt;/color&gt;伤害，同时有20%对敌人&lt;color=#4c805eFF&gt;眩晕&lt;/color&gt;，持续5秒，提高我方随机3人对眩晕敌人20%的伤害加深，持续5秒。</t>
        </is>
      </c>
    </row>
    <row r="82">
      <c r="A82" s="8" t="inlineStr">
        <is>
          <t>对随机3名敌人造成10436点伤害，同时有40%对敌人眩晕，持续5秒，提高我方随机3人对眩晕敌人20%的伤害加深，持续5秒。</t>
        </is>
      </c>
      <c r="B82" s="0">
        <f>CLEAN(SUBSTITUTE(SUBSTITUTE(SUBSTITUTE(SUBSTITUTE(SUBSTITUTE(SUBSTITUTE(SUBSTITUTE(A82,"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82" s="0" t="inlineStr">
        <is>
          <t>对随机3名敌人造成&lt;color=#4c805eFF&gt;10436点&lt;/color&gt;伤害，同时有40%对敌人&lt;color=#4c805eFF&gt;眩晕&lt;/color&gt;，持续5秒，提高我方随机3人对眩晕敌人20%的伤害加深，持续5秒。</t>
        </is>
      </c>
    </row>
    <row r="83">
      <c r="A83" s="8" t="inlineStr">
        <is>
          <t>对随机3名敌人造成20872点伤害，同时有40%对敌人眩晕，持续5秒，提高我方随机3人对眩晕敌人20%的伤害加深，持续5秒。</t>
        </is>
      </c>
      <c r="B83" s="0">
        <f>CLEAN(SUBSTITUTE(SUBSTITUTE(SUBSTITUTE(SUBSTITUTE(SUBSTITUTE(SUBSTITUTE(SUBSTITUTE(A83,"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83" s="0" t="inlineStr">
        <is>
          <t>对随机3名敌人造成&lt;color=#4c805eFF&gt;20872点&lt;/color&gt;伤害，同时有40%对敌人&lt;color=#4c805eFF&gt;眩晕&lt;/color&gt;，持续5秒，提高我方随机3人对眩晕敌人20%的伤害加深，持续5秒。</t>
        </is>
      </c>
    </row>
    <row r="84">
      <c r="A84" s="8" t="inlineStr">
        <is>
          <t>对随机3名敌人造成20872点伤害，同时有40%对敌人眩晕，持续10秒，提高我方随机3人对眩晕敌人20%的伤害加深，持续5秒。</t>
        </is>
      </c>
      <c r="B84" s="0">
        <f>CLEAN(SUBSTITUTE(SUBSTITUTE(SUBSTITUTE(SUBSTITUTE(SUBSTITUTE(SUBSTITUTE(SUBSTITUTE(A84,"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84" s="0" t="inlineStr">
        <is>
          <t>对随机3名敌人造成&lt;color=#4c805eFF&gt;20872点&lt;/color&gt;伤害，同时有40%对敌人&lt;color=#4c805eFF&gt;眩晕&lt;/color&gt;，持续10秒，提高我方随机3人对眩晕敌人20%的伤害加深，持续5秒。</t>
        </is>
      </c>
    </row>
    <row r="85">
      <c r="A85" s="8" t="inlineStr">
        <is>
          <t>对随机3名敌人造成31308点伤害，同时有40%对敌人眩晕，持续10秒，提高我方随机3人对眩晕敌人20%的伤害加深，持续5秒。</t>
        </is>
      </c>
      <c r="B85" s="0">
        <f>CLEAN(SUBSTITUTE(SUBSTITUTE(SUBSTITUTE(SUBSTITUTE(SUBSTITUTE(SUBSTITUTE(SUBSTITUTE(A85,"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85" s="0" t="inlineStr">
        <is>
          <t>对随机3名敌人造成&lt;color=#4c805eFF&gt;31308点&lt;/color&gt;伤害，同时有40%对敌人&lt;color=#4c805eFF&gt;眩晕&lt;/color&gt;，持续10秒，提高我方随机3人对眩晕敌人20%的伤害加深，持续5秒。</t>
        </is>
      </c>
    </row>
    <row r="86">
      <c r="A86" s="8" t="inlineStr">
        <is>
          <t>对随机3名敌人造成31308点伤害，同时有50%对敌人眩晕，持续10秒，提高我方随机3人对眩晕敌人20%的伤害加深，持续5秒。</t>
        </is>
      </c>
      <c r="B86" s="0">
        <f>CLEAN(SUBSTITUTE(SUBSTITUTE(SUBSTITUTE(SUBSTITUTE(SUBSTITUTE(SUBSTITUTE(SUBSTITUTE(A86,"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86" s="0" t="inlineStr">
        <is>
          <t>对随机3名敌人造成&lt;color=#4c805eFF&gt;31308点&lt;/color&gt;伤害，同时有50%对敌人&lt;color=#4c805eFF&gt;眩晕&lt;/color&gt;，持续10秒，提高我方随机3人对眩晕敌人20%的伤害加深，持续5秒。</t>
        </is>
      </c>
    </row>
    <row r="87">
      <c r="A87" s="8" t="inlineStr">
        <is>
          <t>对随机3名敌人造成41744点伤害，同时有50%对敌人眩晕，持续10秒，提高我方随机3人对眩晕敌人20%的伤害加深，持续5秒。</t>
        </is>
      </c>
      <c r="B87" s="0">
        <f>CLEAN(SUBSTITUTE(SUBSTITUTE(SUBSTITUTE(SUBSTITUTE(SUBSTITUTE(SUBSTITUTE(SUBSTITUTE(A87,"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87" s="0" t="inlineStr">
        <is>
          <t>对随机3名敌人造成&lt;color=#4c805eFF&gt;41744点&lt;/color&gt;伤害，同时有50%对敌人&lt;color=#4c805eFF&gt;眩晕&lt;/color&gt;，持续10秒，提高我方随机3人对眩晕敌人20%的伤害加深，持续5秒。</t>
        </is>
      </c>
    </row>
    <row r="88">
      <c r="A88" s="8" t="inlineStr">
        <is>
          <t>对随机3名敌人造成41744点伤害，同时有50%对敌人眩晕，持续10秒，提高我方随机3人对眩晕敌人20%的伤害加深，持续10秒。</t>
        </is>
      </c>
      <c r="B88" s="0">
        <f>CLEAN(SUBSTITUTE(SUBSTITUTE(SUBSTITUTE(SUBSTITUTE(SUBSTITUTE(SUBSTITUTE(SUBSTITUTE(A88,"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88" s="0" t="inlineStr">
        <is>
          <t>对随机3名敌人造成&lt;color=#4c805eFF&gt;41744点&lt;/color&gt;伤害，同时有50%对敌人&lt;color=#4c805eFF&gt;眩晕&lt;/color&gt;，持续10秒，提高我方随机3人对眩晕敌人20%的伤害加深，持续10秒。</t>
        </is>
      </c>
    </row>
    <row r="89">
      <c r="A89" s="8" t="inlineStr">
        <is>
          <t>对随机3名敌人造成52181点伤害，同时有50%对敌人眩晕，持续10秒，提高我方随机3人对眩晕敌人20%的伤害加深，持续10秒。</t>
        </is>
      </c>
      <c r="B89" s="0">
        <f>CLEAN(SUBSTITUTE(SUBSTITUTE(SUBSTITUTE(SUBSTITUTE(SUBSTITUTE(SUBSTITUTE(SUBSTITUTE(A89,"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89" s="0" t="inlineStr">
        <is>
          <t>对随机3名敌人造成&lt;color=#4c805eFF&gt;52181点&lt;/color&gt;伤害，同时有50%对敌人&lt;color=#4c805eFF&gt;眩晕&lt;/color&gt;，持续10秒，提高我方随机3人对眩晕敌人20%的伤害加深，持续10秒。</t>
        </is>
      </c>
    </row>
    <row r="90">
      <c r="A90" s="8" t="inlineStr">
        <is>
          <t>对随机3名敌人造成52181点伤害，同时有50%对敌人眩晕，持续10秒，提高我方随机3人对眩晕敌人30%的伤害加深，持续10秒。</t>
        </is>
      </c>
      <c r="B90" s="0">
        <f>CLEAN(SUBSTITUTE(SUBSTITUTE(SUBSTITUTE(SUBSTITUTE(SUBSTITUTE(SUBSTITUTE(SUBSTITUTE(A90,"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90" s="0" t="inlineStr">
        <is>
          <t>对随机3名敌人造成&lt;color=#4c805eFF&gt;52181点&lt;/color&gt;伤害，同时有50%对敌人&lt;color=#4c805eFF&gt;眩晕&lt;/color&gt;，持续10秒，提高我方随机3人对眩晕敌人30%的伤害加深，持续10秒。</t>
        </is>
      </c>
    </row>
    <row r="91">
      <c r="A91" s="8" t="inlineStr">
        <is>
          <t>对敌方随机4人造成6400点伤害，增加我方全体30%速度，持续5秒，同时给全体附加神圣buff，buff 期间受到的伤害减少20%，持续5秒。</t>
        </is>
      </c>
      <c r="B91" s="0">
        <f>CLEAN(SUBSTITUTE(SUBSTITUTE(SUBSTITUTE(SUBSTITUTE(SUBSTITUTE(SUBSTITUTE(SUBSTITUTE(A91,"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91" s="0" t="inlineStr">
        <is>
          <t>对敌方随机4人造成&lt;color=#4c805eFF&gt;6400点&lt;/color&gt;伤害，增加我方全体30%速度，持续5秒，同时给全体附加神圣buff，buff 期间受到的伤害减少20%，持续5秒。</t>
        </is>
      </c>
    </row>
    <row r="92">
      <c r="A92" s="8" t="inlineStr">
        <is>
          <t>对敌方随机4人造成6400点伤害，增加我方全体60%速度，持续5秒，同时给全体附加神圣buff，buff 期间受到的伤害减少20%，持续5秒。</t>
        </is>
      </c>
      <c r="B92" s="0">
        <f>CLEAN(SUBSTITUTE(SUBSTITUTE(SUBSTITUTE(SUBSTITUTE(SUBSTITUTE(SUBSTITUTE(SUBSTITUTE(A92,"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92" s="0" t="inlineStr">
        <is>
          <t>对敌方随机4人造成&lt;color=#4c805eFF&gt;6400点&lt;/color&gt;伤害，增加我方全体60%速度，持续5秒，同时给全体附加神圣buff，buff 期间受到的伤害减少20%，持续5秒。</t>
        </is>
      </c>
    </row>
    <row r="93">
      <c r="A93" s="8" t="inlineStr">
        <is>
          <t>对敌方随机4人造成12800点伤害，增加我方全体60%速度，持续5秒，同时给全体附加神圣buff，buff 期间受到的伤害减少20%，持续5秒。</t>
        </is>
      </c>
      <c r="B93" s="0">
        <f>CLEAN(SUBSTITUTE(SUBSTITUTE(SUBSTITUTE(SUBSTITUTE(SUBSTITUTE(SUBSTITUTE(SUBSTITUTE(A93,"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93" s="0" t="inlineStr">
        <is>
          <t>对敌方随机4人造成&lt;color=#4c805eFF&gt;12800点&lt;/color&gt;伤害，增加我方全体60%速度，持续5秒，同时给全体附加神圣buff，buff 期间受到的伤害减少20%，持续5秒。</t>
        </is>
      </c>
    </row>
    <row r="94">
      <c r="A94" s="8" t="inlineStr">
        <is>
          <t>对敌方随机4人造成12800点伤害，增加我方全体60%速度，持续10秒，同时给全体附加神圣buff，buff 期间受到的伤害减少20%，持续5秒。</t>
        </is>
      </c>
      <c r="B94" s="0">
        <f>CLEAN(SUBSTITUTE(SUBSTITUTE(SUBSTITUTE(SUBSTITUTE(SUBSTITUTE(SUBSTITUTE(SUBSTITUTE(A94,"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94" s="0" t="inlineStr">
        <is>
          <t>对敌方随机4人造成&lt;color=#4c805eFF&gt;12800点&lt;/color&gt;伤害，增加我方全体60%速度，持续10秒，同时给全体附加神圣buff，buff 期间受到的伤害减少20%，持续5秒。</t>
        </is>
      </c>
    </row>
    <row r="95">
      <c r="A95" s="8" t="inlineStr">
        <is>
          <t>对敌方随机4人造成19200点伤害，增加我方全体60%速度，持续10秒，同时给全体附加神圣buff，buff 期间受到的伤害减少20%，持续5秒。</t>
        </is>
      </c>
      <c r="B95" s="0">
        <f>CLEAN(SUBSTITUTE(SUBSTITUTE(SUBSTITUTE(SUBSTITUTE(SUBSTITUTE(SUBSTITUTE(SUBSTITUTE(A95,"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95" s="0" t="inlineStr">
        <is>
          <t>对敌方随机4人造成&lt;color=#4c805eFF&gt;19200点&lt;/color&gt;伤害，增加我方全体60%速度，持续10秒，同时给全体附加神圣buff，buff 期间受到的伤害减少20%，持续5秒。</t>
        </is>
      </c>
    </row>
    <row r="96">
      <c r="A96" s="8" t="inlineStr">
        <is>
          <t>对敌方随机4人造成19200点伤害，增加我方全体100%速度，持续10秒，同时给全体附加神圣buff，buff 期间受到的伤害减少20%，持续5秒。</t>
        </is>
      </c>
      <c r="B96" s="0">
        <f>CLEAN(SUBSTITUTE(SUBSTITUTE(SUBSTITUTE(SUBSTITUTE(SUBSTITUTE(SUBSTITUTE(SUBSTITUTE(A96,"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96" s="0" t="inlineStr">
        <is>
          <t>对敌方随机4人造成&lt;color=#4c805eFF&gt;19200点&lt;/color&gt;伤害，增加我方全体100%速度，持续10秒，同时给全体附加神圣buff，buff 期间受到的伤害减少20%，持续5秒。</t>
        </is>
      </c>
    </row>
    <row r="97">
      <c r="A97" s="8" t="inlineStr">
        <is>
          <t>对敌方随机4人造成25600点伤害，增加我方全体100%速度，持续10秒，同时给全体附加神圣buff，buff 期间受到的伤害减少20%，持续5秒。</t>
        </is>
      </c>
      <c r="B97" s="0">
        <f>CLEAN(SUBSTITUTE(SUBSTITUTE(SUBSTITUTE(SUBSTITUTE(SUBSTITUTE(SUBSTITUTE(SUBSTITUTE(A97,"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97" s="0" t="inlineStr">
        <is>
          <t>对敌方随机4人造成&lt;color=#4c805eFF&gt;25600点&lt;/color&gt;伤害，增加我方全体100%速度，持续10秒，同时给全体附加神圣buff，buff 期间受到的伤害减少20%，持续5秒。</t>
        </is>
      </c>
    </row>
    <row r="98">
      <c r="A98" s="8" t="inlineStr">
        <is>
          <t>对敌方随机4人造成25600点伤害，增加我方全体100%速度，持续10秒，同时给全体附加神圣buff，buff 期间受到的伤害减少20%，持续10秒。</t>
        </is>
      </c>
      <c r="B98" s="0">
        <f>CLEAN(SUBSTITUTE(SUBSTITUTE(SUBSTITUTE(SUBSTITUTE(SUBSTITUTE(SUBSTITUTE(SUBSTITUTE(A98,"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98" s="0" t="inlineStr">
        <is>
          <t>对敌方随机4人造成&lt;color=#4c805eFF&gt;25600点&lt;/color&gt;伤害，增加我方全体100%速度，持续10秒，同时给全体附加神圣buff，buff 期间受到的伤害减少20%，持续10秒。</t>
        </is>
      </c>
    </row>
    <row r="99">
      <c r="A99" s="8" t="inlineStr">
        <is>
          <t>对敌方随机4人造成32000点伤害，增加我方全体100%速度，持续10秒，同时给全体附加神圣buff，buff 期间受到的伤害减少20%，持续10秒。</t>
        </is>
      </c>
      <c r="B99" s="0">
        <f>CLEAN(SUBSTITUTE(SUBSTITUTE(SUBSTITUTE(SUBSTITUTE(SUBSTITUTE(SUBSTITUTE(SUBSTITUTE(A99,"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99" s="0" t="inlineStr">
        <is>
          <t>对敌方随机4人造成&lt;color=#4c805eFF&gt;32000点&lt;/color&gt;伤害，增加我方全体100%速度，持续10秒，同时给全体附加神圣buff，buff 期间受到的伤害减少20%，持续10秒。</t>
        </is>
      </c>
    </row>
    <row r="100">
      <c r="A100" s="8" t="inlineStr">
        <is>
          <t>对敌方随机4人造成32000点伤害，增加我方全体100%速度，持续10秒，同时给全体附加神圣buff，buff 期间受到的伤害减少45%，持续10秒。</t>
        </is>
      </c>
      <c r="B100" s="0">
        <f>CLEAN(SUBSTITUTE(SUBSTITUTE(SUBSTITUTE(SUBSTITUTE(SUBSTITUTE(SUBSTITUTE(SUBSTITUTE(A100,"成","成&lt;color=#4c805eFF&gt;",1),"点","点&lt;/color&gt;",1),"沉默","&lt;color=#4c805eFF&gt;沉默&lt;/color&gt;",1),"眩晕","&lt;color=#4c805eFF&gt;眩晕&lt;/color&gt;",1),"中毒目标","&lt;color=#4c805eFF&gt;中毒目标&lt;/color&gt;",1),"燃烧目标","&lt;color=#4c805eFF&gt;燃烧目标&lt;/color&gt;",1),"流血目标","&lt;color=#4c805eFF&gt;流血目标&lt;/color&gt;",1))</f>
        <v/>
      </c>
      <c r="C100" s="0" t="inlineStr">
        <is>
          <t>对敌方随机4人造成&lt;color=#4c805eFF&gt;32000点&lt;/color&gt;伤害，增加我方全体100%速度，持续10秒，同时给全体附加神圣buff，buff 期间受到的伤害减少45%，持续10秒。</t>
        </is>
      </c>
    </row>
  </sheetData>
  <pageMargins bottom="1" footer="0.511805555555556" header="0.511805555555556" left="0.75" right="0.75" top="1"/>
  <pageSetup horizontalDpi="300" orientation="portrait" paperSize="9" verticalDpi="300"/>
</worksheet>
</file>

<file path=xl/worksheets/sheet9.xml><?xml version="1.0" encoding="utf-8"?>
<worksheet xmlns="http://schemas.openxmlformats.org/spreadsheetml/2006/main">
  <sheetPr codeName="Sheet9">
    <outlinePr summaryBelow="1" summaryRight="1"/>
    <pageSetUpPr/>
  </sheetPr>
  <dimension ref="D3:I233"/>
  <sheetViews>
    <sheetView workbookViewId="0">
      <selection activeCell="I4" sqref="I4"/>
    </sheetView>
  </sheetViews>
  <sheetFormatPr baseColWidth="8" defaultColWidth="9.140625" defaultRowHeight="14.25"/>
  <cols>
    <col customWidth="1" max="7" min="7" style="73" width="39.140625"/>
    <col customWidth="1" max="8" min="8" style="73" width="141.28515625"/>
  </cols>
  <sheetData>
    <row r="3">
      <c r="D3" s="0" t="inlineStr">
        <is>
          <t>原版记录</t>
        </is>
      </c>
    </row>
    <row r="4">
      <c r="E4" s="1" t="inlineStr">
        <is>
          <t>1002411</t>
        </is>
      </c>
      <c r="F4" s="2" t="inlineStr">
        <is>
          <t>狂风</t>
        </is>
      </c>
      <c r="G4" s="2" t="inlineStr">
        <is>
          <t>小心我沙包大的拳头。</t>
        </is>
      </c>
      <c r="H4" s="3" t="inlineStr">
        <is>
          <t>对敌方随机2人造成&lt;color=#b4595eFF&gt;54%&lt;/color&gt;风属性物理伤害。</t>
        </is>
      </c>
      <c r="I4" s="3">
        <f>H5</f>
        <v/>
      </c>
    </row>
    <row r="5">
      <c r="E5" s="1" t="inlineStr">
        <is>
          <t>1002412</t>
        </is>
      </c>
      <c r="F5" s="2" t="inlineStr">
        <is>
          <t>狂风</t>
        </is>
      </c>
      <c r="G5" s="2" t="inlineStr">
        <is>
          <t>小心我沙包大的拳头。</t>
        </is>
      </c>
      <c r="H5" s="3" t="inlineStr">
        <is>
          <t>对敌方随机2人造成&lt;color=#b4595eFF&gt;62%&lt;/color&gt;风属性物理伤害。</t>
        </is>
      </c>
      <c r="I5" s="3">
        <f>H6</f>
        <v/>
      </c>
    </row>
    <row r="6">
      <c r="E6" s="1" t="inlineStr">
        <is>
          <t>1002413</t>
        </is>
      </c>
      <c r="F6" s="2" t="inlineStr">
        <is>
          <t>狂风</t>
        </is>
      </c>
      <c r="G6" s="2" t="inlineStr">
        <is>
          <t>小心我沙包大的拳头。</t>
        </is>
      </c>
      <c r="H6" s="3" t="inlineStr">
        <is>
          <t>对敌方随机2人造成&lt;color=#b4595eFF&gt;72%&lt;/color&gt;风属性物理伤害。</t>
        </is>
      </c>
      <c r="I6" s="3">
        <f>H7</f>
        <v/>
      </c>
    </row>
    <row r="7">
      <c r="E7" s="1" t="inlineStr">
        <is>
          <t>1002414</t>
        </is>
      </c>
      <c r="F7" s="2" t="inlineStr">
        <is>
          <t>狂风</t>
        </is>
      </c>
      <c r="G7" s="2" t="inlineStr">
        <is>
          <t>小心我沙包大的拳头。</t>
        </is>
      </c>
      <c r="H7" s="3" t="inlineStr">
        <is>
          <t>对敌方随机2人造成&lt;color=#b4595eFF&gt;86%&lt;/color&gt;风属性物理伤害。</t>
        </is>
      </c>
      <c r="I7" s="3">
        <f>""</f>
        <v/>
      </c>
    </row>
    <row r="8">
      <c r="E8" s="1" t="inlineStr">
        <is>
          <t>1002415</t>
        </is>
      </c>
      <c r="F8" s="2" t="inlineStr">
        <is>
          <t>狂风</t>
        </is>
      </c>
      <c r="G8" s="2" t="inlineStr">
        <is>
          <t>小心我沙包大的拳头。</t>
        </is>
      </c>
      <c r="H8" s="3" t="inlineStr"/>
      <c r="I8" s="3">
        <f>I7</f>
        <v/>
      </c>
    </row>
    <row r="9">
      <c r="E9" s="1" t="inlineStr">
        <is>
          <t>1002421</t>
        </is>
      </c>
      <c r="F9" s="1" t="inlineStr">
        <is>
          <t>风烈打</t>
        </is>
      </c>
      <c r="G9" s="1" t="inlineStr">
        <is>
          <t>握紧的拳头，伴随烈风。</t>
        </is>
      </c>
      <c r="H9" s="3" t="inlineStr">
        <is>
          <t>对敌方单体造成&lt;color=#b4595eFF&gt;76%&lt;/color&gt;风属性物理伤害，有60%的概率眩晕目标，持续8秒。</t>
        </is>
      </c>
      <c r="I9" s="3">
        <f>H10</f>
        <v/>
      </c>
    </row>
    <row r="10">
      <c r="E10" s="1" t="inlineStr">
        <is>
          <t>1002422</t>
        </is>
      </c>
      <c r="F10" s="1" t="inlineStr">
        <is>
          <t>风烈打</t>
        </is>
      </c>
      <c r="G10" s="1" t="inlineStr">
        <is>
          <t>握紧的拳头，伴随烈风。</t>
        </is>
      </c>
      <c r="H10" s="3" t="inlineStr">
        <is>
          <t>对敌方单体造成&lt;color=#b4595eFF&gt;82%&lt;/color&gt;风属性物理伤害，有60%的概率眩晕目标，持续8秒。</t>
        </is>
      </c>
      <c r="I10" s="3">
        <f>H11</f>
        <v/>
      </c>
    </row>
    <row r="11">
      <c r="E11" s="1" t="inlineStr">
        <is>
          <t>1002423</t>
        </is>
      </c>
      <c r="F11" s="1" t="inlineStr">
        <is>
          <t>风烈打</t>
        </is>
      </c>
      <c r="G11" s="1" t="inlineStr">
        <is>
          <t>握紧的拳头，伴随烈风。</t>
        </is>
      </c>
      <c r="H11" s="3" t="inlineStr">
        <is>
          <t>对敌方单体造成&lt;color=#b4595eFF&gt;96%&lt;/color&gt;风属性物理伤害，有60%的概率眩晕目标，持续8秒。</t>
        </is>
      </c>
      <c r="I11" s="3">
        <f>H12</f>
        <v/>
      </c>
    </row>
    <row r="12">
      <c r="E12" s="1" t="inlineStr">
        <is>
          <t>1002424</t>
        </is>
      </c>
      <c r="F12" s="1" t="inlineStr">
        <is>
          <t>风烈打</t>
        </is>
      </c>
      <c r="G12" s="1" t="inlineStr">
        <is>
          <t>握紧的拳头，伴随烈风。</t>
        </is>
      </c>
      <c r="H12" s="3" t="inlineStr">
        <is>
          <t>对敌方单体造成&lt;color=#b4595eFF&gt;110%&lt;/color&gt;风属性物理伤害，有60%的概率眩晕目标，持续8秒。</t>
        </is>
      </c>
      <c r="I12" s="3">
        <f>""</f>
        <v/>
      </c>
    </row>
    <row r="13">
      <c r="E13" s="1" t="inlineStr">
        <is>
          <t>1002425</t>
        </is>
      </c>
      <c r="F13" s="1" t="inlineStr">
        <is>
          <t>风烈打</t>
        </is>
      </c>
      <c r="G13" s="1" t="inlineStr">
        <is>
          <t>握紧的拳头，伴随烈风。</t>
        </is>
      </c>
      <c r="H13" s="3" t="inlineStr"/>
      <c r="I13" s="3">
        <f>I12</f>
        <v/>
      </c>
    </row>
    <row r="14">
      <c r="E14" s="1" t="inlineStr">
        <is>
          <t>1002511</t>
        </is>
      </c>
      <c r="F14" s="2" t="inlineStr">
        <is>
          <t>虎爪拳</t>
        </is>
      </c>
      <c r="G14" s="2" t="inlineStr">
        <is>
          <t>嗷呜！吃我两拳！</t>
        </is>
      </c>
      <c r="H14" s="3" t="inlineStr">
        <is>
          <t>对敌方单体造成2段&lt;color=#b4595eFF&gt;68%&lt;/color&gt;火属性魔法伤害。</t>
        </is>
      </c>
      <c r="I14" s="3">
        <f>H15</f>
        <v/>
      </c>
    </row>
    <row r="15">
      <c r="E15" s="1" t="inlineStr">
        <is>
          <t>1002512</t>
        </is>
      </c>
      <c r="F15" s="2" t="inlineStr">
        <is>
          <t>虎爪拳</t>
        </is>
      </c>
      <c r="G15" s="2" t="inlineStr">
        <is>
          <t>嗷呜！吃我两拳！</t>
        </is>
      </c>
      <c r="H15" s="3" t="inlineStr">
        <is>
          <t>对敌方单体造成2段&lt;color=#b4595eFF&gt;76%&lt;/color&gt;火属性魔法伤害。</t>
        </is>
      </c>
      <c r="I15" s="3">
        <f>H16</f>
        <v/>
      </c>
    </row>
    <row r="16">
      <c r="E16" s="1" t="inlineStr">
        <is>
          <t>1002513</t>
        </is>
      </c>
      <c r="F16" s="2" t="inlineStr">
        <is>
          <t>虎爪拳</t>
        </is>
      </c>
      <c r="G16" s="2" t="inlineStr">
        <is>
          <t>嗷呜！吃我两拳！</t>
        </is>
      </c>
      <c r="H16" s="3" t="inlineStr">
        <is>
          <t>对敌方单体造成2段&lt;color=#b4595eFF&gt;84%&lt;/color&gt;火属性魔法伤害。</t>
        </is>
      </c>
      <c r="I16" s="3">
        <f>H17</f>
        <v/>
      </c>
    </row>
    <row r="17">
      <c r="E17" s="1" t="inlineStr">
        <is>
          <t>1002514</t>
        </is>
      </c>
      <c r="F17" s="2" t="inlineStr">
        <is>
          <t>虎爪拳</t>
        </is>
      </c>
      <c r="G17" s="2" t="inlineStr">
        <is>
          <t>嗷呜！吃我两拳！</t>
        </is>
      </c>
      <c r="H17" s="3" t="inlineStr">
        <is>
          <t>对敌方单体造成2段&lt;color=#b4595eFF&gt;92%&lt;/color&gt;火属性魔法伤害。</t>
        </is>
      </c>
      <c r="I17" s="3">
        <f>""</f>
        <v/>
      </c>
    </row>
    <row r="18">
      <c r="E18" s="1" t="inlineStr">
        <is>
          <t>1002515</t>
        </is>
      </c>
      <c r="F18" s="2" t="inlineStr">
        <is>
          <t>虎爪拳</t>
        </is>
      </c>
      <c r="G18" s="2" t="inlineStr">
        <is>
          <t>嗷呜！吃我两拳！</t>
        </is>
      </c>
      <c r="H18" s="3" t="inlineStr"/>
      <c r="I18" s="3">
        <f>I17</f>
        <v/>
      </c>
    </row>
    <row r="19">
      <c r="E19" s="1" t="inlineStr">
        <is>
          <t>1002521</t>
        </is>
      </c>
      <c r="F19" s="1" t="inlineStr">
        <is>
          <t>萌虎怒气</t>
        </is>
      </c>
      <c r="G19" s="1" t="inlineStr">
        <is>
          <t>我也是会生气哒！</t>
        </is>
      </c>
      <c r="H19" s="3" t="inlineStr">
        <is>
          <t>对敌方单体造成&lt;color=#b4595eFF&gt;84%&lt;/color&gt;火属性魔法伤害，有75%的概率眩晕目标，持续8秒。</t>
        </is>
      </c>
      <c r="I19" s="3">
        <f>H20</f>
        <v/>
      </c>
    </row>
    <row r="20">
      <c r="E20" s="1" t="inlineStr">
        <is>
          <t>1002522</t>
        </is>
      </c>
      <c r="F20" s="1" t="inlineStr">
        <is>
          <t>萌虎怒气</t>
        </is>
      </c>
      <c r="G20" s="1" t="inlineStr">
        <is>
          <t>我也是会生气哒！</t>
        </is>
      </c>
      <c r="H20" s="3" t="inlineStr">
        <is>
          <t>对敌方单体造成&lt;color=#b4595eFF&gt;92%&lt;/color&gt;火属性魔法伤害，有75%的概率眩晕目标，持续8秒。</t>
        </is>
      </c>
      <c r="I20" s="3">
        <f>H21</f>
        <v/>
      </c>
    </row>
    <row r="21">
      <c r="E21" s="1" t="inlineStr">
        <is>
          <t>1002523</t>
        </is>
      </c>
      <c r="F21" s="1" t="inlineStr">
        <is>
          <t>萌虎怒气</t>
        </is>
      </c>
      <c r="G21" s="1" t="inlineStr">
        <is>
          <t>我也是会生气哒！</t>
        </is>
      </c>
      <c r="H21" s="3" t="inlineStr">
        <is>
          <t>对敌方单体造成&lt;color=#b4595eFF&gt;106%&lt;/color&gt;火属性魔法伤害，有75%的概率眩晕目标，持续8秒。</t>
        </is>
      </c>
      <c r="I21" s="3">
        <f>H22</f>
        <v/>
      </c>
    </row>
    <row r="22">
      <c r="E22" s="1" t="inlineStr">
        <is>
          <t>1002524</t>
        </is>
      </c>
      <c r="F22" s="1" t="inlineStr">
        <is>
          <t>萌虎怒气</t>
        </is>
      </c>
      <c r="G22" s="1" t="inlineStr">
        <is>
          <t>我也是会生气哒！</t>
        </is>
      </c>
      <c r="H22" s="3" t="inlineStr">
        <is>
          <t>对敌方单体造成&lt;color=#b4595eFF&gt;123%&lt;/color&gt;火属性魔法伤害，有75%的概率眩晕目标，持续8秒。</t>
        </is>
      </c>
      <c r="I22" s="3">
        <f>""</f>
        <v/>
      </c>
    </row>
    <row r="23">
      <c r="E23" s="1" t="inlineStr">
        <is>
          <t>1002525</t>
        </is>
      </c>
      <c r="F23" s="1" t="inlineStr">
        <is>
          <t>萌虎怒气</t>
        </is>
      </c>
      <c r="G23" s="1" t="inlineStr">
        <is>
          <t>我也是会生气哒！</t>
        </is>
      </c>
      <c r="H23" s="3" t="inlineStr"/>
      <c r="I23" s="3">
        <f>I22</f>
        <v/>
      </c>
    </row>
    <row r="24">
      <c r="E24" s="1" t="inlineStr">
        <is>
          <t>1002611</t>
        </is>
      </c>
      <c r="F24" s="4" t="inlineStr">
        <is>
          <t>啸牙</t>
        </is>
      </c>
      <c r="G24" s="4" t="inlineStr">
        <is>
          <t>呼啸狂风的利齿。</t>
        </is>
      </c>
      <c r="H24" s="3" t="inlineStr">
        <is>
          <t>对敌人造成2段&lt;color=#b4595eFF&gt;68%&lt;/color&gt;光属性物理伤害，对天罚类额外造成15%的伤害。</t>
        </is>
      </c>
      <c r="I24" s="3">
        <f>H25</f>
        <v/>
      </c>
    </row>
    <row r="25">
      <c r="E25" s="1" t="inlineStr">
        <is>
          <t>1002612</t>
        </is>
      </c>
      <c r="F25" s="4" t="inlineStr">
        <is>
          <t>啸牙</t>
        </is>
      </c>
      <c r="G25" s="4" t="inlineStr">
        <is>
          <t>呼啸狂风的利齿。</t>
        </is>
      </c>
      <c r="H25" s="3" t="inlineStr">
        <is>
          <t>对敌人造成2段&lt;color=#b4595eFF&gt;72%&lt;/color&gt;光属性物理伤害，对天罚类额外造成15%的伤害。</t>
        </is>
      </c>
      <c r="I25" s="3">
        <f>H26</f>
        <v/>
      </c>
    </row>
    <row r="26">
      <c r="E26" s="1" t="inlineStr">
        <is>
          <t>1002613</t>
        </is>
      </c>
      <c r="F26" s="4" t="inlineStr">
        <is>
          <t>啸牙</t>
        </is>
      </c>
      <c r="G26" s="4" t="inlineStr">
        <is>
          <t>呼啸狂风的利齿。</t>
        </is>
      </c>
      <c r="H26" s="3" t="inlineStr">
        <is>
          <t>对敌人造成2段&lt;color=#b4595eFF&gt;78%&lt;/color&gt;光属性物理伤害，对天罚类额外造成15%的伤害。</t>
        </is>
      </c>
      <c r="I26" s="3">
        <f>H27</f>
        <v/>
      </c>
    </row>
    <row r="27">
      <c r="E27" s="1" t="inlineStr">
        <is>
          <t>1002614</t>
        </is>
      </c>
      <c r="F27" s="4" t="inlineStr">
        <is>
          <t>啸牙</t>
        </is>
      </c>
      <c r="G27" s="4" t="inlineStr">
        <is>
          <t>呼啸狂风的利齿。</t>
        </is>
      </c>
      <c r="H27" s="3" t="inlineStr">
        <is>
          <t>对敌人造成2段&lt;color=#b4595eFF&gt;86%&lt;/color&gt;光属性物理伤害，对天罚类额外造成15%的伤害。</t>
        </is>
      </c>
      <c r="I27" s="3">
        <f>""</f>
        <v/>
      </c>
    </row>
    <row r="28">
      <c r="E28" s="1" t="inlineStr">
        <is>
          <t>1002615</t>
        </is>
      </c>
      <c r="F28" s="4" t="inlineStr">
        <is>
          <t>啸牙</t>
        </is>
      </c>
      <c r="G28" s="4" t="inlineStr">
        <is>
          <t>呼啸狂风的利齿。</t>
        </is>
      </c>
      <c r="H28" s="3" t="inlineStr"/>
      <c r="I28" s="3">
        <f>I27</f>
        <v/>
      </c>
    </row>
    <row r="29">
      <c r="E29" s="1" t="inlineStr">
        <is>
          <t>1002621</t>
        </is>
      </c>
      <c r="F29" s="4" t="inlineStr">
        <is>
          <t>白虎风涛</t>
        </is>
      </c>
      <c r="G29" s="4" t="inlineStr">
        <is>
          <t>剑齿的虎牙掀起凛冽的风涛。</t>
        </is>
      </c>
      <c r="H29" s="3" t="inlineStr">
        <is>
          <t>对敌方全体造成&lt;color=#b4595eFF&gt;58%&lt;/color&gt;光属性物理伤害。</t>
        </is>
      </c>
      <c r="I29" s="3">
        <f>H30</f>
        <v/>
      </c>
    </row>
    <row r="30">
      <c r="E30" s="1" t="inlineStr">
        <is>
          <t>1002622</t>
        </is>
      </c>
      <c r="F30" s="4" t="inlineStr">
        <is>
          <t>白虎风涛</t>
        </is>
      </c>
      <c r="G30" s="4" t="inlineStr">
        <is>
          <t>剑齿的虎牙掀起凛冽的风涛。</t>
        </is>
      </c>
      <c r="H30" s="3" t="inlineStr">
        <is>
          <t>对敌方全体造成&lt;color=#b4595eFF&gt;64%&lt;/color&gt;光属性物理伤害。</t>
        </is>
      </c>
      <c r="I30" s="3">
        <f>H31</f>
        <v/>
      </c>
    </row>
    <row r="31">
      <c r="E31" s="1" t="inlineStr">
        <is>
          <t>1002623</t>
        </is>
      </c>
      <c r="F31" s="4" t="inlineStr">
        <is>
          <t>白虎风涛</t>
        </is>
      </c>
      <c r="G31" s="4" t="inlineStr">
        <is>
          <t>剑齿的虎牙掀起凛冽的风涛。</t>
        </is>
      </c>
      <c r="H31" s="3" t="inlineStr">
        <is>
          <t>对敌方全体造成&lt;color=#b4595eFF&gt;75%&lt;/color&gt;光属性物理伤害。</t>
        </is>
      </c>
      <c r="I31" s="3">
        <f>H32</f>
        <v/>
      </c>
    </row>
    <row r="32">
      <c r="E32" s="1" t="inlineStr">
        <is>
          <t>1002624</t>
        </is>
      </c>
      <c r="F32" s="4" t="inlineStr">
        <is>
          <t>白虎风涛</t>
        </is>
      </c>
      <c r="G32" s="4" t="inlineStr">
        <is>
          <t>剑齿的虎牙掀起凛冽的风涛。</t>
        </is>
      </c>
      <c r="H32" s="3" t="inlineStr">
        <is>
          <t>对敌方全体造成&lt;color=#b4595eFF&gt;88%&lt;/color&gt;光属性物理伤害。</t>
        </is>
      </c>
      <c r="I32" s="3">
        <f>""</f>
        <v/>
      </c>
    </row>
    <row r="33">
      <c r="E33" s="1" t="inlineStr">
        <is>
          <t>1002625</t>
        </is>
      </c>
      <c r="F33" s="4" t="inlineStr">
        <is>
          <t>白虎风涛</t>
        </is>
      </c>
      <c r="G33" s="4" t="inlineStr">
        <is>
          <t>剑齿的虎牙掀起凛冽的风涛。</t>
        </is>
      </c>
      <c r="H33" s="3" t="inlineStr"/>
      <c r="I33" s="3">
        <f>I32</f>
        <v/>
      </c>
    </row>
    <row r="34">
      <c r="E34" s="1" t="inlineStr">
        <is>
          <t>1002711</t>
        </is>
      </c>
      <c r="F34" s="5" t="inlineStr">
        <is>
          <t>光耀</t>
        </is>
      </c>
      <c r="G34" s="1" t="inlineStr">
        <is>
          <t>光芒照耀世间。</t>
        </is>
      </c>
      <c r="H34" s="3" t="inlineStr">
        <is>
          <t>对敌方单体造成&lt;color=#b4595eFF&gt;64%&lt;/color&gt;光属性物理伤害，为我方随机1名角色恢复攻击60%的血量。</t>
        </is>
      </c>
      <c r="I34" s="3">
        <f>H35</f>
        <v/>
      </c>
    </row>
    <row r="35">
      <c r="E35" s="1" t="inlineStr">
        <is>
          <t>1002712</t>
        </is>
      </c>
      <c r="F35" s="5" t="inlineStr">
        <is>
          <t>光耀</t>
        </is>
      </c>
      <c r="G35" s="1" t="inlineStr">
        <is>
          <t>光芒照耀世间。</t>
        </is>
      </c>
      <c r="H35" s="3" t="inlineStr">
        <is>
          <t>对敌方单体造成&lt;color=#b4595eFF&gt;72%&lt;/color&gt;光属性物理伤害，为我方随机1名角色恢复攻击60%的血量。</t>
        </is>
      </c>
      <c r="I35" s="3">
        <f>H36</f>
        <v/>
      </c>
    </row>
    <row r="36">
      <c r="E36" s="1" t="inlineStr">
        <is>
          <t>1002713</t>
        </is>
      </c>
      <c r="F36" s="5" t="inlineStr">
        <is>
          <t>光耀</t>
        </is>
      </c>
      <c r="G36" s="1" t="inlineStr">
        <is>
          <t>光芒照耀世间。</t>
        </is>
      </c>
      <c r="H36" s="3" t="inlineStr">
        <is>
          <t>对敌方单体造成&lt;color=#b4595eFF&gt;83%&lt;/color&gt;光属性物理伤害，为我方随机1名角色恢复攻击60%的血量。</t>
        </is>
      </c>
      <c r="I36" s="3">
        <f>H37</f>
        <v/>
      </c>
    </row>
    <row r="37">
      <c r="E37" s="1" t="inlineStr">
        <is>
          <t>1002714</t>
        </is>
      </c>
      <c r="F37" s="5" t="inlineStr">
        <is>
          <t>光耀</t>
        </is>
      </c>
      <c r="G37" s="1" t="inlineStr">
        <is>
          <t>光芒照耀世间。</t>
        </is>
      </c>
      <c r="H37" s="3" t="inlineStr">
        <is>
          <t>对敌方单体造成&lt;color=#b4595eFF&gt;96%&lt;/color&gt;光属性物理伤害，为我方随机1名角色恢复攻击60%的血量。</t>
        </is>
      </c>
      <c r="I37" s="3">
        <f>""</f>
        <v/>
      </c>
    </row>
    <row r="38">
      <c r="E38" s="1" t="inlineStr">
        <is>
          <t>1002715</t>
        </is>
      </c>
      <c r="F38" s="5" t="inlineStr">
        <is>
          <t>光耀</t>
        </is>
      </c>
      <c r="G38" s="1" t="inlineStr">
        <is>
          <t>光芒照耀世间。</t>
        </is>
      </c>
      <c r="H38" s="3" t="inlineStr"/>
      <c r="I38" s="3">
        <f>I37</f>
        <v/>
      </c>
    </row>
    <row r="39">
      <c r="E39" s="1" t="inlineStr">
        <is>
          <t>1002721</t>
        </is>
      </c>
      <c r="F39" s="1" t="inlineStr">
        <is>
          <t>柳天一击</t>
        </is>
      </c>
      <c r="G39" s="1" t="inlineStr">
        <is>
          <t>看看我们柳家人的力量吧！</t>
        </is>
      </c>
      <c r="H39" s="3" t="inlineStr">
        <is>
          <t>对敌方随机两人造成&lt;color=#b4595eFF&gt;64%&lt;/color&gt;光属性物理伤害，提升自身暴击率提高20%，持续8秒。</t>
        </is>
      </c>
      <c r="I39" s="3">
        <f>H40</f>
        <v/>
      </c>
    </row>
    <row r="40">
      <c r="E40" s="1" t="inlineStr">
        <is>
          <t>1002722</t>
        </is>
      </c>
      <c r="F40" s="1" t="inlineStr">
        <is>
          <t>柳天一击</t>
        </is>
      </c>
      <c r="G40" s="1" t="inlineStr">
        <is>
          <t>看看我们柳家人的力量吧！</t>
        </is>
      </c>
      <c r="H40" s="3" t="inlineStr">
        <is>
          <t>对敌方随机两人造成&lt;color=#b4595eFF&gt;72%&lt;/color&gt;光属性物理伤害，提升自身暴击率提高20%，持续8秒。</t>
        </is>
      </c>
      <c r="I40" s="3">
        <f>H41</f>
        <v/>
      </c>
    </row>
    <row r="41">
      <c r="E41" s="1" t="inlineStr">
        <is>
          <t>1002723</t>
        </is>
      </c>
      <c r="F41" s="1" t="inlineStr">
        <is>
          <t>柳天一击</t>
        </is>
      </c>
      <c r="G41" s="1" t="inlineStr">
        <is>
          <t>看看我们柳家人的力量吧！</t>
        </is>
      </c>
      <c r="H41" s="3" t="inlineStr">
        <is>
          <t>对敌方随机两人造成&lt;color=#b4595eFF&gt;83%&lt;/color&gt;光属性物理伤害，提升自身暴击率提高20%，持续8秒。</t>
        </is>
      </c>
      <c r="I41" s="3">
        <f>H42</f>
        <v/>
      </c>
    </row>
    <row r="42">
      <c r="E42" s="1" t="inlineStr">
        <is>
          <t>1002724</t>
        </is>
      </c>
      <c r="F42" s="1" t="inlineStr">
        <is>
          <t>柳天一击</t>
        </is>
      </c>
      <c r="G42" s="1" t="inlineStr">
        <is>
          <t>看看我们柳家人的力量吧！</t>
        </is>
      </c>
      <c r="H42" s="3" t="inlineStr">
        <is>
          <t>对敌方随机两人造成&lt;color=#b4595eFF&gt;98%&lt;/color&gt;光属性物理伤害，提升自身暴击率提高20%，持续8秒。</t>
        </is>
      </c>
      <c r="I42" s="3">
        <f>""</f>
        <v/>
      </c>
    </row>
    <row r="43">
      <c r="E43" s="1" t="inlineStr">
        <is>
          <t>1002725</t>
        </is>
      </c>
      <c r="F43" s="1" t="inlineStr">
        <is>
          <t>柳天一击</t>
        </is>
      </c>
      <c r="G43" s="1" t="inlineStr">
        <is>
          <t>看看我们柳家人的力量吧！</t>
        </is>
      </c>
      <c r="H43" s="3" t="inlineStr"/>
      <c r="I43" s="3">
        <f>I42</f>
        <v/>
      </c>
    </row>
    <row r="44">
      <c r="E44" s="1" t="inlineStr">
        <is>
          <t>1002811</t>
        </is>
      </c>
      <c r="F44" s="4" t="inlineStr">
        <is>
          <t>无明火</t>
        </is>
      </c>
      <c r="G44" s="4" t="inlineStr">
        <is>
          <t>超越常理的火焰。</t>
        </is>
      </c>
      <c r="H44" s="3" t="inlineStr">
        <is>
          <t>随机2名敌人造成&lt;color=#b4595eFF&gt;64%&lt;/color&gt;光属性魔法伤害。</t>
        </is>
      </c>
      <c r="I44" s="3">
        <f>H45</f>
        <v/>
      </c>
    </row>
    <row r="45">
      <c r="E45" s="1" t="inlineStr">
        <is>
          <t>1002812</t>
        </is>
      </c>
      <c r="F45" s="4" t="inlineStr">
        <is>
          <t>无明火</t>
        </is>
      </c>
      <c r="G45" s="4" t="inlineStr">
        <is>
          <t>超越常理的火焰。</t>
        </is>
      </c>
      <c r="H45" s="3" t="inlineStr">
        <is>
          <t>随机2名敌人造成&lt;color=#b4595eFF&gt;75%&lt;/color&gt;光属性魔法伤害。</t>
        </is>
      </c>
      <c r="I45" s="3">
        <f>H46</f>
        <v/>
      </c>
    </row>
    <row r="46">
      <c r="E46" s="1" t="inlineStr">
        <is>
          <t>1002813</t>
        </is>
      </c>
      <c r="F46" s="4" t="inlineStr">
        <is>
          <t>无明火</t>
        </is>
      </c>
      <c r="G46" s="4" t="inlineStr">
        <is>
          <t>超越常理的火焰。</t>
        </is>
      </c>
      <c r="H46" s="3" t="inlineStr">
        <is>
          <t>随机2名敌人造成&lt;color=#b4595eFF&gt;86%&lt;/color&gt;光属性魔法伤害。</t>
        </is>
      </c>
      <c r="I46" s="3">
        <f>H47</f>
        <v/>
      </c>
    </row>
    <row r="47">
      <c r="E47" s="1" t="inlineStr">
        <is>
          <t>1002814</t>
        </is>
      </c>
      <c r="F47" s="4" t="inlineStr">
        <is>
          <t>无明火</t>
        </is>
      </c>
      <c r="G47" s="4" t="inlineStr">
        <is>
          <t>超越常理的火焰。</t>
        </is>
      </c>
      <c r="H47" s="3" t="inlineStr">
        <is>
          <t>随机2名敌人造成&lt;color=#b4595eFF&gt;100%&lt;/color&gt;光属性魔法伤害。</t>
        </is>
      </c>
      <c r="I47" s="3">
        <f>""</f>
        <v/>
      </c>
    </row>
    <row r="48">
      <c r="E48" s="1" t="inlineStr">
        <is>
          <t>1002815</t>
        </is>
      </c>
      <c r="F48" s="4" t="inlineStr">
        <is>
          <t>无明火</t>
        </is>
      </c>
      <c r="G48" s="4" t="inlineStr">
        <is>
          <t>超越常理的火焰。</t>
        </is>
      </c>
      <c r="H48" s="3" t="inlineStr"/>
      <c r="I48" s="3">
        <f>I47</f>
        <v/>
      </c>
    </row>
    <row r="49">
      <c r="E49" s="1" t="inlineStr">
        <is>
          <t>1002821</t>
        </is>
      </c>
      <c r="F49" s="4" t="inlineStr">
        <is>
          <t>禁焰觉醒</t>
        </is>
      </c>
      <c r="G49" s="4" t="inlineStr">
        <is>
          <t>禁忌的力量，在此觉醒。</t>
        </is>
      </c>
      <c r="H49" s="3" t="inlineStr">
        <is>
          <t>对敌方单体造成&lt;color=#b4595eFF&gt;70%&lt;/color&gt;光属性魔法伤害，若暴击，则减少下次发动技能CD1秒。</t>
        </is>
      </c>
      <c r="I49" s="3">
        <f>H50</f>
        <v/>
      </c>
    </row>
    <row r="50">
      <c r="E50" s="1" t="inlineStr">
        <is>
          <t>1002822</t>
        </is>
      </c>
      <c r="F50" s="4" t="inlineStr">
        <is>
          <t>禁焰觉醒</t>
        </is>
      </c>
      <c r="G50" s="4" t="inlineStr">
        <is>
          <t>禁忌的力量，在此觉醒。</t>
        </is>
      </c>
      <c r="H50" s="3" t="inlineStr">
        <is>
          <t>对敌方单体造成&lt;color=#b4595eFF&gt;78%&lt;/color&gt;光属性魔法伤害，若暴击，则减少下次发动技能CD1秒。</t>
        </is>
      </c>
      <c r="I50" s="3">
        <f>H51</f>
        <v/>
      </c>
    </row>
    <row r="51">
      <c r="E51" s="1" t="inlineStr">
        <is>
          <t>1002823</t>
        </is>
      </c>
      <c r="F51" s="4" t="inlineStr">
        <is>
          <t>禁焰觉醒</t>
        </is>
      </c>
      <c r="G51" s="4" t="inlineStr">
        <is>
          <t>禁忌的力量，在此觉醒。</t>
        </is>
      </c>
      <c r="H51" s="3" t="inlineStr">
        <is>
          <t>对敌方单体造成&lt;color=#b4595eFF&gt;89%&lt;/color&gt;光属性魔法伤害，若暴击，则减少下次发动技能CD1秒。</t>
        </is>
      </c>
      <c r="I51" s="3">
        <f>H52</f>
        <v/>
      </c>
    </row>
    <row r="52">
      <c r="E52" s="1" t="inlineStr">
        <is>
          <t>1002824</t>
        </is>
      </c>
      <c r="F52" s="4" t="inlineStr">
        <is>
          <t>禁焰觉醒</t>
        </is>
      </c>
      <c r="G52" s="4" t="inlineStr">
        <is>
          <t>禁忌的力量，在此觉醒。</t>
        </is>
      </c>
      <c r="H52" s="3" t="inlineStr">
        <is>
          <t>对敌方单体造成&lt;color=#b4595eFF&gt;105%&lt;/color&gt;光属性魔法伤害，若暴击，则减少下次发动技能CD1秒。</t>
        </is>
      </c>
      <c r="I52" s="3">
        <f>""</f>
        <v/>
      </c>
    </row>
    <row r="53">
      <c r="E53" s="1" t="inlineStr">
        <is>
          <t>1002825</t>
        </is>
      </c>
      <c r="F53" s="4" t="inlineStr">
        <is>
          <t>禁焰觉醒</t>
        </is>
      </c>
      <c r="G53" s="4" t="inlineStr">
        <is>
          <t>禁忌的力量，在此觉醒。</t>
        </is>
      </c>
      <c r="H53" s="3" t="inlineStr"/>
      <c r="I53" s="3">
        <f>I52</f>
        <v/>
      </c>
    </row>
    <row r="54">
      <c r="E54" s="1" t="inlineStr">
        <is>
          <t>1002911</t>
        </is>
      </c>
      <c r="F54" s="1" t="inlineStr">
        <is>
          <t>绝息</t>
        </is>
      </c>
      <c r="G54" s="1" t="inlineStr">
        <is>
          <t>在黑暗中，永远长眠吧。</t>
        </is>
      </c>
      <c r="H54" s="3" t="inlineStr">
        <is>
          <t>对敌方随机2人造成&lt;color=#b4595eFF&gt;58%&lt;/color&gt;地属性魔法伤害。</t>
        </is>
      </c>
      <c r="I54" s="3">
        <f>H55</f>
        <v/>
      </c>
    </row>
    <row r="55">
      <c r="E55" s="1" t="inlineStr">
        <is>
          <t>1002912</t>
        </is>
      </c>
      <c r="F55" s="1" t="inlineStr">
        <is>
          <t>绝息</t>
        </is>
      </c>
      <c r="G55" s="1" t="inlineStr">
        <is>
          <t>在黑暗中，永远长眠吧。</t>
        </is>
      </c>
      <c r="H55" s="3" t="inlineStr">
        <is>
          <t>对敌方随机2人造成&lt;color=#b4595eFF&gt;64%&lt;/color&gt;地属性魔法伤害。</t>
        </is>
      </c>
      <c r="I55" s="3">
        <f>H56</f>
        <v/>
      </c>
    </row>
    <row r="56">
      <c r="E56" s="1" t="inlineStr">
        <is>
          <t>1002913</t>
        </is>
      </c>
      <c r="F56" s="1" t="inlineStr">
        <is>
          <t>绝息</t>
        </is>
      </c>
      <c r="G56" s="1" t="inlineStr">
        <is>
          <t>在黑暗中，永远长眠吧。</t>
        </is>
      </c>
      <c r="H56" s="3" t="inlineStr">
        <is>
          <t>对敌方随机2人造成&lt;color=#b4595eFF&gt;72%&lt;/color&gt;地属性魔法伤害。</t>
        </is>
      </c>
      <c r="I56" s="3">
        <f>H57</f>
        <v/>
      </c>
    </row>
    <row r="57">
      <c r="E57" s="1" t="inlineStr">
        <is>
          <t>1002914</t>
        </is>
      </c>
      <c r="F57" s="1" t="inlineStr">
        <is>
          <t>绝息</t>
        </is>
      </c>
      <c r="G57" s="1" t="inlineStr">
        <is>
          <t>在黑暗中，永远长眠吧。</t>
        </is>
      </c>
      <c r="H57" s="3" t="inlineStr">
        <is>
          <t>对敌方随机2人造成&lt;color=#b4595eFF&gt;84%&lt;/color&gt;地属性魔法伤害。</t>
        </is>
      </c>
      <c r="I57" s="3">
        <f>""</f>
        <v/>
      </c>
    </row>
    <row r="58">
      <c r="E58" s="1" t="inlineStr">
        <is>
          <t>1002915</t>
        </is>
      </c>
      <c r="F58" s="1" t="inlineStr">
        <is>
          <t>绝息</t>
        </is>
      </c>
      <c r="G58" s="1" t="inlineStr">
        <is>
          <t>在黑暗中，永远长眠吧。</t>
        </is>
      </c>
      <c r="H58" s="3" t="inlineStr"/>
      <c r="I58" s="3">
        <f>I57</f>
        <v/>
      </c>
    </row>
    <row r="59">
      <c r="E59" s="1" t="inlineStr">
        <is>
          <t>1002921</t>
        </is>
      </c>
      <c r="F59" s="1" t="inlineStr">
        <is>
          <t>化灵灭影</t>
        </is>
      </c>
      <c r="G59" s="1" t="inlineStr">
        <is>
          <t>在黑域里，悄无声息的告别世间吧。</t>
        </is>
      </c>
      <c r="H59" s="3" t="inlineStr">
        <is>
          <t>对敌方1名角色造成2段&lt;color=#b4595eFF&gt;64%&lt;/color&gt;地属性魔法伤害，提升自身攻击20%，持续8秒。</t>
        </is>
      </c>
      <c r="I59" s="3">
        <f>H60</f>
        <v/>
      </c>
    </row>
    <row r="60">
      <c r="E60" s="1" t="inlineStr">
        <is>
          <t>1002922</t>
        </is>
      </c>
      <c r="F60" s="1" t="inlineStr">
        <is>
          <t>化灵灭影</t>
        </is>
      </c>
      <c r="G60" s="1" t="inlineStr">
        <is>
          <t>在黑域里，悄无声息的告别世间吧。</t>
        </is>
      </c>
      <c r="H60" s="3" t="inlineStr">
        <is>
          <t>对敌方1名角色造成2段&lt;color=#b4595eFF&gt;72%&lt;/color&gt;地属性魔法伤害，提升自身攻击20%，持续8秒。</t>
        </is>
      </c>
      <c r="I60" s="3">
        <f>H61</f>
        <v/>
      </c>
    </row>
    <row r="61">
      <c r="E61" s="1" t="inlineStr">
        <is>
          <t>1002923</t>
        </is>
      </c>
      <c r="F61" s="1" t="inlineStr">
        <is>
          <t>化灵灭影</t>
        </is>
      </c>
      <c r="G61" s="1" t="inlineStr">
        <is>
          <t>在黑域里，悄无声息的告别世间吧。</t>
        </is>
      </c>
      <c r="H61" s="3" t="inlineStr">
        <is>
          <t>对敌方1名角色造成2段&lt;color=#b4595eFF&gt;80%&lt;/color&gt;地属性魔法伤害，提升自身攻击20%，持续8秒。</t>
        </is>
      </c>
      <c r="I61" s="3">
        <f>H62</f>
        <v/>
      </c>
    </row>
    <row r="62">
      <c r="E62" s="1" t="inlineStr">
        <is>
          <t>1002924</t>
        </is>
      </c>
      <c r="F62" s="1" t="inlineStr">
        <is>
          <t>化灵灭影</t>
        </is>
      </c>
      <c r="G62" s="1" t="inlineStr">
        <is>
          <t>在黑域里，悄无声息的告别世间吧。</t>
        </is>
      </c>
      <c r="H62" s="3" t="inlineStr">
        <is>
          <t>对敌方1名角色造成2段&lt;color=#b4595eFF&gt;92%&lt;/color&gt;地属性魔法伤害，提升自身攻击20%，持续8秒。</t>
        </is>
      </c>
      <c r="I62" s="3">
        <f>""</f>
        <v/>
      </c>
    </row>
    <row r="63">
      <c r="E63" s="1" t="inlineStr">
        <is>
          <t>1002925</t>
        </is>
      </c>
      <c r="F63" s="1" t="inlineStr">
        <is>
          <t>化灵灭影</t>
        </is>
      </c>
      <c r="G63" s="1" t="inlineStr">
        <is>
          <t>在黑域里，悄无声息的告别世间吧。</t>
        </is>
      </c>
      <c r="H63" s="3" t="inlineStr"/>
      <c r="I63" s="3">
        <f>I62</f>
        <v/>
      </c>
    </row>
    <row r="64">
      <c r="E64" s="1" t="inlineStr">
        <is>
          <t>1003011</t>
        </is>
      </c>
      <c r="F64" s="2" t="inlineStr">
        <is>
          <t>飞莲</t>
        </is>
      </c>
      <c r="G64" s="2" t="inlineStr">
        <is>
          <t>飞散的莲花，是黑泉的气力。</t>
        </is>
      </c>
      <c r="H64" s="6" t="inlineStr">
        <is>
          <t>对敌方单体造成2段&lt;color=#b4595eFF&gt;54%&lt;/color&gt;风属性魔法伤害。</t>
        </is>
      </c>
      <c r="I64" s="3">
        <f>H65</f>
        <v/>
      </c>
    </row>
    <row r="65">
      <c r="E65" s="1" t="inlineStr">
        <is>
          <t>1003012</t>
        </is>
      </c>
      <c r="F65" s="2" t="inlineStr">
        <is>
          <t>飞莲</t>
        </is>
      </c>
      <c r="G65" s="2" t="inlineStr">
        <is>
          <t>飞散的莲花，是黑泉的气力。</t>
        </is>
      </c>
      <c r="H65" s="6" t="inlineStr">
        <is>
          <t>对敌方单体造成2段&lt;color=#b4595eFF&gt;62%&lt;/color&gt;风属性魔法伤害。</t>
        </is>
      </c>
      <c r="I65" s="3">
        <f>H66</f>
        <v/>
      </c>
    </row>
    <row r="66">
      <c r="E66" s="1" t="inlineStr">
        <is>
          <t>1003013</t>
        </is>
      </c>
      <c r="F66" s="2" t="inlineStr">
        <is>
          <t>飞莲</t>
        </is>
      </c>
      <c r="G66" s="2" t="inlineStr">
        <is>
          <t>飞散的莲花，是黑泉的气力。</t>
        </is>
      </c>
      <c r="H66" s="6" t="inlineStr">
        <is>
          <t>对敌方单体造成2段&lt;color=#b4595eFF&gt;70%&lt;/color&gt;风属性魔法伤害。</t>
        </is>
      </c>
      <c r="I66" s="3">
        <f>H67</f>
        <v/>
      </c>
    </row>
    <row r="67">
      <c r="E67" s="1" t="inlineStr">
        <is>
          <t>1003014</t>
        </is>
      </c>
      <c r="F67" s="2" t="inlineStr">
        <is>
          <t>飞莲</t>
        </is>
      </c>
      <c r="G67" s="2" t="inlineStr">
        <is>
          <t>飞散的莲花，是黑泉的气力。</t>
        </is>
      </c>
      <c r="H67" s="6" t="inlineStr">
        <is>
          <t>对敌方单体造成2段&lt;color=#b4595eFF&gt;82%&lt;/color&gt;风属性魔法伤害。</t>
        </is>
      </c>
      <c r="I67" s="3">
        <f>""</f>
        <v/>
      </c>
    </row>
    <row r="68">
      <c r="E68" s="1" t="inlineStr">
        <is>
          <t>1003015</t>
        </is>
      </c>
      <c r="F68" s="2" t="inlineStr">
        <is>
          <t>飞莲</t>
        </is>
      </c>
      <c r="G68" s="2" t="inlineStr">
        <is>
          <t>飞散的莲花，是黑泉的气力。</t>
        </is>
      </c>
      <c r="H68" s="3" t="inlineStr"/>
      <c r="I68" s="3">
        <f>I67</f>
        <v/>
      </c>
    </row>
    <row r="69">
      <c r="E69" s="1" t="inlineStr">
        <is>
          <t>1003021</t>
        </is>
      </c>
      <c r="F69" s="1" t="inlineStr">
        <is>
          <t>莲花散落</t>
        </is>
      </c>
      <c r="G69" s="1" t="inlineStr">
        <is>
          <t>莲花散落之时，黑泉将赐予你死亡。</t>
        </is>
      </c>
      <c r="H69" s="6" t="inlineStr">
        <is>
          <t>对敌方单体造成&lt;color=#b4595eFF&gt;58%&lt;/color&gt;风属性魔法伤害，降低目标护甲10%，持续9秒。</t>
        </is>
      </c>
      <c r="I69" s="3">
        <f>H70</f>
        <v/>
      </c>
    </row>
    <row r="70">
      <c r="E70" s="1" t="inlineStr">
        <is>
          <t>1003022</t>
        </is>
      </c>
      <c r="F70" s="1" t="inlineStr">
        <is>
          <t>莲花散落</t>
        </is>
      </c>
      <c r="G70" s="1" t="inlineStr">
        <is>
          <t>莲花散落之时，黑泉将赐予你死亡。</t>
        </is>
      </c>
      <c r="H70" s="3" t="inlineStr">
        <is>
          <t>对敌方单体造成&lt;color=#b4595eFF&gt;64%&lt;/color&gt;风属性魔法伤害，降低目标护甲15%，持续9秒。</t>
        </is>
      </c>
      <c r="I70" s="3">
        <f>H71</f>
        <v/>
      </c>
    </row>
    <row r="71">
      <c r="E71" s="1" t="inlineStr">
        <is>
          <t>1003023</t>
        </is>
      </c>
      <c r="F71" s="1" t="inlineStr">
        <is>
          <t>莲花散落</t>
        </is>
      </c>
      <c r="G71" s="1" t="inlineStr">
        <is>
          <t>莲花散落之时，黑泉将赐予你死亡。</t>
        </is>
      </c>
      <c r="H71" s="3" t="inlineStr">
        <is>
          <t>对敌方单体造成&lt;color=#b4595eFF&gt;72%&lt;/color&gt;风属性魔法伤害，降低目标护甲30%，持续9秒。</t>
        </is>
      </c>
      <c r="I71" s="3">
        <f>H72</f>
        <v/>
      </c>
    </row>
    <row r="72">
      <c r="E72" s="1" t="inlineStr">
        <is>
          <t>1003024</t>
        </is>
      </c>
      <c r="F72" s="1" t="inlineStr">
        <is>
          <t>莲花散落</t>
        </is>
      </c>
      <c r="G72" s="1" t="inlineStr">
        <is>
          <t>莲花散落之时，黑泉将赐予你死亡。</t>
        </is>
      </c>
      <c r="H72" s="3" t="inlineStr">
        <is>
          <t>对敌方单体造成&lt;color=#b4595eFF&gt;89%&lt;/color&gt;风属性魔法伤害，降低目标护甲30%，持续12秒。</t>
        </is>
      </c>
      <c r="I72" s="3">
        <f>""</f>
        <v/>
      </c>
    </row>
    <row r="73">
      <c r="E73" s="1" t="inlineStr">
        <is>
          <t>1003025</t>
        </is>
      </c>
      <c r="F73" s="1" t="inlineStr">
        <is>
          <t>莲花散落</t>
        </is>
      </c>
      <c r="G73" s="1" t="inlineStr">
        <is>
          <t>莲花散落之时，黑泉将赐予你死亡。</t>
        </is>
      </c>
      <c r="H73" s="3" t="inlineStr"/>
      <c r="I73" s="3">
        <f>I72</f>
        <v/>
      </c>
    </row>
    <row r="74">
      <c r="E74" s="1" t="inlineStr">
        <is>
          <t>1003111</t>
        </is>
      </c>
      <c r="F74" s="2" t="inlineStr">
        <is>
          <t>炎龙破</t>
        </is>
      </c>
      <c r="G74" s="2" t="inlineStr">
        <is>
          <t>燃烧万物的炽焰。</t>
        </is>
      </c>
      <c r="H74" s="3" t="inlineStr">
        <is>
          <t>对敌人单体造成&lt;color=#b4595eFF&gt;62%&lt;/color&gt;地属性物理伤害。</t>
        </is>
      </c>
      <c r="I74" s="3">
        <f>H75</f>
        <v/>
      </c>
    </row>
    <row r="75">
      <c r="E75" s="1" t="inlineStr">
        <is>
          <t>1003112</t>
        </is>
      </c>
      <c r="F75" s="2" t="inlineStr">
        <is>
          <t>炎龙破</t>
        </is>
      </c>
      <c r="G75" s="2" t="inlineStr">
        <is>
          <t>燃烧万物的炽焰。</t>
        </is>
      </c>
      <c r="H75" s="3" t="inlineStr">
        <is>
          <t>对敌人单体造成&lt;color=#b4595eFF&gt;70%&lt;/color&gt;地属性物理伤害。</t>
        </is>
      </c>
      <c r="I75" s="3">
        <f>H76</f>
        <v/>
      </c>
    </row>
    <row r="76">
      <c r="E76" s="1" t="inlineStr">
        <is>
          <t>1003113</t>
        </is>
      </c>
      <c r="F76" s="2" t="inlineStr">
        <is>
          <t>炎龙破</t>
        </is>
      </c>
      <c r="G76" s="2" t="inlineStr">
        <is>
          <t>燃烧万物的炽焰。</t>
        </is>
      </c>
      <c r="H76" s="3" t="inlineStr">
        <is>
          <t>对敌人单体造成&lt;color=#b4595eFF&gt;83%&lt;/color&gt;地属性物理伤害。</t>
        </is>
      </c>
      <c r="I76" s="3">
        <f>H77</f>
        <v/>
      </c>
    </row>
    <row r="77">
      <c r="E77" s="1" t="inlineStr">
        <is>
          <t>1003114</t>
        </is>
      </c>
      <c r="F77" s="2" t="inlineStr">
        <is>
          <t>炎龙破</t>
        </is>
      </c>
      <c r="G77" s="2" t="inlineStr">
        <is>
          <t>燃烧万物的炽焰。</t>
        </is>
      </c>
      <c r="H77" s="3" t="inlineStr">
        <is>
          <t>对敌人单体造成&lt;color=#b4595eFF&gt;92%&lt;/color&gt;地属性物理伤害。</t>
        </is>
      </c>
      <c r="I77" s="3">
        <f>""</f>
        <v/>
      </c>
    </row>
    <row r="78">
      <c r="E78" s="1" t="inlineStr">
        <is>
          <t>1003115</t>
        </is>
      </c>
      <c r="F78" s="2" t="inlineStr">
        <is>
          <t>炎龙破</t>
        </is>
      </c>
      <c r="G78" s="2" t="inlineStr">
        <is>
          <t>燃烧万物的炽焰。</t>
        </is>
      </c>
      <c r="H78" s="3" t="inlineStr"/>
      <c r="I78" s="3">
        <f>I77</f>
        <v/>
      </c>
    </row>
    <row r="79">
      <c r="E79" s="1" t="inlineStr">
        <is>
          <t>1003121</t>
        </is>
      </c>
      <c r="F79" s="1" t="inlineStr">
        <is>
          <t>煌炎斩</t>
        </is>
      </c>
      <c r="G79" s="1" t="inlineStr">
        <is>
          <t>怒火与裁决。</t>
        </is>
      </c>
      <c r="H79" s="3" t="inlineStr">
        <is>
          <t>对敌人单体造成2段&lt;color=#b4595eFF&gt;54%&lt;/color&gt;地属性物理伤害，对秘法类额外造成20%的伤害。</t>
        </is>
      </c>
      <c r="I79" s="3">
        <f>H80</f>
        <v/>
      </c>
    </row>
    <row r="80">
      <c r="E80" s="1" t="inlineStr">
        <is>
          <t>1003122</t>
        </is>
      </c>
      <c r="F80" s="1" t="inlineStr">
        <is>
          <t>煌炎斩</t>
        </is>
      </c>
      <c r="G80" s="1" t="inlineStr">
        <is>
          <t>怒火与裁决。</t>
        </is>
      </c>
      <c r="H80" s="3" t="inlineStr">
        <is>
          <t>对敌人单体造成2段&lt;color=#b4595eFF&gt;58%&lt;/color&gt;地属性物理伤害，对秘法类额外造成20%的伤害。</t>
        </is>
      </c>
      <c r="I80" s="3">
        <f>H81</f>
        <v/>
      </c>
    </row>
    <row r="81">
      <c r="E81" s="1" t="inlineStr">
        <is>
          <t>1003123</t>
        </is>
      </c>
      <c r="F81" s="1" t="inlineStr">
        <is>
          <t>煌炎斩</t>
        </is>
      </c>
      <c r="G81" s="1" t="inlineStr">
        <is>
          <t>怒火与裁决。</t>
        </is>
      </c>
      <c r="H81" s="3" t="inlineStr">
        <is>
          <t>对敌人单体造成2段&lt;color=#b4595eFF&gt;64%&lt;/color&gt;地属性物理伤害，对秘法类额外造成20%的伤害。</t>
        </is>
      </c>
      <c r="I81" s="3">
        <f>H82</f>
        <v/>
      </c>
    </row>
    <row r="82">
      <c r="E82" s="1" t="inlineStr">
        <is>
          <t>1003124</t>
        </is>
      </c>
      <c r="F82" s="1" t="inlineStr">
        <is>
          <t>煌炎斩</t>
        </is>
      </c>
      <c r="G82" s="1" t="inlineStr">
        <is>
          <t>怒火与裁决。</t>
        </is>
      </c>
      <c r="H82" s="3" t="inlineStr">
        <is>
          <t>对敌人单体造成2段&lt;color=#b4595eFF&gt;76%&lt;/color&gt;地属性物理伤害，对秘法类额外造成20%的伤害。</t>
        </is>
      </c>
      <c r="I82" s="3">
        <f>""</f>
        <v/>
      </c>
    </row>
    <row r="83">
      <c r="E83" s="1" t="inlineStr">
        <is>
          <t>1003125</t>
        </is>
      </c>
      <c r="F83" s="1" t="inlineStr">
        <is>
          <t>煌炎斩</t>
        </is>
      </c>
      <c r="G83" s="1" t="inlineStr">
        <is>
          <t>怒火与裁决。</t>
        </is>
      </c>
      <c r="H83" s="3" t="inlineStr"/>
      <c r="I83" s="3">
        <f>I82</f>
        <v/>
      </c>
    </row>
    <row r="84">
      <c r="E84" s="1" t="inlineStr">
        <is>
          <t>1003211</t>
        </is>
      </c>
      <c r="F84" s="1" t="inlineStr">
        <is>
          <t>敲山震虎</t>
        </is>
      </c>
      <c r="G84" s="1" t="inlineStr">
        <is>
          <t>看我的大锤锤！</t>
        </is>
      </c>
      <c r="H84" s="3" t="inlineStr">
        <is>
          <t>对敌方单体造成2段&lt;color=#b4595eFF&gt;58%&lt;/color&gt;地属性物理伤害。</t>
        </is>
      </c>
      <c r="I84" s="3">
        <f>H85</f>
        <v/>
      </c>
    </row>
    <row r="85">
      <c r="E85" s="1" t="inlineStr">
        <is>
          <t>1003212</t>
        </is>
      </c>
      <c r="F85" s="1" t="inlineStr">
        <is>
          <t>敲山震虎</t>
        </is>
      </c>
      <c r="G85" s="1" t="inlineStr">
        <is>
          <t>看我的大锤锤！</t>
        </is>
      </c>
      <c r="H85" s="3" t="inlineStr">
        <is>
          <t>对敌方单体造成2段&lt;color=#b4595eFF&gt;64%&lt;/color&gt;地属性物理伤害。</t>
        </is>
      </c>
      <c r="I85" s="3">
        <f>H86</f>
        <v/>
      </c>
    </row>
    <row r="86">
      <c r="E86" s="1" t="inlineStr">
        <is>
          <t>1003213</t>
        </is>
      </c>
      <c r="F86" s="1" t="inlineStr">
        <is>
          <t>敲山震虎</t>
        </is>
      </c>
      <c r="G86" s="1" t="inlineStr">
        <is>
          <t>看我的大锤锤！</t>
        </is>
      </c>
      <c r="H86" s="3" t="inlineStr">
        <is>
          <t>对敌方单体造成2段&lt;color=#b4595eFF&gt;72%&lt;/color&gt;地属性物理伤害。</t>
        </is>
      </c>
      <c r="I86" s="3">
        <f>H87</f>
        <v/>
      </c>
    </row>
    <row r="87">
      <c r="E87" s="1" t="inlineStr">
        <is>
          <t>1003214</t>
        </is>
      </c>
      <c r="F87" s="1" t="inlineStr">
        <is>
          <t>敲山震虎</t>
        </is>
      </c>
      <c r="G87" s="1" t="inlineStr">
        <is>
          <t>看我的大锤锤！</t>
        </is>
      </c>
      <c r="H87" s="3" t="inlineStr">
        <is>
          <t>对敌方单体造成2段&lt;color=#b4595eFF&gt;86%&lt;/color&gt;地属性物理伤害。</t>
        </is>
      </c>
      <c r="I87" s="3">
        <f>""</f>
        <v/>
      </c>
    </row>
    <row r="88">
      <c r="E88" s="1" t="inlineStr">
        <is>
          <t>1003215</t>
        </is>
      </c>
      <c r="F88" s="1" t="inlineStr">
        <is>
          <t>敲山震虎</t>
        </is>
      </c>
      <c r="G88" s="1" t="inlineStr">
        <is>
          <t>看我的大锤锤！</t>
        </is>
      </c>
      <c r="H88" s="3" t="inlineStr"/>
      <c r="I88" s="3">
        <f>I87</f>
        <v/>
      </c>
    </row>
    <row r="89">
      <c r="E89" s="1" t="inlineStr">
        <is>
          <t>1003221</t>
        </is>
      </c>
      <c r="F89" s="1" t="inlineStr">
        <is>
          <t>崩雷式</t>
        </is>
      </c>
      <c r="G89" s="1" t="inlineStr">
        <is>
          <t>见过可以砸出雷光的巨锤吗！看招！</t>
        </is>
      </c>
      <c r="H89" s="3" t="inlineStr">
        <is>
          <t>对敌方单体造成&lt;color=#b4595eFF&gt;58%&lt;/color&gt;地属性物理伤害，并造成&lt;color=#4c805eFF&gt;燃烧效果&lt;/color&gt;，每秒附加10%攻击的额外伤害，持续9秒。</t>
        </is>
      </c>
      <c r="I89" s="3">
        <f>H90</f>
        <v/>
      </c>
    </row>
    <row r="90">
      <c r="E90" s="1" t="inlineStr">
        <is>
          <t>1003222</t>
        </is>
      </c>
      <c r="F90" s="1" t="inlineStr">
        <is>
          <t>崩雷式</t>
        </is>
      </c>
      <c r="G90" s="1" t="inlineStr">
        <is>
          <t>见过可以砸出雷光的巨锤吗！看招！</t>
        </is>
      </c>
      <c r="H90" s="3" t="inlineStr">
        <is>
          <t>对敌方单体造成&lt;color=#b4595eFF&gt;64%&lt;/color&gt;地属性物理伤害，并造成&lt;color=#4c805eFF&gt;燃烧效果&lt;/color&gt;，每秒附加15%攻击的额外伤害，持续9秒。</t>
        </is>
      </c>
      <c r="I90" s="3">
        <f>H91</f>
        <v/>
      </c>
    </row>
    <row r="91">
      <c r="E91" s="1" t="inlineStr">
        <is>
          <t>1003223</t>
        </is>
      </c>
      <c r="F91" s="1" t="inlineStr">
        <is>
          <t>崩雷式</t>
        </is>
      </c>
      <c r="G91" s="1" t="inlineStr">
        <is>
          <t>见过可以砸出雷光的巨锤吗！看招！</t>
        </is>
      </c>
      <c r="H91" s="3" t="inlineStr">
        <is>
          <t>对敌方单体造成&lt;color=#b4595eFF&gt;72%&lt;/color&gt;地属性物理伤害，并造成&lt;color=#4c805eFF&gt;燃烧效果&lt;/color&gt;，每秒附加20%攻击的额外伤害，持续9秒。</t>
        </is>
      </c>
      <c r="I91" s="3">
        <f>H92</f>
        <v/>
      </c>
    </row>
    <row r="92">
      <c r="E92" s="1" t="inlineStr">
        <is>
          <t>1003224</t>
        </is>
      </c>
      <c r="F92" s="1" t="inlineStr">
        <is>
          <t>崩雷式</t>
        </is>
      </c>
      <c r="G92" s="1" t="inlineStr">
        <is>
          <t>见过可以砸出雷光的巨锤吗！看招！</t>
        </is>
      </c>
      <c r="H92" s="3" t="inlineStr">
        <is>
          <t>对敌方单体造成&lt;color=#b4595eFF&gt;86%&lt;/color&gt;地属性物理伤害，并造成&lt;color=#4c805eFF&gt;燃烧效果&lt;/color&gt;，每秒附加20%攻击的额外伤害，持续12秒。</t>
        </is>
      </c>
      <c r="I92" s="3">
        <f>""</f>
        <v/>
      </c>
    </row>
    <row r="93">
      <c r="E93" s="1" t="inlineStr">
        <is>
          <t>1003225</t>
        </is>
      </c>
      <c r="F93" s="1" t="inlineStr">
        <is>
          <t>崩雷式</t>
        </is>
      </c>
      <c r="G93" s="1" t="inlineStr">
        <is>
          <t>见过可以砸出雷光的巨锤吗！看招！</t>
        </is>
      </c>
      <c r="H93" s="3" t="inlineStr"/>
      <c r="I93" s="3">
        <f>I92</f>
        <v/>
      </c>
    </row>
    <row r="94">
      <c r="E94" s="1" t="inlineStr">
        <is>
          <t>1003311</t>
        </is>
      </c>
      <c r="F94" s="2" t="inlineStr">
        <is>
          <t>清风击</t>
        </is>
      </c>
      <c r="G94" s="2" t="inlineStr">
        <is>
          <t>清风拂面。</t>
        </is>
      </c>
      <c r="H94" s="3" t="inlineStr">
        <is>
          <t>对随机敌人造成2段&lt;color=#b4595eFF&gt;72%&lt;/color&gt;地属性物理伤害。</t>
        </is>
      </c>
      <c r="I94" s="3">
        <f>H95</f>
        <v/>
      </c>
    </row>
    <row r="95">
      <c r="E95" s="1" t="inlineStr">
        <is>
          <t>1003312</t>
        </is>
      </c>
      <c r="F95" s="2" t="inlineStr">
        <is>
          <t>清风击</t>
        </is>
      </c>
      <c r="G95" s="2" t="inlineStr">
        <is>
          <t>清风拂面。</t>
        </is>
      </c>
      <c r="H95" s="3" t="inlineStr">
        <is>
          <t>对随机敌人造成2段&lt;color=#b4595eFF&gt;78%&lt;/color&gt;地属性物理伤害。</t>
        </is>
      </c>
      <c r="I95" s="3">
        <f>H96</f>
        <v/>
      </c>
    </row>
    <row r="96">
      <c r="E96" s="1" t="inlineStr">
        <is>
          <t>1003313</t>
        </is>
      </c>
      <c r="F96" s="2" t="inlineStr">
        <is>
          <t>清风击</t>
        </is>
      </c>
      <c r="G96" s="2" t="inlineStr">
        <is>
          <t>清风拂面。</t>
        </is>
      </c>
      <c r="H96" s="3" t="inlineStr">
        <is>
          <t>对随机敌人造成2段&lt;color=#b4595eFF&gt;87%&lt;/color&gt;地属性物理伤害。</t>
        </is>
      </c>
      <c r="I96" s="3">
        <f>H97</f>
        <v/>
      </c>
    </row>
    <row r="97">
      <c r="E97" s="1" t="inlineStr">
        <is>
          <t>1003314</t>
        </is>
      </c>
      <c r="F97" s="2" t="inlineStr">
        <is>
          <t>清风击</t>
        </is>
      </c>
      <c r="G97" s="2" t="inlineStr">
        <is>
          <t>清风拂面。</t>
        </is>
      </c>
      <c r="H97" s="3" t="inlineStr">
        <is>
          <t>对随机敌人造成2段&lt;color=#b4595eFF&gt;104%&lt;/color&gt;地属性物理伤害。</t>
        </is>
      </c>
      <c r="I97" s="3">
        <f>""</f>
        <v/>
      </c>
    </row>
    <row r="98">
      <c r="E98" s="1" t="inlineStr">
        <is>
          <t>1003315</t>
        </is>
      </c>
      <c r="F98" s="2" t="inlineStr">
        <is>
          <t>清风击</t>
        </is>
      </c>
      <c r="G98" s="2" t="inlineStr">
        <is>
          <t>清风拂面。</t>
        </is>
      </c>
      <c r="H98" s="3" t="inlineStr"/>
      <c r="I98" s="3">
        <f>I97</f>
        <v/>
      </c>
    </row>
    <row r="99">
      <c r="E99" s="1" t="inlineStr">
        <is>
          <t>1003321</t>
        </is>
      </c>
      <c r="F99" s="7" t="inlineStr">
        <is>
          <t>烈风打</t>
        </is>
      </c>
      <c r="G99" s="7" t="inlineStr">
        <is>
          <t>烈风洗礼。</t>
        </is>
      </c>
      <c r="H99" s="3" t="inlineStr">
        <is>
          <t>对敌人单体造成2段&lt;color=#b4595eFF&gt;68%&lt;/color&gt;地属性物理伤害，对生花类额外造成20%的伤害。</t>
        </is>
      </c>
      <c r="I99" s="3">
        <f>H100</f>
        <v/>
      </c>
    </row>
    <row r="100">
      <c r="E100" s="1" t="inlineStr">
        <is>
          <t>1003322</t>
        </is>
      </c>
      <c r="F100" s="7" t="inlineStr">
        <is>
          <t>烈风打</t>
        </is>
      </c>
      <c r="G100" s="7" t="inlineStr">
        <is>
          <t>烈风洗礼。</t>
        </is>
      </c>
      <c r="H100" s="3" t="inlineStr">
        <is>
          <t>对敌人单体造成2段&lt;color=#b4595eFF&gt;74%&lt;/color&gt;地属性物理伤害，对生花类额外造成20%的伤害。</t>
        </is>
      </c>
      <c r="I100" s="3">
        <f>H101</f>
        <v/>
      </c>
    </row>
    <row r="101">
      <c r="E101" s="1" t="inlineStr">
        <is>
          <t>1003323</t>
        </is>
      </c>
      <c r="F101" s="7" t="inlineStr">
        <is>
          <t>烈风打</t>
        </is>
      </c>
      <c r="G101" s="7" t="inlineStr">
        <is>
          <t>烈风洗礼。</t>
        </is>
      </c>
      <c r="H101" s="3" t="inlineStr">
        <is>
          <t>对敌人单体造成2段&lt;color=#b4595eFF&gt;86%&lt;/color&gt;地属性物理伤害，对生花类额外造成20%的伤害。</t>
        </is>
      </c>
      <c r="I101" s="3">
        <f>H102</f>
        <v/>
      </c>
    </row>
    <row r="102">
      <c r="E102" s="1" t="inlineStr">
        <is>
          <t>1003324</t>
        </is>
      </c>
      <c r="F102" s="7" t="inlineStr">
        <is>
          <t>烈风打</t>
        </is>
      </c>
      <c r="G102" s="7" t="inlineStr">
        <is>
          <t>烈风洗礼。</t>
        </is>
      </c>
      <c r="H102" s="3" t="inlineStr">
        <is>
          <t>对敌人单体造成2段&lt;color=#b4595eFF&gt;94%&lt;/color&gt;地属性物理伤害，对生花类额外造成20%的伤害。</t>
        </is>
      </c>
      <c r="I102" s="3">
        <f>""</f>
        <v/>
      </c>
    </row>
    <row r="103">
      <c r="E103" s="1" t="inlineStr">
        <is>
          <t>1003325</t>
        </is>
      </c>
      <c r="F103" s="7" t="inlineStr">
        <is>
          <t>烈风打</t>
        </is>
      </c>
      <c r="G103" s="7" t="inlineStr">
        <is>
          <t>烈风洗礼。</t>
        </is>
      </c>
      <c r="H103" s="3" t="inlineStr"/>
      <c r="I103" s="3">
        <f>I102</f>
        <v/>
      </c>
    </row>
    <row r="104">
      <c r="E104" s="1" t="inlineStr">
        <is>
          <t>1003411</t>
        </is>
      </c>
      <c r="F104" s="4" t="inlineStr">
        <is>
          <t>晦影</t>
        </is>
      </c>
      <c r="G104" s="4" t="inlineStr">
        <is>
          <t>看不见的影子里，暗藏着杀气。</t>
        </is>
      </c>
      <c r="H104" s="3" t="inlineStr">
        <is>
          <t>对敌方单体造成&lt;color=#b4595eFF&gt;68%&lt;/color&gt;暗属性魔法伤害，有20%概率眩晕目标，持续8秒。</t>
        </is>
      </c>
      <c r="I104" s="3">
        <f>H105</f>
        <v/>
      </c>
    </row>
    <row r="105">
      <c r="E105" s="1" t="inlineStr">
        <is>
          <t>1003412</t>
        </is>
      </c>
      <c r="F105" s="4" t="inlineStr">
        <is>
          <t>晦影</t>
        </is>
      </c>
      <c r="G105" s="4" t="inlineStr">
        <is>
          <t>看不见的影子里，暗藏着杀气。</t>
        </is>
      </c>
      <c r="H105" s="3" t="inlineStr">
        <is>
          <t>对敌方单体造成&lt;color=#b4595eFF&gt;76%&lt;/color&gt;暗属性魔法伤害，有20%概率眩晕目标，持续8秒。</t>
        </is>
      </c>
      <c r="I105" s="3">
        <f>H106</f>
        <v/>
      </c>
    </row>
    <row r="106">
      <c r="E106" s="1" t="inlineStr">
        <is>
          <t>1003413</t>
        </is>
      </c>
      <c r="F106" s="4" t="inlineStr">
        <is>
          <t>晦影</t>
        </is>
      </c>
      <c r="G106" s="4" t="inlineStr">
        <is>
          <t>看不见的影子里，暗藏着杀气。</t>
        </is>
      </c>
      <c r="H106" s="3" t="inlineStr">
        <is>
          <t>对敌方单体造成&lt;color=#b4595eFF&gt;88%&lt;/color&gt;暗属性魔法伤害，有20%概率眩晕目标，持续8秒。</t>
        </is>
      </c>
      <c r="I106" s="3">
        <f>H107</f>
        <v/>
      </c>
    </row>
    <row r="107">
      <c r="E107" s="1" t="inlineStr">
        <is>
          <t>1003414</t>
        </is>
      </c>
      <c r="F107" s="4" t="inlineStr">
        <is>
          <t>晦影</t>
        </is>
      </c>
      <c r="G107" s="4" t="inlineStr">
        <is>
          <t>看不见的影子里，暗藏着杀气。</t>
        </is>
      </c>
      <c r="H107" s="3" t="inlineStr">
        <is>
          <t>对敌方单体造成&lt;color=#b4595eFF&gt;105%&lt;/color&gt;暗属性魔法伤害，有30%概率眩晕目标，持续8秒。</t>
        </is>
      </c>
      <c r="I107" s="3">
        <f>""</f>
        <v/>
      </c>
    </row>
    <row r="108">
      <c r="E108" s="1" t="inlineStr">
        <is>
          <t>1003415</t>
        </is>
      </c>
      <c r="F108" s="4" t="inlineStr">
        <is>
          <t>晦影</t>
        </is>
      </c>
      <c r="G108" s="4" t="inlineStr">
        <is>
          <t>看不见的影子里，暗藏着杀气。</t>
        </is>
      </c>
      <c r="H108" s="3" t="inlineStr"/>
      <c r="I108" s="3">
        <f>I107</f>
        <v/>
      </c>
    </row>
    <row r="109">
      <c r="E109" s="1" t="inlineStr">
        <is>
          <t>1003421</t>
        </is>
      </c>
      <c r="F109" s="4" t="inlineStr">
        <is>
          <t>常世之暗</t>
        </is>
      </c>
      <c r="G109" s="4" t="inlineStr">
        <is>
          <t>无光的世界里长眠吧。</t>
        </is>
      </c>
      <c r="H109" s="3" t="inlineStr">
        <is>
          <t>对敌方全体造成&lt;color=#b4595eFF&gt;64%&lt;/color&gt;暗属性魔法伤害。</t>
        </is>
      </c>
      <c r="I109" s="3">
        <f>H110</f>
        <v/>
      </c>
    </row>
    <row r="110">
      <c r="E110" s="1" t="inlineStr">
        <is>
          <t>1003422</t>
        </is>
      </c>
      <c r="F110" s="4" t="inlineStr">
        <is>
          <t>常世之暗</t>
        </is>
      </c>
      <c r="G110" s="4" t="inlineStr">
        <is>
          <t>无光的世界里长眠吧。</t>
        </is>
      </c>
      <c r="H110" s="3" t="inlineStr">
        <is>
          <t>对敌方全体造成&lt;color=#b4595eFF&gt;72%&lt;/color&gt;暗属性魔法伤害。</t>
        </is>
      </c>
      <c r="I110" s="3">
        <f>H111</f>
        <v/>
      </c>
    </row>
    <row r="111">
      <c r="E111" s="1" t="inlineStr">
        <is>
          <t>1003423</t>
        </is>
      </c>
      <c r="F111" s="4" t="inlineStr">
        <is>
          <t>常世之暗</t>
        </is>
      </c>
      <c r="G111" s="4" t="inlineStr">
        <is>
          <t>无光的世界里长眠吧。</t>
        </is>
      </c>
      <c r="H111" s="3" t="inlineStr">
        <is>
          <t>对敌方全体造成&lt;color=#b4595eFF&gt;84%&lt;/color&gt;暗属性魔法伤害。</t>
        </is>
      </c>
      <c r="I111" s="3">
        <f>H112</f>
        <v/>
      </c>
    </row>
    <row r="112">
      <c r="E112" s="1" t="inlineStr">
        <is>
          <t>1003424</t>
        </is>
      </c>
      <c r="F112" s="4" t="inlineStr">
        <is>
          <t>常世之暗</t>
        </is>
      </c>
      <c r="G112" s="4" t="inlineStr">
        <is>
          <t>无光的世界里长眠吧。</t>
        </is>
      </c>
      <c r="H112" s="3" t="inlineStr">
        <is>
          <t>对敌方全体造成&lt;color=#b4595eFF&gt;97%&lt;/color&gt;暗属性魔法伤害。</t>
        </is>
      </c>
      <c r="I112" s="3">
        <f>""</f>
        <v/>
      </c>
    </row>
    <row r="113">
      <c r="E113" s="1" t="inlineStr">
        <is>
          <t>1003425</t>
        </is>
      </c>
      <c r="F113" s="4" t="inlineStr">
        <is>
          <t>常世之暗</t>
        </is>
      </c>
      <c r="G113" s="4" t="inlineStr">
        <is>
          <t>无光的世界里长眠吧。</t>
        </is>
      </c>
      <c r="H113" s="3" t="inlineStr"/>
      <c r="I113" s="3">
        <f>I112</f>
        <v/>
      </c>
    </row>
    <row r="114">
      <c r="E114" s="1" t="inlineStr">
        <is>
          <t>1003511</t>
        </is>
      </c>
      <c r="F114" s="2" t="inlineStr">
        <is>
          <t>地煞</t>
        </is>
      </c>
      <c r="G114" s="2" t="inlineStr">
        <is>
          <t>地煞神威！</t>
        </is>
      </c>
      <c r="H114" s="3" t="inlineStr">
        <is>
          <t>对敌人造成3段&lt;color=#b4595eFF&gt;54%&lt;/color&gt;暗属性物理伤害，对武卫额外造成20%的伤害。</t>
        </is>
      </c>
      <c r="I114" s="3">
        <f>H115</f>
        <v/>
      </c>
    </row>
    <row r="115">
      <c r="E115" s="1" t="inlineStr">
        <is>
          <t>1003512</t>
        </is>
      </c>
      <c r="F115" s="2" t="inlineStr">
        <is>
          <t>地煞</t>
        </is>
      </c>
      <c r="G115" s="2" t="inlineStr">
        <is>
          <t>地煞神威！</t>
        </is>
      </c>
      <c r="H115" s="3" t="inlineStr">
        <is>
          <t>对敌人造成3段&lt;color=#b4595eFF&gt;58%&lt;/color&gt;暗属性物理伤害，对武卫额外造成20%的伤害。</t>
        </is>
      </c>
      <c r="I115" s="3">
        <f>H116</f>
        <v/>
      </c>
    </row>
    <row r="116">
      <c r="E116" s="1" t="inlineStr">
        <is>
          <t>1003513</t>
        </is>
      </c>
      <c r="F116" s="2" t="inlineStr">
        <is>
          <t>地煞</t>
        </is>
      </c>
      <c r="G116" s="2" t="inlineStr">
        <is>
          <t>地煞神威！</t>
        </is>
      </c>
      <c r="H116" s="3" t="inlineStr">
        <is>
          <t>对敌人造成3段&lt;color=#b4595eFF&gt;64%&lt;/color&gt;暗属性物理伤害，对武卫额外造成20%的伤害。</t>
        </is>
      </c>
      <c r="I116" s="3">
        <f>H117</f>
        <v/>
      </c>
    </row>
    <row r="117">
      <c r="E117" s="1" t="inlineStr">
        <is>
          <t>1003514</t>
        </is>
      </c>
      <c r="F117" s="2" t="inlineStr">
        <is>
          <t>地煞</t>
        </is>
      </c>
      <c r="G117" s="2" t="inlineStr">
        <is>
          <t>地煞神威！</t>
        </is>
      </c>
      <c r="H117" s="3" t="inlineStr">
        <is>
          <t>对敌人造成3段&lt;color=#b4595eFF&gt;78%&lt;/color&gt;暗属性物理伤害，对武卫额外造成20%的伤害。</t>
        </is>
      </c>
      <c r="I117" s="3">
        <f>""</f>
        <v/>
      </c>
    </row>
    <row r="118">
      <c r="E118" s="1" t="inlineStr">
        <is>
          <t>1003515</t>
        </is>
      </c>
      <c r="F118" s="2" t="inlineStr">
        <is>
          <t>地煞</t>
        </is>
      </c>
      <c r="G118" s="2" t="inlineStr">
        <is>
          <t>地煞神威！</t>
        </is>
      </c>
      <c r="H118" s="3" t="inlineStr"/>
      <c r="I118" s="3">
        <f>I117</f>
        <v/>
      </c>
    </row>
    <row r="119">
      <c r="E119" s="1" t="inlineStr">
        <is>
          <t>1003521</t>
        </is>
      </c>
      <c r="F119" s="7" t="inlineStr">
        <is>
          <t>隐遁</t>
        </is>
      </c>
      <c r="G119" s="7" t="inlineStr">
        <is>
          <t>无形的伤害，就在你的身后。</t>
        </is>
      </c>
      <c r="H119" s="3" t="inlineStr">
        <is>
          <t>对敌方生命最低单体造成&lt;color=#b4595eFF&gt;85%&lt;/color&gt;暗属性物理伤害。</t>
        </is>
      </c>
      <c r="I119" s="3">
        <f>H120</f>
        <v/>
      </c>
    </row>
    <row r="120">
      <c r="E120" s="1" t="inlineStr">
        <is>
          <t>1003522</t>
        </is>
      </c>
      <c r="F120" s="7" t="inlineStr">
        <is>
          <t>隐遁</t>
        </is>
      </c>
      <c r="G120" s="7" t="inlineStr">
        <is>
          <t>无形的伤害，就在你的身后。</t>
        </is>
      </c>
      <c r="H120" s="3" t="inlineStr">
        <is>
          <t>对敌方生命最低单体造成&lt;color=#b4595eFF&gt;90%&lt;/color&gt;暗属性物理伤害。</t>
        </is>
      </c>
      <c r="I120" s="3">
        <f>H121</f>
        <v/>
      </c>
    </row>
    <row r="121">
      <c r="E121" s="1" t="inlineStr">
        <is>
          <t>1003523</t>
        </is>
      </c>
      <c r="F121" s="7" t="inlineStr">
        <is>
          <t>隐遁</t>
        </is>
      </c>
      <c r="G121" s="7" t="inlineStr">
        <is>
          <t>无形的伤害，就在你的身后。</t>
        </is>
      </c>
      <c r="H121" s="3" t="inlineStr">
        <is>
          <t>对敌方生命最低单体造成&lt;color=#b4595eFF&gt;100%&lt;/color&gt;暗属性物理伤害。</t>
        </is>
      </c>
      <c r="I121" s="3">
        <f>H122</f>
        <v/>
      </c>
    </row>
    <row r="122">
      <c r="E122" s="1" t="inlineStr">
        <is>
          <t>1003524</t>
        </is>
      </c>
      <c r="F122" s="7" t="inlineStr">
        <is>
          <t>隐遁</t>
        </is>
      </c>
      <c r="G122" s="7" t="inlineStr">
        <is>
          <t>无形的伤害，就在你的身后。</t>
        </is>
      </c>
      <c r="H122" s="3" t="inlineStr">
        <is>
          <t>对敌方生命最低单体造成&lt;color=#b4595eFF&gt;120%&lt;/color&gt;暗属性物理伤害。</t>
        </is>
      </c>
      <c r="I122" s="3">
        <f>""</f>
        <v/>
      </c>
    </row>
    <row r="123">
      <c r="E123" s="1" t="inlineStr">
        <is>
          <t>1003525</t>
        </is>
      </c>
      <c r="F123" s="7" t="inlineStr">
        <is>
          <t>隐遁</t>
        </is>
      </c>
      <c r="G123" s="7" t="inlineStr">
        <is>
          <t>无形的伤害，就在你的身后。</t>
        </is>
      </c>
      <c r="H123" s="3" t="inlineStr"/>
      <c r="I123" s="3">
        <f>I122</f>
        <v/>
      </c>
    </row>
    <row r="124">
      <c r="E124" s="1" t="inlineStr">
        <is>
          <t>1003611</t>
        </is>
      </c>
      <c r="F124" s="4" t="inlineStr">
        <is>
          <t>水玉缚灵</t>
        </is>
      </c>
      <c r="G124" s="4" t="inlineStr">
        <is>
          <t>你的魂魄就由水玉收下了！</t>
        </is>
      </c>
      <c r="H124" s="3" t="inlineStr">
        <is>
          <t>对敌方单体造成&lt;color=#b4595eFF&gt;60%&lt;/color&gt;水属性魔法伤害。</t>
        </is>
      </c>
      <c r="I124" s="3">
        <f>H125</f>
        <v/>
      </c>
    </row>
    <row r="125">
      <c r="E125" s="1" t="inlineStr">
        <is>
          <t>1003612</t>
        </is>
      </c>
      <c r="F125" s="4" t="inlineStr">
        <is>
          <t>水玉缚灵</t>
        </is>
      </c>
      <c r="G125" s="4" t="inlineStr">
        <is>
          <t>你的魂魄就由水玉收下了！</t>
        </is>
      </c>
      <c r="H125" s="3" t="inlineStr">
        <is>
          <t>对敌方单体造成&lt;color=#b4595eFF&gt;68%&lt;/color&gt;水属性魔法伤害。</t>
        </is>
      </c>
      <c r="I125" s="3">
        <f>H126</f>
        <v/>
      </c>
    </row>
    <row r="126">
      <c r="E126" s="1" t="inlineStr">
        <is>
          <t>1003613</t>
        </is>
      </c>
      <c r="F126" s="4" t="inlineStr">
        <is>
          <t>水玉缚灵</t>
        </is>
      </c>
      <c r="G126" s="4" t="inlineStr">
        <is>
          <t>你的魂魄就由水玉收下了！</t>
        </is>
      </c>
      <c r="H126" s="3" t="inlineStr">
        <is>
          <t>对敌方单体造成&lt;color=#b4595eFF&gt;75%&lt;/color&gt;水属性魔法伤害。</t>
        </is>
      </c>
      <c r="I126" s="3">
        <f>H127</f>
        <v/>
      </c>
    </row>
    <row r="127">
      <c r="E127" s="1" t="inlineStr">
        <is>
          <t>1003614</t>
        </is>
      </c>
      <c r="F127" s="4" t="inlineStr">
        <is>
          <t>水玉缚灵</t>
        </is>
      </c>
      <c r="G127" s="4" t="inlineStr">
        <is>
          <t>你的魂魄就由水玉收下了！</t>
        </is>
      </c>
      <c r="H127" s="3" t="inlineStr">
        <is>
          <t>对敌方单体造成&lt;color=#b4595eFF&gt;83%&lt;/color&gt;水属性魔法伤害。</t>
        </is>
      </c>
      <c r="I127" s="3">
        <f>""</f>
        <v/>
      </c>
    </row>
    <row r="128">
      <c r="E128" s="1" t="inlineStr">
        <is>
          <t>1003615</t>
        </is>
      </c>
      <c r="F128" s="4" t="inlineStr">
        <is>
          <t>水玉缚灵</t>
        </is>
      </c>
      <c r="G128" s="4" t="inlineStr">
        <is>
          <t>你的魂魄就由水玉收下了！</t>
        </is>
      </c>
      <c r="H128" s="3" t="inlineStr"/>
      <c r="I128" s="3">
        <f>I127</f>
        <v/>
      </c>
    </row>
    <row r="129">
      <c r="E129" s="1" t="inlineStr">
        <is>
          <t>1003621</t>
        </is>
      </c>
      <c r="F129" s="4" t="inlineStr">
        <is>
          <t>深渊流葬</t>
        </is>
      </c>
      <c r="G129" s="4" t="inlineStr">
        <is>
          <t>既然拿不到灵魂，那就埋葬于深渊中吧！</t>
        </is>
      </c>
      <c r="H129" s="3" t="inlineStr">
        <is>
          <t>对敌方单体造成2段&lt;color=#b4595eFF&gt;58%&lt;/color&gt;水属性魔法伤害，对天罚类额外造成20%的伤害。</t>
        </is>
      </c>
      <c r="I129" s="3">
        <f>H130</f>
        <v/>
      </c>
    </row>
    <row r="130">
      <c r="E130" s="1" t="inlineStr">
        <is>
          <t>1003622</t>
        </is>
      </c>
      <c r="F130" s="4" t="inlineStr">
        <is>
          <t>深渊流葬</t>
        </is>
      </c>
      <c r="G130" s="4" t="inlineStr">
        <is>
          <t>既然拿不到灵魂，那就埋葬于深渊中吧！</t>
        </is>
      </c>
      <c r="H130" s="3" t="inlineStr">
        <is>
          <t>对敌方单体造成2段&lt;color=#b4595eFF&gt;64%&lt;/color&gt;水属性魔法伤害，对天罚类额外造成20%的伤害。</t>
        </is>
      </c>
      <c r="I130" s="3">
        <f>H131</f>
        <v/>
      </c>
    </row>
    <row r="131">
      <c r="E131" s="1" t="inlineStr">
        <is>
          <t>1003623</t>
        </is>
      </c>
      <c r="F131" s="4" t="inlineStr">
        <is>
          <t>深渊流葬</t>
        </is>
      </c>
      <c r="G131" s="4" t="inlineStr">
        <is>
          <t>既然拿不到灵魂，那就埋葬于深渊中吧！</t>
        </is>
      </c>
      <c r="H131" s="3" t="inlineStr">
        <is>
          <t>对敌方单体造成2段&lt;color=#b4595eFF&gt;72%&lt;/color&gt;水属性魔法伤害，对天罚类额外造成20%的伤害。</t>
        </is>
      </c>
      <c r="I131" s="3">
        <f>H132</f>
        <v/>
      </c>
    </row>
    <row r="132">
      <c r="E132" s="1" t="inlineStr">
        <is>
          <t>1003624</t>
        </is>
      </c>
      <c r="F132" s="4" t="inlineStr">
        <is>
          <t>深渊流葬</t>
        </is>
      </c>
      <c r="G132" s="4" t="inlineStr">
        <is>
          <t>既然拿不到灵魂，那就埋葬于深渊中吧！</t>
        </is>
      </c>
      <c r="H132" s="3" t="inlineStr">
        <is>
          <t>对敌方单体造成2段&lt;color=#b4595eFF&gt;88%&lt;/color&gt;水属性魔法伤害，对天罚类额外造成20%的伤害。</t>
        </is>
      </c>
      <c r="I132" s="3">
        <f>""</f>
        <v/>
      </c>
    </row>
    <row r="133">
      <c r="E133" s="1" t="inlineStr">
        <is>
          <t>1003625</t>
        </is>
      </c>
      <c r="F133" s="4" t="inlineStr">
        <is>
          <t>深渊流葬</t>
        </is>
      </c>
      <c r="G133" s="4" t="inlineStr">
        <is>
          <t>既然拿不到灵魂，那就埋葬于深渊中吧！</t>
        </is>
      </c>
      <c r="H133" s="3" t="inlineStr"/>
      <c r="I133" s="3">
        <f>I132</f>
        <v/>
      </c>
    </row>
    <row r="134">
      <c r="E134" s="1" t="inlineStr">
        <is>
          <t>1003711</t>
        </is>
      </c>
      <c r="F134" s="2" t="inlineStr">
        <is>
          <t>秋水无痕</t>
        </is>
      </c>
      <c r="G134" s="2" t="inlineStr">
        <is>
          <t>清冽无痕，杀人无形。</t>
        </is>
      </c>
      <c r="H134" s="3" t="inlineStr">
        <is>
          <t>对敌方单体造成2段&lt;color=#b4595eFF&gt;64%&lt;/color&gt;水属性物理伤害。</t>
        </is>
      </c>
      <c r="I134" s="3">
        <f>H135</f>
        <v/>
      </c>
    </row>
    <row r="135">
      <c r="E135" s="1" t="inlineStr">
        <is>
          <t>1003712</t>
        </is>
      </c>
      <c r="F135" s="2" t="inlineStr">
        <is>
          <t>秋水无痕</t>
        </is>
      </c>
      <c r="G135" s="2" t="inlineStr">
        <is>
          <t>清冽无痕，杀人无形。</t>
        </is>
      </c>
      <c r="H135" s="3" t="inlineStr">
        <is>
          <t>对敌方单体造成2段&lt;color=#b4595eFF&gt;68%&lt;/color&gt;水属性物理伤害。</t>
        </is>
      </c>
      <c r="I135" s="3">
        <f>H136</f>
        <v/>
      </c>
    </row>
    <row r="136">
      <c r="E136" s="1" t="inlineStr">
        <is>
          <t>1003713</t>
        </is>
      </c>
      <c r="F136" s="2" t="inlineStr">
        <is>
          <t>秋水无痕</t>
        </is>
      </c>
      <c r="G136" s="2" t="inlineStr">
        <is>
          <t>清冽无痕，杀人无形。</t>
        </is>
      </c>
      <c r="H136" s="3" t="inlineStr">
        <is>
          <t>对敌方单体造成2段&lt;color=#b4595eFF&gt;75%&lt;/color&gt;水属性物理伤害。</t>
        </is>
      </c>
      <c r="I136" s="3">
        <f>H137</f>
        <v/>
      </c>
    </row>
    <row r="137">
      <c r="E137" s="1" t="inlineStr">
        <is>
          <t>1003714</t>
        </is>
      </c>
      <c r="F137" s="2" t="inlineStr">
        <is>
          <t>秋水无痕</t>
        </is>
      </c>
      <c r="G137" s="2" t="inlineStr">
        <is>
          <t>清冽无痕，杀人无形。</t>
        </is>
      </c>
      <c r="H137" s="3" t="inlineStr">
        <is>
          <t>对敌方单体造成2段&lt;color=#b4595eFF&gt;83%&lt;/color&gt;水属性物理伤害。</t>
        </is>
      </c>
      <c r="I137" s="3">
        <f>""</f>
        <v/>
      </c>
    </row>
    <row r="138">
      <c r="E138" s="1" t="inlineStr">
        <is>
          <t>1003715</t>
        </is>
      </c>
      <c r="F138" s="2" t="inlineStr">
        <is>
          <t>秋水无痕</t>
        </is>
      </c>
      <c r="G138" s="2" t="inlineStr">
        <is>
          <t>清冽无痕，杀人无形。</t>
        </is>
      </c>
      <c r="H138" s="3" t="inlineStr"/>
      <c r="I138" s="3">
        <f>I137</f>
        <v/>
      </c>
    </row>
    <row r="139">
      <c r="E139" s="1" t="inlineStr">
        <is>
          <t>1003721</t>
        </is>
      </c>
      <c r="F139" s="1" t="inlineStr">
        <is>
          <t>凝霜箭</t>
        </is>
      </c>
      <c r="G139" s="1" t="inlineStr">
        <is>
          <t>枪法的华丽，取决于能否解决敌人。</t>
        </is>
      </c>
      <c r="H139" s="3" t="inlineStr">
        <is>
          <t>对敌方单体造成&lt;color=#b4595eFF&gt;58%&lt;/color&gt;水属性魔法伤害，增加自身双防御30%，持续9秒。</t>
        </is>
      </c>
      <c r="I139" s="3">
        <f>H140</f>
        <v/>
      </c>
    </row>
    <row r="140">
      <c r="E140" s="1" t="inlineStr">
        <is>
          <t>1003722</t>
        </is>
      </c>
      <c r="F140" s="1" t="inlineStr">
        <is>
          <t>凝霜箭</t>
        </is>
      </c>
      <c r="G140" s="1" t="inlineStr">
        <is>
          <t>枪法的华丽，取决于能否解决敌人。</t>
        </is>
      </c>
      <c r="H140" s="3" t="inlineStr">
        <is>
          <t>对敌方单体造成&lt;color=#b4595eFF&gt;64%&lt;/color&gt;水属性魔法伤害，增加自身双防御30%，持续9秒。</t>
        </is>
      </c>
      <c r="I140" s="3">
        <f>H141</f>
        <v/>
      </c>
    </row>
    <row r="141">
      <c r="E141" s="1" t="inlineStr">
        <is>
          <t>1003723</t>
        </is>
      </c>
      <c r="F141" s="1" t="inlineStr">
        <is>
          <t>凝霜箭</t>
        </is>
      </c>
      <c r="G141" s="1" t="inlineStr">
        <is>
          <t>枪法的华丽，取决于能否解决敌人。</t>
        </is>
      </c>
      <c r="H141" s="3" t="inlineStr">
        <is>
          <t>对敌方单体造成&lt;color=#b4595eFF&gt;72%&lt;/color&gt;水属性魔法伤害，增加自身双防御30%，持续9秒。</t>
        </is>
      </c>
      <c r="I141" s="3">
        <f>H142</f>
        <v/>
      </c>
    </row>
    <row r="142">
      <c r="E142" s="1" t="inlineStr">
        <is>
          <t>1003724</t>
        </is>
      </c>
      <c r="F142" s="1" t="inlineStr">
        <is>
          <t>凝霜箭</t>
        </is>
      </c>
      <c r="G142" s="1" t="inlineStr">
        <is>
          <t>枪法的华丽，取决于能否解决敌人。</t>
        </is>
      </c>
      <c r="H142" s="3" t="inlineStr">
        <is>
          <t>对敌方单体造成&lt;color=#b4595eFF&gt;86%&lt;/color&gt;水属性魔法伤害，增加自身双防御30%，持续9秒。</t>
        </is>
      </c>
      <c r="I142" s="3">
        <f>""</f>
        <v/>
      </c>
    </row>
    <row r="143">
      <c r="E143" s="1" t="inlineStr">
        <is>
          <t>1003725</t>
        </is>
      </c>
      <c r="F143" s="1" t="inlineStr">
        <is>
          <t>凝霜箭</t>
        </is>
      </c>
      <c r="G143" s="1" t="inlineStr">
        <is>
          <t>枪法的华丽，取决于能否解决敌人。</t>
        </is>
      </c>
      <c r="H143" s="3" t="inlineStr"/>
      <c r="I143" s="3">
        <f>I142</f>
        <v/>
      </c>
    </row>
    <row r="144">
      <c r="E144" s="1" t="inlineStr">
        <is>
          <t>1003811</t>
        </is>
      </c>
      <c r="F144" s="1" t="inlineStr">
        <is>
          <t>辟魂</t>
        </is>
      </c>
      <c r="G144" s="1" t="inlineStr">
        <is>
          <t>你的灵魂，只会成为小女的食粮。</t>
        </is>
      </c>
      <c r="H144" s="3" t="inlineStr">
        <is>
          <t>对敌方随机2人造成&lt;color=#b4595eFF&gt;58%&lt;/color&gt;火属性魔法伤害。</t>
        </is>
      </c>
      <c r="I144" s="3">
        <f>H145</f>
        <v/>
      </c>
    </row>
    <row r="145">
      <c r="E145" s="1" t="inlineStr">
        <is>
          <t>1003812</t>
        </is>
      </c>
      <c r="F145" s="1" t="inlineStr">
        <is>
          <t>辟魂</t>
        </is>
      </c>
      <c r="G145" s="1" t="inlineStr">
        <is>
          <t>你的灵魂，只会成为小女的食粮。</t>
        </is>
      </c>
      <c r="H145" s="3" t="inlineStr">
        <is>
          <t>对敌方随机2人造成&lt;color=#b4595eFF&gt;64%&lt;/color&gt;火属性魔法伤害。</t>
        </is>
      </c>
      <c r="I145" s="3">
        <f>H146</f>
        <v/>
      </c>
    </row>
    <row r="146">
      <c r="E146" s="1" t="inlineStr">
        <is>
          <t>1003813</t>
        </is>
      </c>
      <c r="F146" s="1" t="inlineStr">
        <is>
          <t>辟魂</t>
        </is>
      </c>
      <c r="G146" s="1" t="inlineStr">
        <is>
          <t>你的灵魂，只会成为小女的食粮。</t>
        </is>
      </c>
      <c r="H146" s="3" t="inlineStr">
        <is>
          <t>对敌方随机2人造成&lt;color=#b4595eFF&gt;72%&lt;/color&gt;火属性魔法伤害。</t>
        </is>
      </c>
      <c r="I146" s="3">
        <f>H147</f>
        <v/>
      </c>
    </row>
    <row r="147">
      <c r="E147" s="1" t="inlineStr">
        <is>
          <t>1003814</t>
        </is>
      </c>
      <c r="F147" s="1" t="inlineStr">
        <is>
          <t>辟魂</t>
        </is>
      </c>
      <c r="G147" s="1" t="inlineStr">
        <is>
          <t>你的灵魂，只会成为小女的食粮。</t>
        </is>
      </c>
      <c r="H147" s="3" t="inlineStr">
        <is>
          <t>对敌方随机2人造成&lt;color=#b4595eFF&gt;80%&lt;/color&gt;火属性魔法伤害。</t>
        </is>
      </c>
      <c r="I147" s="3">
        <f>""</f>
        <v/>
      </c>
    </row>
    <row r="148">
      <c r="E148" s="1" t="inlineStr">
        <is>
          <t>1003815</t>
        </is>
      </c>
      <c r="F148" s="1" t="inlineStr">
        <is>
          <t>辟魂</t>
        </is>
      </c>
      <c r="G148" s="1" t="inlineStr">
        <is>
          <t>你的灵魂，只会成为小女的食粮。</t>
        </is>
      </c>
      <c r="H148" s="3" t="inlineStr"/>
      <c r="I148" s="3">
        <f>I147</f>
        <v/>
      </c>
    </row>
    <row r="149">
      <c r="E149" s="1" t="inlineStr">
        <is>
          <t>1003821</t>
        </is>
      </c>
      <c r="F149" s="1" t="inlineStr">
        <is>
          <t>夺形之雾</t>
        </is>
      </c>
      <c r="G149" s="1" t="inlineStr">
        <is>
          <t>连灵魂都被夺走的人，还留着肉体有何用！</t>
        </is>
      </c>
      <c r="H149" s="3" t="inlineStr">
        <is>
          <t>对敌方单体造成&lt;color=#b4595eFF&gt;64%&lt;/color&gt;火属性魔法伤害，降低武卫类目标30%的双防，持续9秒。</t>
        </is>
      </c>
      <c r="I149" s="3">
        <f>H150</f>
        <v/>
      </c>
    </row>
    <row r="150">
      <c r="E150" s="1" t="inlineStr">
        <is>
          <t>1003822</t>
        </is>
      </c>
      <c r="F150" s="1" t="inlineStr">
        <is>
          <t>夺形之雾</t>
        </is>
      </c>
      <c r="G150" s="1" t="inlineStr">
        <is>
          <t>连灵魂都被夺走的人，还留着肉体有何用！</t>
        </is>
      </c>
      <c r="H150" s="3" t="inlineStr">
        <is>
          <t>对敌方单体造成&lt;color=#b4595eFF&gt;72%&lt;/color&gt;火属性魔法伤害，降低武卫类目标30%的双防，持续9秒。</t>
        </is>
      </c>
      <c r="I150" s="3">
        <f>H151</f>
        <v/>
      </c>
    </row>
    <row r="151">
      <c r="E151" s="1" t="inlineStr">
        <is>
          <t>1003823</t>
        </is>
      </c>
      <c r="F151" s="1" t="inlineStr">
        <is>
          <t>夺形之雾</t>
        </is>
      </c>
      <c r="G151" s="1" t="inlineStr">
        <is>
          <t>连灵魂都被夺走的人，还留着肉体有何用！</t>
        </is>
      </c>
      <c r="H151" s="3" t="inlineStr">
        <is>
          <t>对敌方单体造成&lt;color=#b4595eFF&gt;82%&lt;/color&gt;火属性魔法伤害，降低武卫类目标30%的双防，持续9秒。</t>
        </is>
      </c>
      <c r="I151" s="3">
        <f>H152</f>
        <v/>
      </c>
    </row>
    <row r="152">
      <c r="E152" s="1" t="inlineStr">
        <is>
          <t>1003824</t>
        </is>
      </c>
      <c r="F152" s="1" t="inlineStr">
        <is>
          <t>夺形之雾</t>
        </is>
      </c>
      <c r="G152" s="1" t="inlineStr">
        <is>
          <t>连灵魂都被夺走的人，还留着肉体有何用！</t>
        </is>
      </c>
      <c r="H152" s="3" t="inlineStr">
        <is>
          <t>对敌方单体造成&lt;color=#b4595eFF&gt;99%&lt;/color&gt;火属性魔法伤害，降低武卫类目标30%的双防，持续9秒。</t>
        </is>
      </c>
      <c r="I152" s="3">
        <f>""</f>
        <v/>
      </c>
    </row>
    <row r="153">
      <c r="E153" s="1" t="inlineStr">
        <is>
          <t>1003825</t>
        </is>
      </c>
      <c r="F153" s="1" t="inlineStr">
        <is>
          <t>夺形之雾</t>
        </is>
      </c>
      <c r="G153" s="1" t="inlineStr">
        <is>
          <t>连灵魂都被夺走的人，还留着肉体有何用！</t>
        </is>
      </c>
      <c r="H153" s="3" t="inlineStr"/>
      <c r="I153" s="3">
        <f>I152</f>
        <v/>
      </c>
    </row>
    <row r="154">
      <c r="E154" s="1" t="inlineStr">
        <is>
          <t>1003911</t>
        </is>
      </c>
      <c r="F154" s="2" t="inlineStr">
        <is>
          <t>分水斩</t>
        </is>
      </c>
      <c r="G154" s="2" t="inlineStr">
        <is>
          <t>开山分水，剑破万法。</t>
        </is>
      </c>
      <c r="H154" s="3" t="inlineStr">
        <is>
          <t>对敌方单体造成2段&lt;color=#b4595eFF&gt;58%&lt;/color&gt;水属性的物理伤害。</t>
        </is>
      </c>
      <c r="I154" s="3">
        <f>H155</f>
        <v/>
      </c>
    </row>
    <row r="155">
      <c r="E155" s="1" t="inlineStr">
        <is>
          <t>1003912</t>
        </is>
      </c>
      <c r="F155" s="2" t="inlineStr">
        <is>
          <t>分水斩</t>
        </is>
      </c>
      <c r="G155" s="2" t="inlineStr">
        <is>
          <t>开山分水，剑破万法。</t>
        </is>
      </c>
      <c r="H155" s="3" t="inlineStr">
        <is>
          <t>对敌方单体造成2段&lt;color=#b4595eFF&gt;64%&lt;/color&gt;水属性的物理伤害。</t>
        </is>
      </c>
      <c r="I155" s="3">
        <f>H156</f>
        <v/>
      </c>
    </row>
    <row r="156">
      <c r="E156" s="1" t="inlineStr">
        <is>
          <t>1003913</t>
        </is>
      </c>
      <c r="F156" s="2" t="inlineStr">
        <is>
          <t>分水斩</t>
        </is>
      </c>
      <c r="G156" s="2" t="inlineStr">
        <is>
          <t>开山分水，剑破万法。</t>
        </is>
      </c>
      <c r="H156" s="3" t="inlineStr">
        <is>
          <t>对敌方单体造成2段&lt;color=#b4595eFF&gt;72%&lt;/color&gt;水属性的物理伤害。</t>
        </is>
      </c>
      <c r="I156" s="3">
        <f>H157</f>
        <v/>
      </c>
    </row>
    <row r="157">
      <c r="E157" s="1" t="inlineStr">
        <is>
          <t>1003914</t>
        </is>
      </c>
      <c r="F157" s="2" t="inlineStr">
        <is>
          <t>分水斩</t>
        </is>
      </c>
      <c r="G157" s="2" t="inlineStr">
        <is>
          <t>开山分水，剑破万法。</t>
        </is>
      </c>
      <c r="H157" s="3" t="inlineStr">
        <is>
          <t>对敌方单体造成2段&lt;color=#b4595eFF&gt;80%&lt;/color&gt;水属性的物理伤害。</t>
        </is>
      </c>
      <c r="I157" s="3">
        <f>""</f>
        <v/>
      </c>
    </row>
    <row r="158">
      <c r="E158" s="1" t="inlineStr">
        <is>
          <t>1003915</t>
        </is>
      </c>
      <c r="F158" s="2" t="inlineStr">
        <is>
          <t>分水斩</t>
        </is>
      </c>
      <c r="G158" s="2" t="inlineStr">
        <is>
          <t>开山分水，剑破万法。</t>
        </is>
      </c>
      <c r="H158" s="3" t="inlineStr"/>
      <c r="I158" s="3">
        <f>I157</f>
        <v/>
      </c>
    </row>
    <row r="159">
      <c r="E159" s="1" t="inlineStr">
        <is>
          <t>1003921</t>
        </is>
      </c>
      <c r="F159" s="1" t="inlineStr">
        <is>
          <t>寒芒刺</t>
        </is>
      </c>
      <c r="G159" s="1" t="inlineStr">
        <is>
          <t>长枪折射的刀光，寒意之中透露着几分悲伤。</t>
        </is>
      </c>
      <c r="H159" s="3" t="inlineStr">
        <is>
          <t>对敌方单体造成&lt;color=#b4595eFF&gt;64%&lt;/color&gt;水属性的物理伤害，降低其魔抗40%，持续9秒。</t>
        </is>
      </c>
      <c r="I159" s="3">
        <f>H160</f>
        <v/>
      </c>
    </row>
    <row r="160">
      <c r="E160" s="1" t="inlineStr">
        <is>
          <t>1003922</t>
        </is>
      </c>
      <c r="F160" s="1" t="inlineStr">
        <is>
          <t>寒芒刺</t>
        </is>
      </c>
      <c r="G160" s="1" t="inlineStr">
        <is>
          <t>长枪折射的刀光，寒意之中透露着几分悲伤。</t>
        </is>
      </c>
      <c r="H160" s="3" t="inlineStr">
        <is>
          <t>对敌方单体造成&lt;color=#b4595eFF&gt;72%&lt;/color&gt;水属性的物理伤害，降低其魔抗40%，持续9秒。</t>
        </is>
      </c>
      <c r="I160" s="3">
        <f>H161</f>
        <v/>
      </c>
    </row>
    <row r="161">
      <c r="E161" s="1" t="inlineStr">
        <is>
          <t>1003923</t>
        </is>
      </c>
      <c r="F161" s="1" t="inlineStr">
        <is>
          <t>寒芒刺</t>
        </is>
      </c>
      <c r="G161" s="1" t="inlineStr">
        <is>
          <t>长枪折射的刀光，寒意之中透露着几分悲伤。</t>
        </is>
      </c>
      <c r="H161" s="3" t="inlineStr">
        <is>
          <t>对敌方单体造成&lt;color=#b4595eFF&gt;82%&lt;/color&gt;水属性的物理伤害，降低其魔抗40%，持续9秒。</t>
        </is>
      </c>
      <c r="I161" s="3">
        <f>H162</f>
        <v/>
      </c>
    </row>
    <row r="162">
      <c r="E162" s="1" t="inlineStr">
        <is>
          <t>1003924</t>
        </is>
      </c>
      <c r="F162" s="1" t="inlineStr">
        <is>
          <t>寒芒刺</t>
        </is>
      </c>
      <c r="G162" s="1" t="inlineStr">
        <is>
          <t>长枪折射的刀光，寒意之中透露着几分悲伤。</t>
        </is>
      </c>
      <c r="H162" s="3" t="inlineStr">
        <is>
          <t>对敌方单体造成&lt;color=#b4595eFF&gt;98%&lt;/color&gt;水属性的物理伤害，降低其魔抗40%，持续9秒。</t>
        </is>
      </c>
      <c r="I162" s="3">
        <f>""</f>
        <v/>
      </c>
    </row>
    <row r="163">
      <c r="E163" s="1" t="inlineStr">
        <is>
          <t>1003925</t>
        </is>
      </c>
      <c r="F163" s="1" t="inlineStr">
        <is>
          <t>寒芒刺</t>
        </is>
      </c>
      <c r="G163" s="1" t="inlineStr">
        <is>
          <t>长枪折射的刀光，寒意之中透露着几分悲伤。</t>
        </is>
      </c>
      <c r="H163" s="3" t="inlineStr"/>
      <c r="I163" s="3">
        <f>I162</f>
        <v/>
      </c>
    </row>
    <row r="164">
      <c r="E164" s="1" t="inlineStr">
        <is>
          <t>1004011</t>
        </is>
      </c>
      <c r="F164" s="2" t="inlineStr">
        <is>
          <t>诸邪退散</t>
        </is>
      </c>
      <c r="G164" s="2" t="inlineStr">
        <is>
          <t>哼！退下！</t>
        </is>
      </c>
      <c r="H164" s="3" t="inlineStr">
        <is>
          <t>敌人单体造成&lt;color=#b4595eFF&gt;64%&lt;/color&gt;火属性物理伤害。</t>
        </is>
      </c>
      <c r="I164" s="3">
        <f>H165</f>
        <v/>
      </c>
    </row>
    <row r="165">
      <c r="E165" s="1" t="inlineStr">
        <is>
          <t>1004012</t>
        </is>
      </c>
      <c r="F165" s="2" t="inlineStr">
        <is>
          <t>诸邪退散</t>
        </is>
      </c>
      <c r="G165" s="2" t="inlineStr">
        <is>
          <t>哼！退下！</t>
        </is>
      </c>
      <c r="H165" s="3" t="inlineStr">
        <is>
          <t>敌人单体造成&lt;color=#b4595eFF&gt;76%&lt;/color&gt;火属性物理伤害。</t>
        </is>
      </c>
      <c r="I165" s="3">
        <f>H166</f>
        <v/>
      </c>
    </row>
    <row r="166">
      <c r="E166" s="1" t="inlineStr">
        <is>
          <t>1004013</t>
        </is>
      </c>
      <c r="F166" s="2" t="inlineStr">
        <is>
          <t>诸邪退散</t>
        </is>
      </c>
      <c r="G166" s="2" t="inlineStr">
        <is>
          <t>哼！退下！</t>
        </is>
      </c>
      <c r="H166" s="3" t="inlineStr">
        <is>
          <t>敌人单体造成&lt;color=#b4595eFF&gt;84%&lt;/color&gt;火属性物理伤害。</t>
        </is>
      </c>
      <c r="I166" s="3">
        <f>H167</f>
        <v/>
      </c>
    </row>
    <row r="167">
      <c r="E167" s="1" t="inlineStr">
        <is>
          <t>1004014</t>
        </is>
      </c>
      <c r="F167" s="2" t="inlineStr">
        <is>
          <t>诸邪退散</t>
        </is>
      </c>
      <c r="G167" s="2" t="inlineStr">
        <is>
          <t>哼！退下！</t>
        </is>
      </c>
      <c r="H167" s="3" t="inlineStr">
        <is>
          <t>敌人单体造成&lt;color=#b4595eFF&gt;96%&lt;/color&gt;火属性物理伤害。</t>
        </is>
      </c>
      <c r="I167" s="3">
        <f>""</f>
        <v/>
      </c>
    </row>
    <row r="168">
      <c r="E168" s="1" t="inlineStr">
        <is>
          <t>1004015</t>
        </is>
      </c>
      <c r="F168" s="2" t="inlineStr">
        <is>
          <t>诸邪退散</t>
        </is>
      </c>
      <c r="G168" s="2" t="inlineStr">
        <is>
          <t>哼！退下！</t>
        </is>
      </c>
      <c r="H168" s="3" t="inlineStr"/>
      <c r="I168" s="3">
        <f>I167</f>
        <v/>
      </c>
    </row>
    <row r="169">
      <c r="E169" s="1" t="inlineStr">
        <is>
          <t>1004021</t>
        </is>
      </c>
      <c r="F169" s="1" t="inlineStr">
        <is>
          <t>破邪二连</t>
        </is>
      </c>
      <c r="G169" s="1" t="inlineStr">
        <is>
          <t>斩邪除恶。</t>
        </is>
      </c>
      <c r="H169" s="3" t="inlineStr">
        <is>
          <t>敌人单体造成2段&lt;color=#b4595eFF&gt;58%&lt;/color&gt;火属性物理伤害，对玄策类额外造成20%的伤害。</t>
        </is>
      </c>
      <c r="I169" s="3">
        <f>H170</f>
        <v/>
      </c>
    </row>
    <row r="170">
      <c r="E170" s="1" t="inlineStr">
        <is>
          <t>1004022</t>
        </is>
      </c>
      <c r="F170" s="1" t="inlineStr">
        <is>
          <t>破邪二连</t>
        </is>
      </c>
      <c r="G170" s="1" t="inlineStr">
        <is>
          <t>斩邪除恶。</t>
        </is>
      </c>
      <c r="H170" s="3" t="inlineStr">
        <is>
          <t>敌人单体造成2段&lt;color=#b4595eFF&gt;64%&lt;/color&gt;火属性物理伤害，对玄策类额外造成20%的伤害。</t>
        </is>
      </c>
      <c r="I170" s="3">
        <f>H171</f>
        <v/>
      </c>
    </row>
    <row r="171">
      <c r="E171" s="1" t="inlineStr">
        <is>
          <t>1004023</t>
        </is>
      </c>
      <c r="F171" s="1" t="inlineStr">
        <is>
          <t>破邪二连</t>
        </is>
      </c>
      <c r="G171" s="1" t="inlineStr">
        <is>
          <t>斩邪除恶。</t>
        </is>
      </c>
      <c r="H171" s="3" t="inlineStr">
        <is>
          <t>敌人单体造成2段&lt;color=#b4595eFF&gt;72%&lt;/color&gt;火属性物理伤害，对玄策类额外造成20%的伤害。</t>
        </is>
      </c>
      <c r="I171" s="3">
        <f>H172</f>
        <v/>
      </c>
    </row>
    <row r="172">
      <c r="E172" s="1" t="inlineStr">
        <is>
          <t>1004024</t>
        </is>
      </c>
      <c r="F172" s="1" t="inlineStr">
        <is>
          <t>破邪二连</t>
        </is>
      </c>
      <c r="G172" s="1" t="inlineStr">
        <is>
          <t>斩邪除恶。</t>
        </is>
      </c>
      <c r="H172" s="3" t="inlineStr">
        <is>
          <t>敌人单体造成2段&lt;color=#b4595eFF&gt;86%&lt;/color&gt;火属性物理伤害，对玄策类额外造成20%的伤害。</t>
        </is>
      </c>
      <c r="I172" s="3">
        <f>""</f>
        <v/>
      </c>
    </row>
    <row r="173">
      <c r="E173" s="1" t="inlineStr">
        <is>
          <t>1004025</t>
        </is>
      </c>
      <c r="F173" s="1" t="inlineStr">
        <is>
          <t>破邪二连</t>
        </is>
      </c>
      <c r="G173" s="1" t="inlineStr">
        <is>
          <t>斩邪除恶。</t>
        </is>
      </c>
      <c r="H173" s="3" t="inlineStr"/>
      <c r="I173" s="3">
        <f>I172</f>
        <v/>
      </c>
    </row>
    <row r="174">
      <c r="E174" s="1" t="inlineStr">
        <is>
          <t>1004111</t>
        </is>
      </c>
      <c r="F174" s="2" t="inlineStr">
        <is>
          <t>炎击</t>
        </is>
      </c>
      <c r="G174" s="2" t="inlineStr">
        <is>
          <t>尝尝火焰的力量。</t>
        </is>
      </c>
      <c r="H174" s="3" t="inlineStr">
        <is>
          <t>对敌方随机2人造成&lt;color=#b4595eFF&gt;64%&lt;/color&gt;火属性物理伤害。</t>
        </is>
      </c>
      <c r="I174" s="3">
        <f>H175</f>
        <v/>
      </c>
    </row>
    <row r="175">
      <c r="E175" s="1" t="inlineStr">
        <is>
          <t>1004112</t>
        </is>
      </c>
      <c r="F175" s="2" t="inlineStr">
        <is>
          <t>炎击</t>
        </is>
      </c>
      <c r="G175" s="2" t="inlineStr">
        <is>
          <t>尝尝火焰的力量。</t>
        </is>
      </c>
      <c r="H175" s="3" t="inlineStr">
        <is>
          <t>对敌方随机2人造成&lt;color=#b4595eFF&gt;76%&lt;/color&gt;火属性物理伤害。</t>
        </is>
      </c>
      <c r="I175" s="3">
        <f>H176</f>
        <v/>
      </c>
    </row>
    <row r="176">
      <c r="E176" s="1" t="inlineStr">
        <is>
          <t>1004113</t>
        </is>
      </c>
      <c r="F176" s="2" t="inlineStr">
        <is>
          <t>炎击</t>
        </is>
      </c>
      <c r="G176" s="2" t="inlineStr">
        <is>
          <t>尝尝火焰的力量。</t>
        </is>
      </c>
      <c r="H176" s="3" t="inlineStr">
        <is>
          <t>对敌方随机2人造成&lt;color=#b4595eFF&gt;82%&lt;/color&gt;火属性物理伤害。</t>
        </is>
      </c>
      <c r="I176" s="3">
        <f>H177</f>
        <v/>
      </c>
    </row>
    <row r="177">
      <c r="E177" s="1" t="inlineStr">
        <is>
          <t>1004114</t>
        </is>
      </c>
      <c r="F177" s="2" t="inlineStr">
        <is>
          <t>炎击</t>
        </is>
      </c>
      <c r="G177" s="2" t="inlineStr">
        <is>
          <t>尝尝火焰的力量。</t>
        </is>
      </c>
      <c r="H177" s="3" t="inlineStr">
        <is>
          <t>对敌方随机2人造成&lt;color=#b4595eFF&gt;94%&lt;/color&gt;火属性物理伤害。</t>
        </is>
      </c>
      <c r="I177" s="3">
        <f>""</f>
        <v/>
      </c>
    </row>
    <row r="178">
      <c r="E178" s="1" t="inlineStr">
        <is>
          <t>1004115</t>
        </is>
      </c>
      <c r="F178" s="2" t="inlineStr">
        <is>
          <t>炎击</t>
        </is>
      </c>
      <c r="G178" s="2" t="inlineStr">
        <is>
          <t>尝尝火焰的力量。</t>
        </is>
      </c>
      <c r="H178" s="3" t="inlineStr"/>
      <c r="I178" s="3">
        <f>I177</f>
        <v/>
      </c>
    </row>
    <row r="179">
      <c r="E179" s="1" t="inlineStr">
        <is>
          <t>1004121</t>
        </is>
      </c>
      <c r="F179" s="1" t="inlineStr">
        <is>
          <t>烈虎归山</t>
        </is>
      </c>
      <c r="G179" s="1" t="inlineStr">
        <is>
          <t>别小瞧我的拳头！</t>
        </is>
      </c>
      <c r="H179" s="3" t="inlineStr">
        <is>
          <t>对敌方单体造成&lt;color=#b4595eFF&gt;80%&lt;/color&gt;火属性物理伤害，恢复此次伤害80%的生命。</t>
        </is>
      </c>
      <c r="I179" s="3">
        <f>H180</f>
        <v/>
      </c>
    </row>
    <row r="180">
      <c r="E180" s="1" t="inlineStr">
        <is>
          <t>1004122</t>
        </is>
      </c>
      <c r="F180" s="1" t="inlineStr">
        <is>
          <t>烈虎归山</t>
        </is>
      </c>
      <c r="G180" s="1" t="inlineStr">
        <is>
          <t>别小瞧我的拳头！</t>
        </is>
      </c>
      <c r="H180" s="3" t="inlineStr">
        <is>
          <t>对敌方单体造成&lt;color=#b4595eFF&gt;90%&lt;/color&gt;火属性物理伤害，恢复此次伤害80%的生命。</t>
        </is>
      </c>
      <c r="I180" s="3">
        <f>H181</f>
        <v/>
      </c>
    </row>
    <row r="181">
      <c r="E181" s="1" t="inlineStr">
        <is>
          <t>1004123</t>
        </is>
      </c>
      <c r="F181" s="1" t="inlineStr">
        <is>
          <t>烈虎归山</t>
        </is>
      </c>
      <c r="G181" s="1" t="inlineStr">
        <is>
          <t>别小瞧我的拳头！</t>
        </is>
      </c>
      <c r="H181" s="3" t="inlineStr">
        <is>
          <t>对敌方单体造成&lt;color=#b4595eFF&gt;100%&lt;/color&gt;火属性物理伤害，恢复此次伤害80%的生命。</t>
        </is>
      </c>
      <c r="I181" s="3">
        <f>H182</f>
        <v/>
      </c>
    </row>
    <row r="182">
      <c r="E182" s="1" t="inlineStr">
        <is>
          <t>1004124</t>
        </is>
      </c>
      <c r="F182" s="1" t="inlineStr">
        <is>
          <t>烈虎归山</t>
        </is>
      </c>
      <c r="G182" s="1" t="inlineStr">
        <is>
          <t>别小瞧我的拳头！</t>
        </is>
      </c>
      <c r="H182" s="3" t="inlineStr">
        <is>
          <t>对敌方单体造成&lt;color=#b4595eFF&gt;120%&lt;/color&gt;火属性物理伤害，恢复此次伤害80%的生命。</t>
        </is>
      </c>
      <c r="I182" s="3">
        <f>""</f>
        <v/>
      </c>
    </row>
    <row r="183">
      <c r="E183" s="1" t="inlineStr">
        <is>
          <t>1004125</t>
        </is>
      </c>
      <c r="F183" s="1" t="inlineStr">
        <is>
          <t>烈虎归山</t>
        </is>
      </c>
      <c r="G183" s="1" t="inlineStr">
        <is>
          <t>别小瞧我的拳头！</t>
        </is>
      </c>
      <c r="H183" s="3" t="inlineStr"/>
      <c r="I183" s="3">
        <f>I182</f>
        <v/>
      </c>
    </row>
    <row r="184">
      <c r="E184" s="1" t="inlineStr">
        <is>
          <t>1004211</t>
        </is>
      </c>
      <c r="F184" s="5" t="inlineStr">
        <is>
          <t>无影</t>
        </is>
      </c>
      <c r="G184" s="1" t="inlineStr">
        <is>
          <t>连影子你也见不着的。</t>
        </is>
      </c>
      <c r="H184" s="3" t="inlineStr">
        <is>
          <t>对敌方随机1名角色造成2段&lt;color=#b4595eFF&gt;64%&lt;/color&gt;风属性物理伤害。</t>
        </is>
      </c>
      <c r="I184" s="3">
        <f>H185</f>
        <v/>
      </c>
    </row>
    <row r="185">
      <c r="E185" s="1" t="inlineStr">
        <is>
          <t>1004212</t>
        </is>
      </c>
      <c r="F185" s="5" t="inlineStr">
        <is>
          <t>无影</t>
        </is>
      </c>
      <c r="G185" s="1" t="inlineStr">
        <is>
          <t>连影子你也见不着的。</t>
        </is>
      </c>
      <c r="H185" s="3" t="inlineStr">
        <is>
          <t>对敌方随机1名角色造成2段&lt;color=#b4595eFF&gt;70%&lt;/color&gt;风属性物理伤害。</t>
        </is>
      </c>
      <c r="I185" s="3">
        <f>H186</f>
        <v/>
      </c>
    </row>
    <row r="186">
      <c r="E186" s="1" t="inlineStr">
        <is>
          <t>1004213</t>
        </is>
      </c>
      <c r="F186" s="5" t="inlineStr">
        <is>
          <t>无影</t>
        </is>
      </c>
      <c r="G186" s="1" t="inlineStr">
        <is>
          <t>连影子你也见不着的。</t>
        </is>
      </c>
      <c r="H186" s="3" t="inlineStr">
        <is>
          <t>对敌方随机1名角色造成2段&lt;color=#b4595eFF&gt;87%&lt;/color&gt;风属性物理伤害。</t>
        </is>
      </c>
      <c r="I186" s="3">
        <f>H187</f>
        <v/>
      </c>
    </row>
    <row r="187">
      <c r="E187" s="1" t="inlineStr">
        <is>
          <t>1004214</t>
        </is>
      </c>
      <c r="F187" s="5" t="inlineStr">
        <is>
          <t>无影</t>
        </is>
      </c>
      <c r="G187" s="1" t="inlineStr">
        <is>
          <t>连影子你也见不着的。</t>
        </is>
      </c>
      <c r="H187" s="3" t="inlineStr">
        <is>
          <t>对敌方随机1名角色造成2段&lt;color=#b4595eFF&gt;94%&lt;/color&gt;风属性物理伤害。</t>
        </is>
      </c>
      <c r="I187" s="3">
        <f>""</f>
        <v/>
      </c>
    </row>
    <row r="188">
      <c r="E188" s="1" t="inlineStr">
        <is>
          <t>1004215</t>
        </is>
      </c>
      <c r="F188" s="5" t="inlineStr">
        <is>
          <t>无影</t>
        </is>
      </c>
      <c r="G188" s="1" t="inlineStr">
        <is>
          <t>连影子你也见不着的。</t>
        </is>
      </c>
      <c r="H188" s="3" t="inlineStr"/>
      <c r="I188" s="3">
        <f>I187</f>
        <v/>
      </c>
    </row>
    <row r="189">
      <c r="E189" s="1" t="inlineStr">
        <is>
          <t>1004221</t>
        </is>
      </c>
      <c r="F189" s="2" t="inlineStr">
        <is>
          <t>匿踪</t>
        </is>
      </c>
      <c r="G189" s="2" t="inlineStr">
        <is>
          <t>隐藏起了一切的踪迹。</t>
        </is>
      </c>
      <c r="H189" s="3" t="inlineStr">
        <is>
          <t>对敌方单体造成&lt;color=#b4595eFF&gt;74%&lt;/color&gt;风属性物理伤害，增加自身攻击30%，持续9秒。</t>
        </is>
      </c>
      <c r="I189" s="3">
        <f>H190</f>
        <v/>
      </c>
    </row>
    <row r="190">
      <c r="E190" s="1" t="inlineStr">
        <is>
          <t>1004222</t>
        </is>
      </c>
      <c r="F190" s="2" t="inlineStr">
        <is>
          <t>匿踪</t>
        </is>
      </c>
      <c r="G190" s="2" t="inlineStr">
        <is>
          <t>隐藏起了一切的踪迹。</t>
        </is>
      </c>
      <c r="H190" s="3" t="inlineStr">
        <is>
          <t>对敌方单体造成&lt;color=#b4595eFF&gt;86%&lt;/color&gt;风属性物理伤害，增加自身攻击30%，持续9秒。</t>
        </is>
      </c>
      <c r="I190" s="3">
        <f>H191</f>
        <v/>
      </c>
    </row>
    <row r="191">
      <c r="E191" s="1" t="inlineStr">
        <is>
          <t>1004223</t>
        </is>
      </c>
      <c r="F191" s="2" t="inlineStr">
        <is>
          <t>匿踪</t>
        </is>
      </c>
      <c r="G191" s="2" t="inlineStr">
        <is>
          <t>隐藏起了一切的踪迹。</t>
        </is>
      </c>
      <c r="H191" s="3" t="inlineStr">
        <is>
          <t>对敌方单体造成&lt;color=#b4595eFF&gt;98%&lt;/color&gt;风属性物理伤害，增加自身攻击30%，持续9秒。</t>
        </is>
      </c>
      <c r="I191" s="3">
        <f>H192</f>
        <v/>
      </c>
    </row>
    <row r="192">
      <c r="E192" s="1" t="inlineStr">
        <is>
          <t>1004224</t>
        </is>
      </c>
      <c r="F192" s="2" t="inlineStr">
        <is>
          <t>匿踪</t>
        </is>
      </c>
      <c r="G192" s="2" t="inlineStr">
        <is>
          <t>隐藏起了一切的踪迹。</t>
        </is>
      </c>
      <c r="H192" s="3" t="inlineStr">
        <is>
          <t>对敌方单体造成&lt;color=#b4595eFF&gt;102%&lt;/color&gt;风属性物理伤害，增加自身攻击30%，持续9秒。</t>
        </is>
      </c>
      <c r="I192" s="3">
        <f>""</f>
        <v/>
      </c>
    </row>
    <row r="193">
      <c r="E193" s="1" t="inlineStr">
        <is>
          <t>1004225</t>
        </is>
      </c>
      <c r="F193" s="2" t="inlineStr">
        <is>
          <t>匿踪</t>
        </is>
      </c>
      <c r="G193" s="2" t="inlineStr">
        <is>
          <t>隐藏起了一切的踪迹。</t>
        </is>
      </c>
      <c r="H193" s="3" t="inlineStr"/>
      <c r="I193" s="3">
        <f>I192</f>
        <v/>
      </c>
    </row>
    <row r="194">
      <c r="E194" s="1" t="inlineStr">
        <is>
          <t>1004311</t>
        </is>
      </c>
      <c r="F194" s="1" t="inlineStr">
        <is>
          <t>落英之舞</t>
        </is>
      </c>
      <c r="G194" s="1" t="inlineStr">
        <is>
          <t>纷飞的花儿，也会绽放光芒。</t>
        </is>
      </c>
      <c r="H194" s="3" t="inlineStr">
        <is>
          <t>对敌方随机2人造成&lt;color=#b4595eFF&gt;76%&lt;/color&gt;水属性物理伤害。</t>
        </is>
      </c>
      <c r="I194" s="3">
        <f>H195</f>
        <v/>
      </c>
    </row>
    <row r="195">
      <c r="E195" s="1" t="inlineStr">
        <is>
          <t>1004312</t>
        </is>
      </c>
      <c r="F195" s="1" t="inlineStr">
        <is>
          <t>落英之舞</t>
        </is>
      </c>
      <c r="G195" s="1" t="inlineStr">
        <is>
          <t>纷飞的花儿，也会绽放光芒。</t>
        </is>
      </c>
      <c r="H195" s="3" t="inlineStr">
        <is>
          <t>对敌方随机2人造成&lt;color=#b4595eFF&gt;82%&lt;/color&gt;水属性物理伤害。</t>
        </is>
      </c>
      <c r="I195" s="3">
        <f>H196</f>
        <v/>
      </c>
    </row>
    <row r="196">
      <c r="E196" s="1" t="inlineStr">
        <is>
          <t>1004313</t>
        </is>
      </c>
      <c r="F196" s="1" t="inlineStr">
        <is>
          <t>落英之舞</t>
        </is>
      </c>
      <c r="G196" s="1" t="inlineStr">
        <is>
          <t>纷飞的花儿，也会绽放光芒。</t>
        </is>
      </c>
      <c r="H196" s="3" t="inlineStr">
        <is>
          <t>对敌方随机2人造成&lt;color=#b4595eFF&gt;88%&lt;/color&gt;水属性物理伤害。</t>
        </is>
      </c>
      <c r="I196" s="3">
        <f>H197</f>
        <v/>
      </c>
    </row>
    <row r="197">
      <c r="E197" s="1" t="inlineStr">
        <is>
          <t>1004314</t>
        </is>
      </c>
      <c r="F197" s="1" t="inlineStr">
        <is>
          <t>落英之舞</t>
        </is>
      </c>
      <c r="G197" s="1" t="inlineStr">
        <is>
          <t>纷飞的花儿，也会绽放光芒。</t>
        </is>
      </c>
      <c r="H197" s="3" t="inlineStr">
        <is>
          <t>对敌方随机2人造成&lt;color=#b4595eFF&gt;96%&lt;/color&gt;水属性物理伤害。</t>
        </is>
      </c>
      <c r="I197" s="3">
        <f>""</f>
        <v/>
      </c>
    </row>
    <row r="198">
      <c r="E198" s="1" t="inlineStr">
        <is>
          <t>1004315</t>
        </is>
      </c>
      <c r="F198" s="1" t="inlineStr">
        <is>
          <t>落英之舞</t>
        </is>
      </c>
      <c r="G198" s="1" t="inlineStr">
        <is>
          <t>纷飞的花儿，也会绽放光芒。</t>
        </is>
      </c>
      <c r="H198" s="3" t="inlineStr"/>
      <c r="I198" s="3">
        <f>I197</f>
        <v/>
      </c>
    </row>
    <row r="199">
      <c r="E199" s="1" t="inlineStr">
        <is>
          <t>1004321</t>
        </is>
      </c>
      <c r="F199" s="1" t="inlineStr">
        <is>
          <t>月舞灵息</t>
        </is>
      </c>
      <c r="G199" s="1" t="inlineStr">
        <is>
          <t>月光下的身影，那是灵魂在吐息。</t>
        </is>
      </c>
      <c r="H199" s="3" t="inlineStr">
        <is>
          <t>对敌方单体造成&lt;color=#b4595eFF&gt;64%&lt;/color&gt;水属性物理伤害，并造成&lt;color=#4c805eFF&gt;中毒效果&lt;/color&gt;，每秒附加15%攻击的额外伤害，持续6秒。</t>
        </is>
      </c>
      <c r="I199" s="3">
        <f>H200</f>
        <v/>
      </c>
    </row>
    <row r="200">
      <c r="E200" s="1" t="inlineStr">
        <is>
          <t>1004322</t>
        </is>
      </c>
      <c r="F200" s="1" t="inlineStr">
        <is>
          <t>月舞灵息</t>
        </is>
      </c>
      <c r="G200" s="1" t="inlineStr">
        <is>
          <t>月光下的身影，那是灵魂在吐息。</t>
        </is>
      </c>
      <c r="H200" s="3" t="inlineStr">
        <is>
          <t>对敌方单体造成&lt;color=#b4595eFF&gt;78%&lt;/color&gt;水属性物理伤害，并造成&lt;color=#4c805eFF&gt;中毒效果&lt;/color&gt;，每秒附加18%攻击的额外伤害，持续6秒。</t>
        </is>
      </c>
      <c r="I200" s="3">
        <f>H201</f>
        <v/>
      </c>
    </row>
    <row r="201">
      <c r="E201" s="1" t="inlineStr">
        <is>
          <t>1004323</t>
        </is>
      </c>
      <c r="F201" s="1" t="inlineStr">
        <is>
          <t>月舞灵息</t>
        </is>
      </c>
      <c r="G201" s="1" t="inlineStr">
        <is>
          <t>月光下的身影，那是灵魂在吐息。</t>
        </is>
      </c>
      <c r="H201" s="3" t="inlineStr">
        <is>
          <t>对敌方单体造成&lt;color=#b4595eFF&gt;86%&lt;/color&gt;水属性物理伤害，并造成&lt;color=#4c805eFF&gt;中毒效果&lt;/color&gt;，每秒附加18%攻击的额外伤害，持续8秒。</t>
        </is>
      </c>
      <c r="I201" s="3">
        <f>H202</f>
        <v/>
      </c>
    </row>
    <row r="202">
      <c r="E202" s="1" t="inlineStr">
        <is>
          <t>1004324</t>
        </is>
      </c>
      <c r="F202" s="1" t="inlineStr">
        <is>
          <t>月舞灵息</t>
        </is>
      </c>
      <c r="G202" s="1" t="inlineStr">
        <is>
          <t>月光下的身影，那是灵魂在吐息。</t>
        </is>
      </c>
      <c r="H202" s="3" t="inlineStr">
        <is>
          <t>对敌方单体造成&lt;color=#b4595eFF&gt;104%&lt;/color&gt;水属性物理伤害，并造成&lt;color=#4c805eFF&gt;中毒效果&lt;/color&gt;，每秒附加25%攻击的额外伤害，持续8秒。</t>
        </is>
      </c>
      <c r="I202" s="3">
        <f>""</f>
        <v/>
      </c>
    </row>
    <row r="203">
      <c r="E203" s="1" t="inlineStr">
        <is>
          <t>1004325</t>
        </is>
      </c>
      <c r="F203" s="1" t="inlineStr">
        <is>
          <t>月舞灵息</t>
        </is>
      </c>
      <c r="G203" s="1" t="inlineStr">
        <is>
          <t>月光下的身影，那是灵魂在吐息。</t>
        </is>
      </c>
      <c r="H203" s="3" t="inlineStr"/>
      <c r="I203" s="3">
        <f>I202</f>
        <v/>
      </c>
    </row>
    <row r="204">
      <c r="E204" s="1" t="inlineStr">
        <is>
          <t>1004411</t>
        </is>
      </c>
      <c r="F204" s="4" t="inlineStr">
        <is>
          <t>破甲裂</t>
        </is>
      </c>
      <c r="G204" s="4" t="inlineStr">
        <is>
          <t>你的甲胄，只剩碎片了！</t>
        </is>
      </c>
      <c r="H204" s="3" t="inlineStr">
        <is>
          <t>对随机2名敌人造成&lt;color=#b4595eFF&gt;58%&lt;/color&gt;暗属性魔法伤害，对法师类额外造成20%的伤害。</t>
        </is>
      </c>
      <c r="I204" s="3">
        <f>H205</f>
        <v/>
      </c>
    </row>
    <row r="205">
      <c r="E205" s="1" t="inlineStr">
        <is>
          <t>1004412</t>
        </is>
      </c>
      <c r="F205" s="4" t="inlineStr">
        <is>
          <t>破甲裂</t>
        </is>
      </c>
      <c r="G205" s="4" t="inlineStr">
        <is>
          <t>你的甲胄，只剩碎片了！</t>
        </is>
      </c>
      <c r="H205" s="3" t="inlineStr">
        <is>
          <t>对随机2名敌人造成&lt;color=#b4595eFF&gt;64%&lt;/color&gt;暗属性魔法伤害，对法师类额外造成20%的伤害。</t>
        </is>
      </c>
      <c r="I205" s="3">
        <f>H206</f>
        <v/>
      </c>
    </row>
    <row r="206">
      <c r="E206" s="1" t="inlineStr">
        <is>
          <t>1004413</t>
        </is>
      </c>
      <c r="F206" s="4" t="inlineStr">
        <is>
          <t>破甲裂</t>
        </is>
      </c>
      <c r="G206" s="4" t="inlineStr">
        <is>
          <t>你的甲胄，只剩碎片了！</t>
        </is>
      </c>
      <c r="H206" s="3" t="inlineStr">
        <is>
          <t>对随机2名敌人造成&lt;color=#b4595eFF&gt;72%&lt;/color&gt;暗属性魔法伤害，对法师类额外造成20%的伤害。</t>
        </is>
      </c>
      <c r="I206" s="3">
        <f>H207</f>
        <v/>
      </c>
    </row>
    <row r="207">
      <c r="E207" s="1" t="inlineStr">
        <is>
          <t>1004414</t>
        </is>
      </c>
      <c r="F207" s="4" t="inlineStr">
        <is>
          <t>破甲裂</t>
        </is>
      </c>
      <c r="G207" s="4" t="inlineStr">
        <is>
          <t>你的甲胄，只剩碎片了！</t>
        </is>
      </c>
      <c r="H207" s="3" t="inlineStr">
        <is>
          <t>对随机2名敌人造成&lt;color=#b4595eFF&gt;86%&lt;/color&gt;暗属性魔法伤害，对法师类额外造成20%的伤害。</t>
        </is>
      </c>
      <c r="I207" s="3">
        <f>""</f>
        <v/>
      </c>
    </row>
    <row r="208">
      <c r="E208" s="1" t="inlineStr">
        <is>
          <t>1004415</t>
        </is>
      </c>
      <c r="F208" s="4" t="inlineStr">
        <is>
          <t>破甲裂</t>
        </is>
      </c>
      <c r="G208" s="4" t="inlineStr">
        <is>
          <t>你的甲胄，只剩碎片了！</t>
        </is>
      </c>
      <c r="H208" s="3" t="inlineStr"/>
      <c r="I208" s="3">
        <f>I207</f>
        <v/>
      </c>
    </row>
    <row r="209">
      <c r="E209" s="1" t="inlineStr">
        <is>
          <t>1004421</t>
        </is>
      </c>
      <c r="F209" s="4" t="inlineStr">
        <is>
          <t>轮转之海</t>
        </is>
      </c>
      <c r="G209" s="4" t="inlineStr">
        <is>
          <t>命运之轮开始转动。</t>
        </is>
      </c>
      <c r="H209" s="3" t="inlineStr">
        <is>
          <t>对敌方3人造成&lt;color=#b4595eFF&gt;58%&lt;/color&gt;暗属性魔法伤害，如果敌人处于燃烧或流血，增加10%的伤害。</t>
        </is>
      </c>
      <c r="I209" s="3">
        <f>H210</f>
        <v/>
      </c>
    </row>
    <row r="210">
      <c r="E210" s="1" t="inlineStr">
        <is>
          <t>1004422</t>
        </is>
      </c>
      <c r="F210" s="4" t="inlineStr">
        <is>
          <t>轮转之海</t>
        </is>
      </c>
      <c r="G210" s="4" t="inlineStr">
        <is>
          <t>命运之轮开始转动。</t>
        </is>
      </c>
      <c r="H210" s="3" t="inlineStr">
        <is>
          <t>对敌方3人造成&lt;color=#b4595eFF&gt;64%&lt;/color&gt;暗属性魔法伤害，如果敌人处于燃烧或流血，增加10%的伤害。</t>
        </is>
      </c>
      <c r="I210" s="3">
        <f>H211</f>
        <v/>
      </c>
    </row>
    <row r="211">
      <c r="E211" s="1" t="inlineStr">
        <is>
          <t>1004423</t>
        </is>
      </c>
      <c r="F211" s="4" t="inlineStr">
        <is>
          <t>轮转之海</t>
        </is>
      </c>
      <c r="G211" s="4" t="inlineStr">
        <is>
          <t>命运之轮开始转动。</t>
        </is>
      </c>
      <c r="H211" s="3" t="inlineStr">
        <is>
          <t>对敌方3人造成&lt;color=#b4595eFF&gt;77%&lt;/color&gt;暗属性魔法伤害，如果敌人处于燃烧或流血，增加10%的伤害。</t>
        </is>
      </c>
      <c r="I211" s="3">
        <f>H212</f>
        <v/>
      </c>
    </row>
    <row r="212">
      <c r="E212" s="1" t="inlineStr">
        <is>
          <t>1004424</t>
        </is>
      </c>
      <c r="F212" s="4" t="inlineStr">
        <is>
          <t>轮转之海</t>
        </is>
      </c>
      <c r="G212" s="4" t="inlineStr">
        <is>
          <t>命运之轮开始转动。</t>
        </is>
      </c>
      <c r="H212" s="3" t="inlineStr">
        <is>
          <t>对敌方3人造成&lt;color=#b4595eFF&gt;98%&lt;/color&gt;暗属性魔法伤害，如果敌人处于燃烧或流血，增加10%的伤害。</t>
        </is>
      </c>
      <c r="I212" s="3">
        <f>""</f>
        <v/>
      </c>
    </row>
    <row r="213">
      <c r="E213" s="1" t="inlineStr">
        <is>
          <t>1004425</t>
        </is>
      </c>
      <c r="F213" s="4" t="inlineStr">
        <is>
          <t>轮转之海</t>
        </is>
      </c>
      <c r="G213" s="4" t="inlineStr">
        <is>
          <t>命运之轮开始转动。</t>
        </is>
      </c>
      <c r="H213" s="3" t="inlineStr"/>
      <c r="I213" s="3">
        <f>I212</f>
        <v/>
      </c>
    </row>
    <row r="214">
      <c r="E214" s="1" t="inlineStr">
        <is>
          <t>1004511</t>
        </is>
      </c>
      <c r="F214" s="2" t="inlineStr">
        <is>
          <t>魂散</t>
        </is>
      </c>
      <c r="G214" s="2" t="inlineStr">
        <is>
          <t>魂魄从尘世飞散吧！</t>
        </is>
      </c>
      <c r="H214" s="3" t="inlineStr">
        <is>
          <t>对敌方单体造成2段&lt;color=#b4595eFF&gt;76%&lt;/color&gt;风属性魔法伤害。</t>
        </is>
      </c>
      <c r="I214" s="3">
        <f>H215</f>
        <v/>
      </c>
    </row>
    <row r="215">
      <c r="E215" s="1" t="inlineStr">
        <is>
          <t>1004512</t>
        </is>
      </c>
      <c r="F215" s="2" t="inlineStr">
        <is>
          <t>魂散</t>
        </is>
      </c>
      <c r="G215" s="2" t="inlineStr">
        <is>
          <t>魂魄从尘世飞散吧！</t>
        </is>
      </c>
      <c r="H215" s="3" t="inlineStr">
        <is>
          <t>对敌方单体造成2段&lt;color=#b4595eFF&gt;88%&lt;/color&gt;风属性魔法伤害。</t>
        </is>
      </c>
      <c r="I215" s="3">
        <f>H216</f>
        <v/>
      </c>
    </row>
    <row r="216">
      <c r="E216" s="1" t="inlineStr">
        <is>
          <t>1004513</t>
        </is>
      </c>
      <c r="F216" s="2" t="inlineStr">
        <is>
          <t>魂散</t>
        </is>
      </c>
      <c r="G216" s="2" t="inlineStr">
        <is>
          <t>魂魄从尘世飞散吧！</t>
        </is>
      </c>
      <c r="H216" s="3" t="inlineStr">
        <is>
          <t>对敌方单体造成2段&lt;color=#b4595eFF&gt;98%&lt;/color&gt;风属性魔法伤害。</t>
        </is>
      </c>
      <c r="I216" s="3">
        <f>H217</f>
        <v/>
      </c>
    </row>
    <row r="217">
      <c r="E217" s="1" t="inlineStr">
        <is>
          <t>1004514</t>
        </is>
      </c>
      <c r="F217" s="2" t="inlineStr">
        <is>
          <t>魂散</t>
        </is>
      </c>
      <c r="G217" s="2" t="inlineStr">
        <is>
          <t>魂魄从尘世飞散吧！</t>
        </is>
      </c>
      <c r="H217" s="3" t="inlineStr">
        <is>
          <t>对敌方单体造成2段&lt;color=#b4595eFF&gt;109%&lt;/color&gt;风属性魔法伤害。</t>
        </is>
      </c>
      <c r="I217" s="3">
        <f>""</f>
        <v/>
      </c>
    </row>
    <row r="218">
      <c r="E218" s="1" t="inlineStr">
        <is>
          <t>1004515</t>
        </is>
      </c>
      <c r="F218" s="2" t="inlineStr">
        <is>
          <t>魂散</t>
        </is>
      </c>
      <c r="G218" s="2" t="inlineStr">
        <is>
          <t>魂魄从尘世飞散吧！</t>
        </is>
      </c>
      <c r="H218" s="3" t="inlineStr"/>
      <c r="I218" s="3">
        <f>I217</f>
        <v/>
      </c>
    </row>
    <row r="219">
      <c r="E219" s="1" t="inlineStr">
        <is>
          <t>1004521</t>
        </is>
      </c>
      <c r="F219" s="1" t="inlineStr">
        <is>
          <t>嗜血</t>
        </is>
      </c>
      <c r="G219" s="1" t="inlineStr">
        <is>
          <t>将你的生命奉献出来吧！</t>
        </is>
      </c>
      <c r="H219" s="3" t="inlineStr">
        <is>
          <t>对敌方单体造成&lt;color=#b4595eFF&gt;64%&lt;/color&gt;风属性魔法伤害，为我方生命最低的单体恢复攻击100%的血量。</t>
        </is>
      </c>
      <c r="I219" s="3">
        <f>H220</f>
        <v/>
      </c>
    </row>
    <row r="220">
      <c r="E220" s="1" t="inlineStr">
        <is>
          <t>1004522</t>
        </is>
      </c>
      <c r="F220" s="1" t="inlineStr">
        <is>
          <t>嗜血</t>
        </is>
      </c>
      <c r="G220" s="1" t="inlineStr">
        <is>
          <t>将你的生命奉献出来吧！</t>
        </is>
      </c>
      <c r="H220" s="3" t="inlineStr">
        <is>
          <t>对敌方单体造成&lt;color=#b4595eFF&gt;72%&lt;/color&gt;风属性魔法伤害，为我方生命最低的单体恢复攻击100%的血量。</t>
        </is>
      </c>
      <c r="I220" s="3">
        <f>H221</f>
        <v/>
      </c>
    </row>
    <row r="221">
      <c r="E221" s="1" t="inlineStr">
        <is>
          <t>1004523</t>
        </is>
      </c>
      <c r="F221" s="1" t="inlineStr">
        <is>
          <t>嗜血</t>
        </is>
      </c>
      <c r="G221" s="1" t="inlineStr">
        <is>
          <t>将你的生命奉献出来吧！</t>
        </is>
      </c>
      <c r="H221" s="3" t="inlineStr">
        <is>
          <t>对敌方单体造成&lt;color=#b4595eFF&gt;72%&lt;/color&gt;风属性魔法伤害，为我方生命最低的单体恢复攻击120%的血量。</t>
        </is>
      </c>
      <c r="I221" s="3">
        <f>H222</f>
        <v/>
      </c>
    </row>
    <row r="222">
      <c r="E222" s="1" t="inlineStr">
        <is>
          <t>1004524</t>
        </is>
      </c>
      <c r="F222" s="1" t="inlineStr">
        <is>
          <t>嗜血</t>
        </is>
      </c>
      <c r="G222" s="1" t="inlineStr">
        <is>
          <t>将你的生命奉献出来吧！</t>
        </is>
      </c>
      <c r="H222" s="3" t="inlineStr">
        <is>
          <t>对敌方单体造成&lt;color=#b4595eFF&gt;86%&lt;/color&gt;风属性魔法伤害，为我方生命最低的单体恢复攻击120%的血量。</t>
        </is>
      </c>
      <c r="I222" s="3">
        <f>""</f>
        <v/>
      </c>
    </row>
    <row r="223">
      <c r="E223" s="1" t="inlineStr">
        <is>
          <t>1004525</t>
        </is>
      </c>
      <c r="F223" s="1" t="inlineStr">
        <is>
          <t>嗜血</t>
        </is>
      </c>
      <c r="G223" s="1" t="inlineStr">
        <is>
          <t>将你的生命奉献出来吧！</t>
        </is>
      </c>
      <c r="H223" s="3" t="inlineStr"/>
      <c r="I223" s="3">
        <f>I222</f>
        <v/>
      </c>
    </row>
    <row r="224">
      <c r="E224" s="1" t="inlineStr">
        <is>
          <t>1004611</t>
        </is>
      </c>
      <c r="F224" s="1" t="inlineStr">
        <is>
          <t>光元刃</t>
        </is>
      </c>
      <c r="G224" s="1" t="inlineStr">
        <is>
          <t>手中的光芒，指引着前方。</t>
        </is>
      </c>
      <c r="H224" s="3" t="inlineStr">
        <is>
          <t>对敌方随机2人造成&lt;color=#b4595eFF&gt;56%&lt;/color&gt;光属性魔法伤害。</t>
        </is>
      </c>
      <c r="I224" s="3">
        <f>H225</f>
        <v/>
      </c>
    </row>
    <row r="225">
      <c r="E225" s="1" t="inlineStr">
        <is>
          <t>1004612</t>
        </is>
      </c>
      <c r="F225" s="1" t="inlineStr">
        <is>
          <t>光元刃</t>
        </is>
      </c>
      <c r="G225" s="1" t="inlineStr">
        <is>
          <t>手中的光芒，指引着前方。</t>
        </is>
      </c>
      <c r="H225" s="3" t="inlineStr">
        <is>
          <t>对敌方随机2人造成&lt;color=#b4595eFF&gt;72%&lt;/color&gt;光属性魔法伤害。</t>
        </is>
      </c>
      <c r="I225" s="3">
        <f>H226</f>
        <v/>
      </c>
    </row>
    <row r="226">
      <c r="E226" s="1" t="inlineStr">
        <is>
          <t>1004613</t>
        </is>
      </c>
      <c r="F226" s="1" t="inlineStr">
        <is>
          <t>光元刃</t>
        </is>
      </c>
      <c r="G226" s="1" t="inlineStr">
        <is>
          <t>手中的光芒，指引着前方。</t>
        </is>
      </c>
      <c r="H226" s="3" t="inlineStr">
        <is>
          <t>对敌方随机2人造成&lt;color=#b4595eFF&gt;85%&lt;/color&gt;光属性魔法伤害。</t>
        </is>
      </c>
      <c r="I226" s="3">
        <f>H227</f>
        <v/>
      </c>
    </row>
    <row r="227">
      <c r="E227" s="1" t="inlineStr">
        <is>
          <t>1004614</t>
        </is>
      </c>
      <c r="F227" s="1" t="inlineStr">
        <is>
          <t>光元刃</t>
        </is>
      </c>
      <c r="G227" s="1" t="inlineStr">
        <is>
          <t>手中的光芒，指引着前方。</t>
        </is>
      </c>
      <c r="H227" s="3" t="inlineStr">
        <is>
          <t>对敌方随机2人造成&lt;color=#b4595eFF&gt;100%&lt;/color&gt;光属性魔法伤害。</t>
        </is>
      </c>
      <c r="I227" s="3">
        <f>""</f>
        <v/>
      </c>
    </row>
    <row r="228">
      <c r="E228" s="1" t="inlineStr">
        <is>
          <t>1004615</t>
        </is>
      </c>
      <c r="F228" s="1" t="inlineStr">
        <is>
          <t>光元刃</t>
        </is>
      </c>
      <c r="G228" s="1" t="inlineStr">
        <is>
          <t>手中的光芒，指引着前方。</t>
        </is>
      </c>
      <c r="H228" s="3" t="inlineStr"/>
      <c r="I228" s="3">
        <f>I227</f>
        <v/>
      </c>
    </row>
    <row r="229">
      <c r="E229" s="1" t="inlineStr">
        <is>
          <t>1004621</t>
        </is>
      </c>
      <c r="F229" s="1" t="inlineStr">
        <is>
          <t>月曜闪裂</t>
        </is>
      </c>
      <c r="G229" s="1" t="inlineStr">
        <is>
          <t>当闪烁的月光分裂之时，世界也将为之颤抖。</t>
        </is>
      </c>
      <c r="H229" s="3" t="inlineStr">
        <is>
          <t>对敌方单体造成&lt;color=#b4595eFF&gt;80%&lt;/color&gt;光属性魔法伤害，造成&lt;color=#4c805eFF&gt;流血效果&lt;/color&gt;，每秒15%攻击的额外伤害，持续6秒。</t>
        </is>
      </c>
      <c r="I229" s="3">
        <f>H230</f>
        <v/>
      </c>
    </row>
    <row r="230">
      <c r="E230" s="1" t="inlineStr">
        <is>
          <t>1004622</t>
        </is>
      </c>
      <c r="F230" s="1" t="inlineStr">
        <is>
          <t>月曜闪裂</t>
        </is>
      </c>
      <c r="G230" s="1" t="inlineStr">
        <is>
          <t>当闪烁的月光分裂之时，世界也将为之颤抖。</t>
        </is>
      </c>
      <c r="H230" s="3" t="inlineStr">
        <is>
          <t>对敌方单体造成&lt;color=#b4595eFF&gt;90%&lt;/color&gt;光属性魔法伤害，造成&lt;color=#4c805eFF&gt;流血效果&lt;/color&gt;，每秒22%攻击的额外伤害，持续6秒。</t>
        </is>
      </c>
      <c r="I230" s="3">
        <f>H231</f>
        <v/>
      </c>
    </row>
    <row r="231">
      <c r="E231" s="1" t="inlineStr">
        <is>
          <t>1004623</t>
        </is>
      </c>
      <c r="F231" s="1" t="inlineStr">
        <is>
          <t>月曜闪裂</t>
        </is>
      </c>
      <c r="G231" s="1" t="inlineStr">
        <is>
          <t>当闪烁的月光分裂之时，世界也将为之颤抖。</t>
        </is>
      </c>
      <c r="H231" s="3" t="inlineStr">
        <is>
          <t>对敌方单体造成&lt;color=#b4595eFF&gt;100%&lt;/color&gt;光属性魔法伤害，造成&lt;color=#4c805eFF&gt;流血效果&lt;/color&gt;，每秒22%攻击的额外伤害，持续8秒。</t>
        </is>
      </c>
      <c r="I231" s="3">
        <f>H232</f>
        <v/>
      </c>
    </row>
    <row r="232">
      <c r="E232" s="1" t="inlineStr">
        <is>
          <t>1004624</t>
        </is>
      </c>
      <c r="F232" s="1" t="inlineStr">
        <is>
          <t>月曜闪裂</t>
        </is>
      </c>
      <c r="G232" s="1" t="inlineStr">
        <is>
          <t>当闪烁的月光分裂之时，世界也将为之颤抖。</t>
        </is>
      </c>
      <c r="H232" s="3" t="inlineStr">
        <is>
          <t>对敌方单体造成&lt;color=#b4595eFF&gt;120%&lt;/color&gt;光属性魔法伤害，造成&lt;color=#4c805eFF&gt;流血效果&lt;/color&gt;，每秒30%攻击的额外伤害，持续8秒。</t>
        </is>
      </c>
      <c r="I232" s="3">
        <f>""</f>
        <v/>
      </c>
    </row>
    <row r="233">
      <c r="E233" s="1" t="inlineStr">
        <is>
          <t>1004625</t>
        </is>
      </c>
      <c r="F233" s="1" t="inlineStr">
        <is>
          <t>月曜闪裂</t>
        </is>
      </c>
      <c r="G233" s="1" t="inlineStr">
        <is>
          <t>当闪烁的月光分裂之时，世界也将为之颤抖。</t>
        </is>
      </c>
      <c r="H233" s="3" t="inlineStr"/>
      <c r="I233" s="3" t="n"/>
    </row>
  </sheetData>
  <pageMargins bottom="1" footer="0.511805555555556" header="0.511805555555556" left="0.75" right="0.75" top="1"/>
</worksheet>
</file>

<file path=docProps/app.xml><?xml version="1.0" encoding="utf-8"?>
<Properties xmlns="http://schemas.openxmlformats.org/officeDocument/2006/extended-properties">
  <Application>Microsoft Excel</Application>
  <AppVersion>2.6</AppVersion>
</Properties>
</file>

<file path=docProps/core.xml><?xml version="1.0" encoding="utf-8"?>
<cp:coreProperties xmlns:cp="http://schemas.openxmlformats.org/package/2006/metadata/core-properties" xmlns:dc="http://purl.org/dc/elements/1.1/" xmlns:dcterms="http://purl.org/dc/terms/" xmlns:xsi="http://www.w3.org/2001/XMLSchema-instance">
  <dc:creator>bk068</dc:creator>
  <dcterms:created xsi:type="dcterms:W3CDTF">2019-01-24T06:10:00Z</dcterms:created>
  <dcterms:modified xsi:type="dcterms:W3CDTF">2024-04-10T10:36:53Z</dcterms:modified>
  <cp:lastModifiedBy>419983115@qq.com</cp:lastModifiedBy>
</cp:coreProperties>
</file>