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D:\projects\jieling_data\master_develop\base_data\"/>
    </mc:Choice>
  </mc:AlternateContent>
  <xr:revisionPtr revIDLastSave="0" documentId="13_ncr:1_{334C278C-A823-410F-8EA0-BF1D3A2696D0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FoodsConfig" sheetId="1" r:id="rId1"/>
    <sheet name="辅助" sheetId="2" r:id="rId2"/>
  </sheets>
  <calcPr calcId="191029"/>
</workbook>
</file>

<file path=xl/calcChain.xml><?xml version="1.0" encoding="utf-8"?>
<calcChain xmlns="http://schemas.openxmlformats.org/spreadsheetml/2006/main">
  <c r="D69" i="1" l="1"/>
  <c r="D70" i="1" s="1"/>
  <c r="D71" i="1" s="1"/>
  <c r="D72" i="1" s="1"/>
  <c r="D73" i="1" s="1"/>
  <c r="D74" i="1" s="1"/>
  <c r="D75" i="1" s="1"/>
  <c r="D76" i="1" s="1"/>
  <c r="D77" i="1" s="1"/>
  <c r="C69" i="1"/>
  <c r="C70" i="1" s="1"/>
  <c r="C71" i="1" s="1"/>
  <c r="C72" i="1" s="1"/>
  <c r="C73" i="1" s="1"/>
  <c r="C74" i="1" s="1"/>
  <c r="C75" i="1" s="1"/>
  <c r="C76" i="1" s="1"/>
  <c r="C77" i="1" s="1"/>
  <c r="B69" i="1"/>
  <c r="B70" i="1" s="1"/>
  <c r="B71" i="1" s="1"/>
  <c r="B72" i="1" s="1"/>
  <c r="B73" i="1" s="1"/>
  <c r="B74" i="1" s="1"/>
  <c r="B75" i="1" s="1"/>
  <c r="B76" i="1" s="1"/>
  <c r="B77" i="1" s="1"/>
  <c r="I5" i="1"/>
  <c r="H5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L4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0空特效
1加血
2攻击
3变硬
4特殊</t>
        </r>
      </text>
    </comment>
  </commentList>
</comments>
</file>

<file path=xl/sharedStrings.xml><?xml version="1.0" encoding="utf-8"?>
<sst xmlns="http://schemas.openxmlformats.org/spreadsheetml/2006/main" count="318" uniqueCount="260">
  <si>
    <t>Id</t>
  </si>
  <si>
    <t>Contiue</t>
  </si>
  <si>
    <t>Type</t>
  </si>
  <si>
    <t>Target</t>
  </si>
  <si>
    <t>EffectPara</t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</si>
  <si>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esc</t>
    </r>
  </si>
  <si>
    <t>Info1</t>
  </si>
  <si>
    <t>Info2</t>
  </si>
  <si>
    <t>FunctionType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</si>
  <si>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</si>
  <si>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</si>
  <si>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string</t>
  </si>
  <si>
    <t>食物id</t>
  </si>
  <si>
    <t>持续步数</t>
  </si>
  <si>
    <t>类型
1战斗相关（属性表）
2地图探索相关（explorefunction）</t>
  </si>
  <si>
    <t>效果对象
1对人
2对队伍
3对异妖</t>
  </si>
  <si>
    <r>
      <rPr>
        <sz val="9"/>
        <color theme="1"/>
        <rFont val="微软雅黑"/>
        <family val="2"/>
        <charset val="134"/>
      </rPr>
      <t>效果参数（效果id#效果对应的值|效果</t>
    </r>
    <r>
      <rPr>
        <sz val="9"/>
        <color theme="1"/>
        <rFont val="微软雅黑"/>
        <family val="2"/>
        <charset val="134"/>
      </rPr>
      <t>id#</t>
    </r>
    <r>
      <rPr>
        <sz val="9"/>
        <color theme="1"/>
        <rFont val="微软雅黑"/>
        <family val="2"/>
        <charset val="134"/>
      </rPr>
      <t>效果对应的值）</t>
    </r>
  </si>
  <si>
    <t>效果描述</t>
  </si>
  <si>
    <t>策划备用</t>
  </si>
  <si>
    <t>类型
1食物
2buff</t>
  </si>
  <si>
    <t>默认值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</si>
  <si>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</si>
  <si>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>正确性校对</t>
  </si>
  <si>
    <t>校对值</t>
  </si>
  <si>
    <t>血狼宴</t>
  </si>
  <si>
    <t>回复行动力（大）</t>
  </si>
  <si>
    <t>酸甜七彩蛋</t>
  </si>
  <si>
    <t>生命上限</t>
  </si>
  <si>
    <t>魔王蕨</t>
  </si>
  <si>
    <t>采矿暴击</t>
  </si>
  <si>
    <t>蜂王熊掌</t>
  </si>
  <si>
    <t>攻击</t>
  </si>
  <si>
    <t>姜汁彼岸花</t>
  </si>
  <si>
    <t>增加移动速度</t>
  </si>
  <si>
    <t>板栗兔腿</t>
  </si>
  <si>
    <t>护甲</t>
  </si>
  <si>
    <t>手撕角羊腿</t>
  </si>
  <si>
    <t>速度</t>
  </si>
  <si>
    <t>香辣兔头</t>
  </si>
  <si>
    <t>提高恢复效果</t>
  </si>
  <si>
    <t> 肉丸子</t>
  </si>
  <si>
    <t>当前生命</t>
  </si>
  <si>
    <t>胡萝卜饼</t>
  </si>
  <si>
    <t>回复行动力（小）</t>
  </si>
  <si>
    <t> 水果蜜饯</t>
  </si>
  <si>
    <t>回复行动力（中）</t>
  </si>
  <si>
    <t>杂菌汤</t>
  </si>
  <si>
    <t>魔抗</t>
  </si>
  <si>
    <t>羊肉汤</t>
  </si>
  <si>
    <t>增加视野范围</t>
  </si>
  <si>
    <t>凉拌菜</t>
  </si>
  <si>
    <t>生拌牛肉</t>
  </si>
  <si>
    <t>黄瓜炒蛋</t>
  </si>
  <si>
    <t>清炒土豆丝</t>
  </si>
  <si>
    <t>烤小土豆</t>
  </si>
  <si>
    <t>烧果子</t>
  </si>
  <si>
    <t>水晶虾饺</t>
  </si>
  <si>
    <t>菌菇浓汤</t>
  </si>
  <si>
    <t>红烧肉</t>
  </si>
  <si>
    <t>照烧鸡肉串</t>
  </si>
  <si>
    <t>烧鸡</t>
  </si>
  <si>
    <t>宫保鸡丁</t>
  </si>
  <si>
    <t>清蒸大闸蟹</t>
  </si>
  <si>
    <t>提高异妖回能</t>
  </si>
  <si>
    <t>盐渍秋刀鱼</t>
  </si>
  <si>
    <t>提高暴击伤害</t>
  </si>
  <si>
    <t>红酒烩羊肉 </t>
  </si>
  <si>
    <t>提高对人形怪的伤害</t>
  </si>
  <si>
    <t>清蒸鳗鱼</t>
  </si>
  <si>
    <t>提高对动物怪的伤害</t>
  </si>
  <si>
    <t>烤全羊</t>
  </si>
  <si>
    <t>提高对灵异怪的伤害</t>
  </si>
  <si>
    <t>黑暗料理</t>
  </si>
  <si>
    <t>行动力+10</t>
  </si>
  <si>
    <t>开视野</t>
  </si>
  <si>
    <t>全队恢复生命3000点</t>
  </si>
  <si>
    <t>2#200|3#200|4#200|5#200</t>
  </si>
  <si>
    <t>增加攻击、防御、魔抗、速度各200</t>
  </si>
  <si>
    <t>全队恢复生命6000点</t>
  </si>
  <si>
    <t>2#350</t>
  </si>
  <si>
    <t>增加攻击350</t>
  </si>
  <si>
    <t>3#350|4#350</t>
  </si>
  <si>
    <t>增加防御、魔抗各350</t>
  </si>
  <si>
    <t>6#104011</t>
  </si>
  <si>
    <t>你中毒了！全属性降低！</t>
  </si>
  <si>
    <t>身上的毒解掉了！</t>
  </si>
  <si>
    <t>6#201028</t>
  </si>
  <si>
    <t>英雄副本1</t>
  </si>
  <si>
    <r>
      <rPr>
        <sz val="9"/>
        <color theme="1"/>
        <rFont val="微软雅黑"/>
        <family val="2"/>
        <charset val="134"/>
      </rPr>
      <t>副本1</t>
    </r>
    <r>
      <rPr>
        <sz val="9"/>
        <color theme="1"/>
        <rFont val="微软雅黑"/>
        <family val="2"/>
        <charset val="134"/>
      </rPr>
      <t>1</t>
    </r>
  </si>
  <si>
    <t>一级防御增幅</t>
  </si>
  <si>
    <t>二级防御增幅</t>
  </si>
  <si>
    <t>三级防御增幅</t>
  </si>
  <si>
    <t>四级防御增幅</t>
  </si>
  <si>
    <t>一级攻击增幅</t>
  </si>
  <si>
    <t>二级攻击增幅</t>
  </si>
  <si>
    <t>三级攻击增幅</t>
  </si>
  <si>
    <t>四级攻击增幅</t>
  </si>
  <si>
    <t>副本13</t>
  </si>
  <si>
    <t>无畏之灵BUFF</t>
  </si>
  <si>
    <t>狂战之灵BUFF</t>
  </si>
  <si>
    <t>金刚之灵BUFF</t>
  </si>
  <si>
    <t>67#2000</t>
  </si>
  <si>
    <t>生命+20%</t>
  </si>
  <si>
    <t>67#5000</t>
  </si>
  <si>
    <t>生命+50%</t>
  </si>
  <si>
    <t>67#10000</t>
  </si>
  <si>
    <t>生命+100%</t>
  </si>
  <si>
    <t>攻击+3%</t>
  </si>
  <si>
    <t>62#600</t>
  </si>
  <si>
    <t>攻击+6%</t>
  </si>
  <si>
    <t>62#1500</t>
  </si>
  <si>
    <t>攻击+15%</t>
  </si>
  <si>
    <t>55#300</t>
  </si>
  <si>
    <t>暴击率+3%</t>
  </si>
  <si>
    <t>55#600</t>
  </si>
  <si>
    <t>暴击率+6%</t>
  </si>
  <si>
    <t>55#1500</t>
  </si>
  <si>
    <t>暴击率+15%</t>
  </si>
  <si>
    <t>56#800</t>
  </si>
  <si>
    <t>暴击伤害+8%</t>
  </si>
  <si>
    <t>56#1600</t>
  </si>
  <si>
    <t>暴击伤害+16%</t>
  </si>
  <si>
    <t>56#3500</t>
  </si>
  <si>
    <t>暴击伤害+35%</t>
  </si>
  <si>
    <t>效果id</t>
  </si>
  <si>
    <t>效果内容</t>
  </si>
  <si>
    <t>效果范围</t>
  </si>
  <si>
    <t>效果</t>
  </si>
  <si>
    <t>对人</t>
  </si>
  <si>
    <t>不持续</t>
  </si>
  <si>
    <t>给全队回复生命（int)</t>
  </si>
  <si>
    <t>提高队伍生命上限（%）</t>
  </si>
  <si>
    <t>提升队伍攻击力（%）</t>
  </si>
  <si>
    <t>提升队伍护甲（%）</t>
  </si>
  <si>
    <t>提升队伍魔抗（%）</t>
  </si>
  <si>
    <t>提升队伍速度（int)</t>
  </si>
  <si>
    <t>对异妖</t>
  </si>
  <si>
    <t>提高异妖回能速度（每次回复多加多少值）</t>
  </si>
  <si>
    <t>提高暴击伤害（%）</t>
  </si>
  <si>
    <t>提高恢复效果（%）</t>
  </si>
  <si>
    <t>提高对人形怪的伤害（%）</t>
  </si>
  <si>
    <t>提高对动物怪的伤害（%）</t>
  </si>
  <si>
    <t>提高对灵异怪的伤害（%）</t>
  </si>
  <si>
    <t>类型</t>
  </si>
  <si>
    <r>
      <rPr>
        <sz val="9"/>
        <color theme="1"/>
        <rFont val="微软雅黑"/>
        <family val="2"/>
        <charset val="134"/>
      </rPr>
      <t>回复队伍行动力（int</t>
    </r>
    <r>
      <rPr>
        <sz val="9"/>
        <color theme="1"/>
        <rFont val="微软雅黑"/>
        <family val="2"/>
        <charset val="134"/>
      </rPr>
      <t>)</t>
    </r>
  </si>
  <si>
    <t>战斗</t>
  </si>
  <si>
    <t>采矿产量暴击（%）</t>
  </si>
  <si>
    <t>提高采矿速度（%）</t>
  </si>
  <si>
    <t>地图</t>
  </si>
  <si>
    <t>参数1</t>
  </si>
  <si>
    <t>参数2</t>
  </si>
  <si>
    <t>加属性</t>
  </si>
  <si>
    <t>属性表id列</t>
  </si>
  <si>
    <t>地图相关</t>
  </si>
  <si>
    <t>提升属性</t>
  </si>
  <si>
    <t>提升地图探索功能</t>
  </si>
  <si>
    <t>EffectShow</t>
    <phoneticPr fontId="2" type="noConversion"/>
  </si>
  <si>
    <t>string</t>
    <phoneticPr fontId="2" type="noConversion"/>
  </si>
  <si>
    <t>bufficon</t>
    <phoneticPr fontId="2" type="noConversion"/>
  </si>
  <si>
    <t>r_buff_healing</t>
  </si>
  <si>
    <t>r_buff_Attack_Up</t>
    <phoneticPr fontId="2" type="noConversion"/>
  </si>
  <si>
    <t>r_buff_CriticalD_Up</t>
    <phoneticPr fontId="2" type="noConversion"/>
  </si>
  <si>
    <t>r_buff_healing</t>
    <phoneticPr fontId="2" type="noConversion"/>
  </si>
  <si>
    <t>r_buff_CriticalR_Up</t>
    <phoneticPr fontId="2" type="noConversion"/>
  </si>
  <si>
    <t>副本16</t>
  </si>
  <si>
    <t>EffectShowIcon</t>
    <phoneticPr fontId="2" type="noConversion"/>
  </si>
  <si>
    <t>int</t>
    <phoneticPr fontId="2" type="noConversion"/>
  </si>
  <si>
    <t>buff特效</t>
    <phoneticPr fontId="2" type="noConversion"/>
  </si>
  <si>
    <t>醉酒buff</t>
    <phoneticPr fontId="2" type="noConversion"/>
  </si>
  <si>
    <t>1#100</t>
    <phoneticPr fontId="2" type="noConversion"/>
  </si>
  <si>
    <t>损失10%最大生命值</t>
    <phoneticPr fontId="2" type="noConversion"/>
  </si>
  <si>
    <t>减少100移速</t>
    <phoneticPr fontId="2" type="noConversion"/>
  </si>
  <si>
    <t>全体掉血</t>
    <phoneticPr fontId="2" type="noConversion"/>
  </si>
  <si>
    <t>7#4001010</t>
    <phoneticPr fontId="2" type="noConversion"/>
  </si>
  <si>
    <t>7#4001011</t>
    <phoneticPr fontId="2" type="noConversion"/>
  </si>
  <si>
    <t>7#4002009</t>
    <phoneticPr fontId="2" type="noConversion"/>
  </si>
  <si>
    <t>7#4002010</t>
    <phoneticPr fontId="2" type="noConversion"/>
  </si>
  <si>
    <t>显示附近区域</t>
    <phoneticPr fontId="2" type="noConversion"/>
  </si>
  <si>
    <t>全体回血</t>
    <phoneticPr fontId="2" type="noConversion"/>
  </si>
  <si>
    <t>每位成员恢复最大生命50%</t>
    <phoneticPr fontId="2" type="noConversion"/>
  </si>
  <si>
    <t>每位成员恢复最大生命50%</t>
    <phoneticPr fontId="2" type="noConversion"/>
  </si>
  <si>
    <t>每位成员失去30%当前血量</t>
    <phoneticPr fontId="2" type="noConversion"/>
  </si>
  <si>
    <t>65#-2000|62#3000</t>
    <phoneticPr fontId="2" type="noConversion"/>
  </si>
  <si>
    <t>速度减20%、攻击加30%</t>
    <phoneticPr fontId="2" type="noConversion"/>
  </si>
  <si>
    <t>损失30%当前生命、攻击提升30%</t>
    <phoneticPr fontId="2" type="noConversion"/>
  </si>
  <si>
    <t>65#-2000|63#2000|64#2000</t>
    <phoneticPr fontId="2" type="noConversion"/>
  </si>
  <si>
    <t>速度降低20%、防御提升20%</t>
    <phoneticPr fontId="2" type="noConversion"/>
  </si>
  <si>
    <t>62#-1000|65#-1000|63#-1000|64#-1000</t>
    <phoneticPr fontId="2" type="noConversion"/>
  </si>
  <si>
    <t>62#1000|65#1000|63#1000|64#1000</t>
    <phoneticPr fontId="2" type="noConversion"/>
  </si>
  <si>
    <t>每位成员失去15%当前生命</t>
    <phoneticPr fontId="2" type="noConversion"/>
  </si>
  <si>
    <t>每位成员回复20%最大生命</t>
    <phoneticPr fontId="2" type="noConversion"/>
  </si>
  <si>
    <t>3#200|4#200</t>
    <phoneticPr fontId="2" type="noConversion"/>
  </si>
  <si>
    <t>护甲魔抗加800</t>
    <phoneticPr fontId="2" type="noConversion"/>
  </si>
  <si>
    <t>3#300|4#300</t>
    <phoneticPr fontId="2" type="noConversion"/>
  </si>
  <si>
    <t>3#300|4#300</t>
    <phoneticPr fontId="2" type="noConversion"/>
  </si>
  <si>
    <t>3#400|4#400</t>
    <phoneticPr fontId="2" type="noConversion"/>
  </si>
  <si>
    <t>62#-1500|63#-1500|64#-1500|65#-1500</t>
    <phoneticPr fontId="2" type="noConversion"/>
  </si>
  <si>
    <t>62#1500|63#1500|64#1500|65#1500</t>
    <phoneticPr fontId="2" type="noConversion"/>
  </si>
  <si>
    <t>降低全属性15%</t>
    <phoneticPr fontId="2" type="noConversion"/>
  </si>
  <si>
    <t>增加全属性15%</t>
    <phoneticPr fontId="2" type="noConversion"/>
  </si>
  <si>
    <t>护甲魔抗加1200</t>
    <phoneticPr fontId="2" type="noConversion"/>
  </si>
  <si>
    <t>护甲魔抗加200</t>
    <phoneticPr fontId="2" type="noConversion"/>
  </si>
  <si>
    <t>护甲魔抗加500</t>
    <phoneticPr fontId="2" type="noConversion"/>
  </si>
  <si>
    <t>攻击加1000</t>
    <phoneticPr fontId="2" type="noConversion"/>
  </si>
  <si>
    <t>2#500</t>
    <phoneticPr fontId="2" type="noConversion"/>
  </si>
  <si>
    <t>攻击加1500</t>
    <phoneticPr fontId="2" type="noConversion"/>
  </si>
  <si>
    <t>2#500</t>
    <phoneticPr fontId="2" type="noConversion"/>
  </si>
  <si>
    <t>2#500</t>
    <phoneticPr fontId="2" type="noConversion"/>
  </si>
  <si>
    <t>攻击加500</t>
    <phoneticPr fontId="2" type="noConversion"/>
  </si>
  <si>
    <t>攻击加2000</t>
    <phoneticPr fontId="2" type="noConversion"/>
  </si>
  <si>
    <t>67#-500</t>
  </si>
  <si>
    <t>68#-3000</t>
    <phoneticPr fontId="2" type="noConversion"/>
  </si>
  <si>
    <t>68#-3000|62#3000</t>
    <phoneticPr fontId="2" type="noConversion"/>
  </si>
  <si>
    <t>攻击、速度、护甲、魔抗降低10%</t>
    <phoneticPr fontId="2" type="noConversion"/>
  </si>
  <si>
    <t>攻击、速度、护甲、魔抗上升10%</t>
    <phoneticPr fontId="2" type="noConversion"/>
  </si>
  <si>
    <t>68#-1500</t>
    <phoneticPr fontId="2" type="noConversion"/>
  </si>
  <si>
    <t>62#300</t>
    <phoneticPr fontId="2" type="noConversion"/>
  </si>
  <si>
    <t>生命+2%、攻击+2%</t>
    <phoneticPr fontId="2" type="noConversion"/>
  </si>
  <si>
    <t>61#200|68#200|62#200</t>
    <phoneticPr fontId="2" type="noConversion"/>
  </si>
  <si>
    <t>轩辕宝境</t>
    <phoneticPr fontId="2" type="noConversion"/>
  </si>
  <si>
    <t>强化伤害</t>
    <phoneticPr fontId="2" type="noConversion"/>
  </si>
  <si>
    <t>降低攻击力</t>
    <phoneticPr fontId="2" type="noConversion"/>
  </si>
  <si>
    <t>62#-5000</t>
    <phoneticPr fontId="2" type="noConversion"/>
  </si>
  <si>
    <t>攻击降低50%</t>
    <phoneticPr fontId="2" type="noConversion"/>
  </si>
  <si>
    <t>51#5000</t>
    <phoneticPr fontId="2" type="noConversion"/>
  </si>
  <si>
    <t>伤害增加50%</t>
    <phoneticPr fontId="2" type="noConversion"/>
  </si>
  <si>
    <t>62#50</t>
    <phoneticPr fontId="2" type="noConversion"/>
  </si>
  <si>
    <t>攻击+0.5%</t>
    <phoneticPr fontId="2" type="noConversion"/>
  </si>
  <si>
    <t>生命+0.5%</t>
    <phoneticPr fontId="2" type="noConversion"/>
  </si>
  <si>
    <t>61#50|68#50</t>
    <phoneticPr fontId="2" type="noConversion"/>
  </si>
  <si>
    <t>63#50</t>
    <phoneticPr fontId="2" type="noConversion"/>
  </si>
  <si>
    <t>防御+0.5%</t>
    <phoneticPr fontId="2" type="noConversion"/>
  </si>
  <si>
    <t>64#50</t>
    <phoneticPr fontId="2" type="noConversion"/>
  </si>
  <si>
    <t>法防+0.5%</t>
    <phoneticPr fontId="2" type="noConversion"/>
  </si>
  <si>
    <t>51#50</t>
    <phoneticPr fontId="2" type="noConversion"/>
  </si>
  <si>
    <t>伤害+0.5%</t>
    <phoneticPr fontId="2" type="noConversion"/>
  </si>
  <si>
    <t>52#50</t>
    <phoneticPr fontId="2" type="noConversion"/>
  </si>
  <si>
    <t>减伤+0.5%</t>
    <phoneticPr fontId="2" type="noConversion"/>
  </si>
  <si>
    <t>抗暴+0.5%</t>
    <phoneticPr fontId="2" type="noConversion"/>
  </si>
  <si>
    <t>60#50</t>
    <phoneticPr fontId="2" type="noConversion"/>
  </si>
  <si>
    <t>53#50</t>
    <phoneticPr fontId="2" type="noConversion"/>
  </si>
  <si>
    <t>54#50</t>
    <phoneticPr fontId="2" type="noConversion"/>
  </si>
  <si>
    <t>命中+0.5%</t>
    <phoneticPr fontId="2" type="noConversion"/>
  </si>
  <si>
    <t>闪避+0.5%</t>
    <phoneticPr fontId="2" type="noConversion"/>
  </si>
  <si>
    <t>55#50</t>
    <phoneticPr fontId="2" type="noConversion"/>
  </si>
  <si>
    <t>56#50</t>
    <phoneticPr fontId="2" type="noConversion"/>
  </si>
  <si>
    <t>暴击+0.5%</t>
    <phoneticPr fontId="2" type="noConversion"/>
  </si>
  <si>
    <t>暴伤+0.5%</t>
    <phoneticPr fontId="2" type="noConversion"/>
  </si>
  <si>
    <t>61#100|68#100</t>
    <phoneticPr fontId="2" type="noConversion"/>
  </si>
  <si>
    <t>生命+1%</t>
    <phoneticPr fontId="2" type="noConversion"/>
  </si>
  <si>
    <t>62#100</t>
    <phoneticPr fontId="2" type="noConversion"/>
  </si>
  <si>
    <t>攻击+1%</t>
    <phoneticPr fontId="2" type="noConversion"/>
  </si>
  <si>
    <t>51#100</t>
    <phoneticPr fontId="2" type="noConversion"/>
  </si>
  <si>
    <t>伤害+1%</t>
    <phoneticPr fontId="2" type="noConversion"/>
  </si>
  <si>
    <t>52#100</t>
    <phoneticPr fontId="2" type="noConversion"/>
  </si>
  <si>
    <t>减伤+1%</t>
    <phoneticPr fontId="2" type="noConversion"/>
  </si>
  <si>
    <t>53#100</t>
    <phoneticPr fontId="2" type="noConversion"/>
  </si>
  <si>
    <t>54#100</t>
    <phoneticPr fontId="2" type="noConversion"/>
  </si>
  <si>
    <t>命中+1%</t>
    <phoneticPr fontId="2" type="noConversion"/>
  </si>
  <si>
    <t>闪避+1%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</si>
</sst>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workbookViewId="0">
      <pane ySplit="7" topLeftCell="A75" activePane="bottomLeft" state="frozen"/>
      <selection pane="bottomLeft" activeCell="F84" sqref="F84"/>
    </sheetView>
  </sheetViews>
  <sheetFormatPr defaultRowHeight="14.25" x14ac:dyDescent="0.3"/>
  <cols>
    <col min="1" max="1" width="9" style="3"/>
    <col min="2" max="3" width="9" style="4"/>
    <col min="4" max="5" width="26.25" style="4" customWidth="1"/>
    <col min="6" max="6" width="44" style="4" customWidth="1"/>
    <col min="7" max="7" width="26.75" style="4" customWidth="1"/>
    <col min="8" max="8" width="30" style="4" customWidth="1"/>
    <col min="9" max="9" width="15.5" style="4" customWidth="1"/>
    <col min="10" max="10" width="9" style="4"/>
    <col min="11" max="11" width="15.5" style="4" bestFit="1" customWidth="1"/>
    <col min="12" max="12" width="9.375" style="4" bestFit="1" customWidth="1"/>
    <col min="13" max="16384" width="9" style="4"/>
  </cols>
  <sheetData>
    <row r="1" spans="1:12" x14ac:dyDescent="0.3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165</v>
      </c>
      <c r="L1" s="4" t="s">
        <v>156</v>
      </c>
    </row>
    <row r="2" spans="1:12" x14ac:dyDescent="0.3">
      <c r="B2" s="4" t="s">
        <v>9</v>
      </c>
      <c r="C2" s="4" t="s">
        <v>9</v>
      </c>
      <c r="D2" s="4" t="s">
        <v>9</v>
      </c>
      <c r="E2" s="4" t="s">
        <v>9</v>
      </c>
      <c r="F2" s="4" t="s">
        <v>10</v>
      </c>
      <c r="G2" s="4" t="s">
        <v>11</v>
      </c>
      <c r="H2" s="4" t="s">
        <v>11</v>
      </c>
      <c r="I2" s="4" t="s">
        <v>11</v>
      </c>
      <c r="J2" s="4" t="s">
        <v>9</v>
      </c>
      <c r="K2" s="4" t="s">
        <v>157</v>
      </c>
      <c r="L2" s="4" t="s">
        <v>166</v>
      </c>
    </row>
    <row r="3" spans="1:12" x14ac:dyDescent="0.3">
      <c r="B3" s="4">
        <v>2</v>
      </c>
      <c r="C3" s="4">
        <v>2</v>
      </c>
      <c r="D3" s="4">
        <v>2</v>
      </c>
      <c r="E3" s="4">
        <v>2</v>
      </c>
      <c r="F3" s="4">
        <v>2</v>
      </c>
      <c r="G3" s="4">
        <v>3</v>
      </c>
      <c r="H3" s="4">
        <v>0</v>
      </c>
      <c r="I3" s="4">
        <v>0</v>
      </c>
      <c r="J3" s="4">
        <v>2</v>
      </c>
      <c r="K3" s="4">
        <v>3</v>
      </c>
      <c r="L3" s="4">
        <v>3</v>
      </c>
    </row>
    <row r="4" spans="1:12" s="3" customFormat="1" ht="57" x14ac:dyDescent="0.2">
      <c r="B4" s="3" t="s">
        <v>12</v>
      </c>
      <c r="C4" s="3" t="s">
        <v>13</v>
      </c>
      <c r="D4" s="5" t="s">
        <v>14</v>
      </c>
      <c r="E4" s="5" t="s">
        <v>15</v>
      </c>
      <c r="F4" s="3" t="s">
        <v>16</v>
      </c>
      <c r="G4" s="3" t="s">
        <v>17</v>
      </c>
      <c r="H4" s="3" t="s">
        <v>18</v>
      </c>
      <c r="I4" s="3" t="s">
        <v>18</v>
      </c>
      <c r="J4" s="5" t="s">
        <v>19</v>
      </c>
      <c r="K4" s="3" t="s">
        <v>158</v>
      </c>
      <c r="L4" s="3" t="s">
        <v>167</v>
      </c>
    </row>
    <row r="5" spans="1:12" x14ac:dyDescent="0.3">
      <c r="A5" s="3" t="s">
        <v>20</v>
      </c>
      <c r="B5" s="6">
        <v>0</v>
      </c>
      <c r="C5" s="4">
        <v>0</v>
      </c>
      <c r="D5" s="4">
        <v>0</v>
      </c>
      <c r="F5" s="4" t="s">
        <v>21</v>
      </c>
      <c r="G5" s="4" t="str">
        <f>""</f>
        <v/>
      </c>
      <c r="H5" s="4" t="str">
        <f>""</f>
        <v/>
      </c>
      <c r="I5" s="4" t="str">
        <f>""</f>
        <v/>
      </c>
    </row>
    <row r="6" spans="1:12" x14ac:dyDescent="0.3">
      <c r="A6" s="3" t="s">
        <v>22</v>
      </c>
    </row>
    <row r="7" spans="1:12" x14ac:dyDescent="0.3">
      <c r="A7" s="3" t="s">
        <v>23</v>
      </c>
    </row>
    <row r="8" spans="1:12" x14ac:dyDescent="0.3">
      <c r="B8" s="4">
        <v>9201</v>
      </c>
      <c r="C8" s="4">
        <v>15</v>
      </c>
      <c r="H8" s="4" t="s">
        <v>24</v>
      </c>
      <c r="I8" s="4" t="s">
        <v>25</v>
      </c>
      <c r="J8" s="4">
        <v>1</v>
      </c>
    </row>
    <row r="9" spans="1:12" x14ac:dyDescent="0.3">
      <c r="B9" s="4">
        <v>9202</v>
      </c>
      <c r="C9" s="4">
        <v>15</v>
      </c>
      <c r="H9" s="4" t="s">
        <v>26</v>
      </c>
      <c r="I9" s="4" t="s">
        <v>27</v>
      </c>
      <c r="J9" s="4">
        <v>1</v>
      </c>
    </row>
    <row r="10" spans="1:12" x14ac:dyDescent="0.3">
      <c r="B10" s="4">
        <v>9203</v>
      </c>
      <c r="C10" s="4">
        <v>15</v>
      </c>
      <c r="H10" s="4" t="s">
        <v>28</v>
      </c>
      <c r="I10" s="4" t="s">
        <v>29</v>
      </c>
      <c r="J10" s="4">
        <v>1</v>
      </c>
    </row>
    <row r="11" spans="1:12" x14ac:dyDescent="0.3">
      <c r="B11" s="4">
        <v>9204</v>
      </c>
      <c r="C11" s="4">
        <v>15</v>
      </c>
      <c r="H11" s="4" t="s">
        <v>30</v>
      </c>
      <c r="I11" s="4" t="s">
        <v>31</v>
      </c>
      <c r="J11" s="4">
        <v>1</v>
      </c>
    </row>
    <row r="12" spans="1:12" x14ac:dyDescent="0.3">
      <c r="B12" s="4">
        <v>9205</v>
      </c>
      <c r="C12" s="4">
        <v>15</v>
      </c>
      <c r="H12" s="4" t="s">
        <v>32</v>
      </c>
      <c r="I12" s="4" t="s">
        <v>33</v>
      </c>
      <c r="J12" s="4">
        <v>1</v>
      </c>
    </row>
    <row r="13" spans="1:12" x14ac:dyDescent="0.3">
      <c r="B13" s="4">
        <v>9206</v>
      </c>
      <c r="C13" s="4">
        <v>15</v>
      </c>
      <c r="H13" s="4" t="s">
        <v>34</v>
      </c>
      <c r="I13" s="4" t="s">
        <v>35</v>
      </c>
      <c r="J13" s="4">
        <v>1</v>
      </c>
    </row>
    <row r="14" spans="1:12" x14ac:dyDescent="0.3">
      <c r="B14" s="4">
        <v>9207</v>
      </c>
      <c r="C14" s="4">
        <v>15</v>
      </c>
      <c r="H14" s="4" t="s">
        <v>36</v>
      </c>
      <c r="I14" s="4" t="s">
        <v>37</v>
      </c>
      <c r="J14" s="4">
        <v>1</v>
      </c>
    </row>
    <row r="15" spans="1:12" x14ac:dyDescent="0.3">
      <c r="B15" s="4">
        <v>9208</v>
      </c>
      <c r="C15" s="4">
        <v>15</v>
      </c>
      <c r="H15" s="4" t="s">
        <v>38</v>
      </c>
      <c r="I15" s="4" t="s">
        <v>39</v>
      </c>
      <c r="J15" s="4">
        <v>1</v>
      </c>
    </row>
    <row r="16" spans="1:12" x14ac:dyDescent="0.3">
      <c r="B16" s="4">
        <v>9209</v>
      </c>
      <c r="C16" s="4">
        <v>15</v>
      </c>
      <c r="H16" s="4" t="s">
        <v>40</v>
      </c>
      <c r="I16" s="4" t="s">
        <v>41</v>
      </c>
      <c r="J16" s="4">
        <v>1</v>
      </c>
    </row>
    <row r="17" spans="2:10" x14ac:dyDescent="0.3">
      <c r="B17" s="4">
        <v>9210</v>
      </c>
      <c r="C17" s="4">
        <v>15</v>
      </c>
      <c r="H17" s="4" t="s">
        <v>42</v>
      </c>
      <c r="I17" s="4" t="s">
        <v>43</v>
      </c>
      <c r="J17" s="4">
        <v>1</v>
      </c>
    </row>
    <row r="18" spans="2:10" x14ac:dyDescent="0.3">
      <c r="B18" s="4">
        <v>9211</v>
      </c>
      <c r="C18" s="4">
        <v>15</v>
      </c>
      <c r="H18" s="4" t="s">
        <v>44</v>
      </c>
      <c r="I18" s="4" t="s">
        <v>45</v>
      </c>
      <c r="J18" s="4">
        <v>1</v>
      </c>
    </row>
    <row r="19" spans="2:10" x14ac:dyDescent="0.3">
      <c r="B19" s="4">
        <v>9212</v>
      </c>
      <c r="C19" s="4">
        <v>15</v>
      </c>
      <c r="H19" s="4" t="s">
        <v>46</v>
      </c>
      <c r="I19" s="4" t="s">
        <v>47</v>
      </c>
      <c r="J19" s="4">
        <v>1</v>
      </c>
    </row>
    <row r="20" spans="2:10" x14ac:dyDescent="0.3">
      <c r="B20" s="4">
        <v>9213</v>
      </c>
      <c r="C20" s="4">
        <v>15</v>
      </c>
      <c r="H20" s="4" t="s">
        <v>48</v>
      </c>
      <c r="I20" s="4" t="s">
        <v>49</v>
      </c>
      <c r="J20" s="4">
        <v>1</v>
      </c>
    </row>
    <row r="21" spans="2:10" x14ac:dyDescent="0.3">
      <c r="B21" s="4">
        <v>9214</v>
      </c>
      <c r="C21" s="4">
        <v>15</v>
      </c>
      <c r="H21" s="4" t="s">
        <v>50</v>
      </c>
      <c r="I21" s="4" t="s">
        <v>41</v>
      </c>
      <c r="J21" s="4">
        <v>1</v>
      </c>
    </row>
    <row r="22" spans="2:10" x14ac:dyDescent="0.3">
      <c r="B22" s="4">
        <v>9215</v>
      </c>
      <c r="C22" s="4">
        <v>15</v>
      </c>
      <c r="H22" s="4" t="s">
        <v>51</v>
      </c>
      <c r="I22" s="4" t="s">
        <v>27</v>
      </c>
      <c r="J22" s="4">
        <v>1</v>
      </c>
    </row>
    <row r="23" spans="2:10" x14ac:dyDescent="0.3">
      <c r="B23" s="4">
        <v>9216</v>
      </c>
      <c r="C23" s="4">
        <v>15</v>
      </c>
      <c r="H23" s="4" t="s">
        <v>52</v>
      </c>
      <c r="I23" s="4" t="s">
        <v>43</v>
      </c>
      <c r="J23" s="4">
        <v>1</v>
      </c>
    </row>
    <row r="24" spans="2:10" x14ac:dyDescent="0.3">
      <c r="B24" s="4">
        <v>9217</v>
      </c>
      <c r="C24" s="4">
        <v>15</v>
      </c>
      <c r="H24" s="4" t="s">
        <v>53</v>
      </c>
      <c r="I24" s="4" t="s">
        <v>29</v>
      </c>
      <c r="J24" s="4">
        <v>1</v>
      </c>
    </row>
    <row r="25" spans="2:10" x14ac:dyDescent="0.3">
      <c r="B25" s="4">
        <v>9218</v>
      </c>
      <c r="C25" s="4">
        <v>15</v>
      </c>
      <c r="H25" s="4" t="s">
        <v>54</v>
      </c>
      <c r="I25" s="4" t="s">
        <v>45</v>
      </c>
      <c r="J25" s="4">
        <v>1</v>
      </c>
    </row>
    <row r="26" spans="2:10" x14ac:dyDescent="0.3">
      <c r="B26" s="4">
        <v>9219</v>
      </c>
      <c r="C26" s="4">
        <v>15</v>
      </c>
      <c r="H26" s="4" t="s">
        <v>55</v>
      </c>
      <c r="I26" s="4" t="s">
        <v>31</v>
      </c>
      <c r="J26" s="4">
        <v>1</v>
      </c>
    </row>
    <row r="27" spans="2:10" x14ac:dyDescent="0.3">
      <c r="B27" s="4">
        <v>9220</v>
      </c>
      <c r="C27" s="4">
        <v>15</v>
      </c>
      <c r="H27" s="4" t="s">
        <v>56</v>
      </c>
      <c r="I27" s="4" t="s">
        <v>35</v>
      </c>
      <c r="J27" s="4">
        <v>1</v>
      </c>
    </row>
    <row r="28" spans="2:10" x14ac:dyDescent="0.3">
      <c r="B28" s="4">
        <v>9221</v>
      </c>
      <c r="C28" s="4">
        <v>15</v>
      </c>
      <c r="H28" s="4" t="s">
        <v>57</v>
      </c>
      <c r="I28" s="4" t="s">
        <v>47</v>
      </c>
      <c r="J28" s="4">
        <v>1</v>
      </c>
    </row>
    <row r="29" spans="2:10" x14ac:dyDescent="0.3">
      <c r="B29" s="4">
        <v>9222</v>
      </c>
      <c r="C29" s="4">
        <v>15</v>
      </c>
      <c r="H29" s="4" t="s">
        <v>58</v>
      </c>
      <c r="I29" s="4" t="s">
        <v>33</v>
      </c>
      <c r="J29" s="4">
        <v>1</v>
      </c>
    </row>
    <row r="30" spans="2:10" x14ac:dyDescent="0.3">
      <c r="B30" s="4">
        <v>9223</v>
      </c>
      <c r="C30" s="4">
        <v>15</v>
      </c>
      <c r="H30" s="4" t="s">
        <v>59</v>
      </c>
      <c r="I30" s="4" t="s">
        <v>49</v>
      </c>
      <c r="J30" s="4">
        <v>1</v>
      </c>
    </row>
    <row r="31" spans="2:10" x14ac:dyDescent="0.3">
      <c r="B31" s="4">
        <v>9224</v>
      </c>
      <c r="C31" s="4">
        <v>15</v>
      </c>
      <c r="H31" s="4" t="s">
        <v>60</v>
      </c>
      <c r="I31" s="4" t="s">
        <v>37</v>
      </c>
      <c r="J31" s="4">
        <v>1</v>
      </c>
    </row>
    <row r="32" spans="2:10" x14ac:dyDescent="0.3">
      <c r="B32" s="4">
        <v>9225</v>
      </c>
      <c r="C32" s="4">
        <v>15</v>
      </c>
      <c r="H32" s="4" t="s">
        <v>61</v>
      </c>
      <c r="I32" s="4" t="s">
        <v>39</v>
      </c>
      <c r="J32" s="4">
        <v>1</v>
      </c>
    </row>
    <row r="33" spans="2:12" x14ac:dyDescent="0.3">
      <c r="B33" s="4">
        <v>9226</v>
      </c>
      <c r="C33" s="4">
        <v>15</v>
      </c>
      <c r="H33" s="4" t="s">
        <v>62</v>
      </c>
      <c r="I33" s="4" t="s">
        <v>63</v>
      </c>
      <c r="J33" s="4">
        <v>1</v>
      </c>
    </row>
    <row r="34" spans="2:12" x14ac:dyDescent="0.3">
      <c r="B34" s="4">
        <v>9227</v>
      </c>
      <c r="C34" s="4">
        <v>15</v>
      </c>
      <c r="H34" s="4" t="s">
        <v>64</v>
      </c>
      <c r="I34" s="4" t="s">
        <v>65</v>
      </c>
      <c r="J34" s="4">
        <v>1</v>
      </c>
    </row>
    <row r="35" spans="2:12" x14ac:dyDescent="0.3">
      <c r="B35" s="4">
        <v>9228</v>
      </c>
      <c r="C35" s="4">
        <v>15</v>
      </c>
      <c r="H35" s="4" t="s">
        <v>66</v>
      </c>
      <c r="I35" s="4" t="s">
        <v>67</v>
      </c>
      <c r="J35" s="4">
        <v>1</v>
      </c>
    </row>
    <row r="36" spans="2:12" x14ac:dyDescent="0.3">
      <c r="B36" s="4">
        <v>9229</v>
      </c>
      <c r="C36" s="4">
        <v>15</v>
      </c>
      <c r="H36" s="4" t="s">
        <v>68</v>
      </c>
      <c r="I36" s="4" t="s">
        <v>69</v>
      </c>
      <c r="J36" s="4">
        <v>1</v>
      </c>
    </row>
    <row r="37" spans="2:12" x14ac:dyDescent="0.3">
      <c r="B37" s="4">
        <v>9230</v>
      </c>
      <c r="C37" s="4">
        <v>15</v>
      </c>
      <c r="H37" s="4" t="s">
        <v>70</v>
      </c>
      <c r="I37" s="4" t="s">
        <v>71</v>
      </c>
      <c r="J37" s="4">
        <v>1</v>
      </c>
    </row>
    <row r="38" spans="2:12" x14ac:dyDescent="0.3">
      <c r="B38" s="4">
        <v>9231</v>
      </c>
      <c r="C38" s="4">
        <v>15</v>
      </c>
      <c r="H38" s="4" t="s">
        <v>72</v>
      </c>
      <c r="I38" s="4" t="s">
        <v>73</v>
      </c>
      <c r="J38" s="4">
        <v>1</v>
      </c>
    </row>
    <row r="39" spans="2:12" x14ac:dyDescent="0.3">
      <c r="B39" s="4">
        <v>1001</v>
      </c>
      <c r="C39" s="4">
        <v>0</v>
      </c>
      <c r="D39" s="4">
        <v>1</v>
      </c>
      <c r="E39" s="4">
        <v>1</v>
      </c>
      <c r="F39" s="4" t="s">
        <v>210</v>
      </c>
      <c r="H39" s="4" t="s">
        <v>170</v>
      </c>
      <c r="J39" s="4">
        <v>2</v>
      </c>
    </row>
    <row r="40" spans="2:12" x14ac:dyDescent="0.3">
      <c r="B40" s="4">
        <v>1002</v>
      </c>
      <c r="C40" s="4">
        <v>5</v>
      </c>
      <c r="D40" s="4">
        <v>2</v>
      </c>
      <c r="E40" s="4">
        <v>2</v>
      </c>
      <c r="F40" s="4" t="s">
        <v>169</v>
      </c>
      <c r="H40" s="4" t="s">
        <v>171</v>
      </c>
      <c r="J40" s="4">
        <v>2</v>
      </c>
      <c r="L40" s="4">
        <v>4</v>
      </c>
    </row>
    <row r="41" spans="2:12" x14ac:dyDescent="0.3">
      <c r="B41" s="4">
        <v>1</v>
      </c>
      <c r="C41" s="4">
        <v>0</v>
      </c>
      <c r="D41" s="4">
        <v>1</v>
      </c>
      <c r="E41" s="4">
        <v>1</v>
      </c>
      <c r="F41" s="4" t="s">
        <v>103</v>
      </c>
      <c r="G41" s="4" t="s">
        <v>180</v>
      </c>
      <c r="H41" s="7" t="s">
        <v>180</v>
      </c>
      <c r="I41" s="4" t="s">
        <v>75</v>
      </c>
      <c r="J41" s="4">
        <v>2</v>
      </c>
      <c r="L41" s="4">
        <v>1</v>
      </c>
    </row>
    <row r="42" spans="2:12" x14ac:dyDescent="0.3">
      <c r="B42" s="4">
        <v>2</v>
      </c>
      <c r="C42" s="4">
        <v>30</v>
      </c>
      <c r="D42" s="4">
        <v>1</v>
      </c>
      <c r="E42" s="4">
        <v>1</v>
      </c>
      <c r="F42" s="4" t="s">
        <v>76</v>
      </c>
      <c r="G42" s="4" t="s">
        <v>77</v>
      </c>
      <c r="H42" s="4" t="s">
        <v>77</v>
      </c>
      <c r="I42" s="4" t="s">
        <v>77</v>
      </c>
      <c r="J42" s="4">
        <v>2</v>
      </c>
      <c r="L42" s="4">
        <v>2</v>
      </c>
    </row>
    <row r="43" spans="2:12" x14ac:dyDescent="0.3">
      <c r="B43" s="4">
        <v>3</v>
      </c>
      <c r="C43" s="4">
        <v>0</v>
      </c>
      <c r="D43" s="4">
        <v>1</v>
      </c>
      <c r="E43" s="4">
        <v>1</v>
      </c>
      <c r="F43" s="4" t="s">
        <v>103</v>
      </c>
      <c r="G43" s="4" t="s">
        <v>179</v>
      </c>
      <c r="H43" s="7" t="s">
        <v>179</v>
      </c>
      <c r="I43" s="4" t="s">
        <v>78</v>
      </c>
      <c r="J43" s="4">
        <v>2</v>
      </c>
      <c r="L43" s="4">
        <v>1</v>
      </c>
    </row>
    <row r="44" spans="2:12" x14ac:dyDescent="0.3">
      <c r="B44" s="4">
        <v>4</v>
      </c>
      <c r="C44" s="4">
        <v>25</v>
      </c>
      <c r="D44" s="4">
        <v>1</v>
      </c>
      <c r="E44" s="4">
        <v>1</v>
      </c>
      <c r="F44" s="4" t="s">
        <v>79</v>
      </c>
      <c r="G44" s="4" t="s">
        <v>80</v>
      </c>
      <c r="H44" s="4" t="s">
        <v>80</v>
      </c>
      <c r="I44" s="4" t="s">
        <v>80</v>
      </c>
      <c r="J44" s="4">
        <v>2</v>
      </c>
      <c r="L44" s="4">
        <v>2</v>
      </c>
    </row>
    <row r="45" spans="2:12" x14ac:dyDescent="0.3">
      <c r="B45" s="4">
        <v>5</v>
      </c>
      <c r="C45" s="4">
        <v>25</v>
      </c>
      <c r="D45" s="4">
        <v>1</v>
      </c>
      <c r="E45" s="4">
        <v>1</v>
      </c>
      <c r="F45" s="4" t="s">
        <v>81</v>
      </c>
      <c r="G45" s="4" t="s">
        <v>82</v>
      </c>
      <c r="H45" s="4" t="s">
        <v>82</v>
      </c>
      <c r="I45" s="4" t="s">
        <v>82</v>
      </c>
      <c r="J45" s="4">
        <v>2</v>
      </c>
      <c r="L45" s="4">
        <v>3</v>
      </c>
    </row>
    <row r="46" spans="2:12" x14ac:dyDescent="0.3">
      <c r="B46" s="4">
        <v>6</v>
      </c>
      <c r="C46" s="4">
        <v>0</v>
      </c>
      <c r="D46" s="4">
        <v>2</v>
      </c>
      <c r="E46" s="4">
        <v>2</v>
      </c>
      <c r="F46" s="4" t="s">
        <v>83</v>
      </c>
      <c r="H46" s="4" t="s">
        <v>74</v>
      </c>
      <c r="J46" s="4">
        <v>2</v>
      </c>
    </row>
    <row r="47" spans="2:12" x14ac:dyDescent="0.3">
      <c r="B47" s="4">
        <v>7</v>
      </c>
      <c r="C47" s="4">
        <v>0</v>
      </c>
      <c r="D47" s="4">
        <v>1</v>
      </c>
      <c r="E47" s="4">
        <v>1</v>
      </c>
      <c r="F47" s="4" t="s">
        <v>196</v>
      </c>
      <c r="G47" s="4" t="s">
        <v>84</v>
      </c>
      <c r="H47" s="4" t="s">
        <v>198</v>
      </c>
      <c r="J47" s="4">
        <v>2</v>
      </c>
      <c r="L47" s="4">
        <v>4</v>
      </c>
    </row>
    <row r="48" spans="2:12" x14ac:dyDescent="0.3">
      <c r="B48" s="4">
        <v>8</v>
      </c>
      <c r="C48" s="4">
        <v>0</v>
      </c>
      <c r="D48" s="4">
        <v>1</v>
      </c>
      <c r="E48" s="4">
        <v>1</v>
      </c>
      <c r="F48" s="4" t="s">
        <v>197</v>
      </c>
      <c r="G48" s="4" t="s">
        <v>85</v>
      </c>
      <c r="H48" s="4" t="s">
        <v>199</v>
      </c>
      <c r="J48" s="4">
        <v>2</v>
      </c>
      <c r="L48" s="4">
        <v>0</v>
      </c>
    </row>
    <row r="49" spans="1:12" x14ac:dyDescent="0.3">
      <c r="B49" s="4">
        <v>15</v>
      </c>
      <c r="C49" s="4">
        <v>0</v>
      </c>
      <c r="D49" s="4">
        <v>1</v>
      </c>
      <c r="E49" s="4">
        <v>1</v>
      </c>
      <c r="F49" s="4" t="s">
        <v>211</v>
      </c>
      <c r="G49" s="4" t="s">
        <v>181</v>
      </c>
      <c r="H49" s="7" t="s">
        <v>181</v>
      </c>
      <c r="J49" s="4">
        <v>2</v>
      </c>
      <c r="L49" s="4">
        <v>1</v>
      </c>
    </row>
    <row r="50" spans="1:12" x14ac:dyDescent="0.3">
      <c r="B50" s="4">
        <v>17</v>
      </c>
      <c r="C50" s="4">
        <v>0</v>
      </c>
      <c r="D50" s="4">
        <v>2</v>
      </c>
      <c r="E50" s="4">
        <v>2</v>
      </c>
      <c r="F50" s="4" t="s">
        <v>86</v>
      </c>
      <c r="H50" s="4" t="s">
        <v>74</v>
      </c>
      <c r="I50" s="4" t="s">
        <v>87</v>
      </c>
      <c r="J50" s="4">
        <v>2</v>
      </c>
    </row>
    <row r="51" spans="1:12" x14ac:dyDescent="0.3">
      <c r="B51" s="4">
        <v>20</v>
      </c>
      <c r="C51" s="4">
        <v>0</v>
      </c>
      <c r="D51" s="4">
        <v>1</v>
      </c>
      <c r="E51" s="4">
        <v>1</v>
      </c>
      <c r="F51" s="4" t="s">
        <v>191</v>
      </c>
      <c r="G51" s="4" t="s">
        <v>201</v>
      </c>
      <c r="H51" s="4" t="s">
        <v>88</v>
      </c>
      <c r="I51" s="4" t="s">
        <v>89</v>
      </c>
      <c r="J51" s="4">
        <v>2</v>
      </c>
      <c r="L51" s="4">
        <v>3</v>
      </c>
    </row>
    <row r="52" spans="1:12" x14ac:dyDescent="0.3">
      <c r="B52" s="4">
        <v>21</v>
      </c>
      <c r="C52" s="4">
        <v>0</v>
      </c>
      <c r="D52" s="4">
        <v>1</v>
      </c>
      <c r="E52" s="4">
        <v>1</v>
      </c>
      <c r="F52" s="4" t="s">
        <v>193</v>
      </c>
      <c r="G52" s="4" t="s">
        <v>202</v>
      </c>
      <c r="H52" s="4" t="s">
        <v>88</v>
      </c>
      <c r="I52" s="4" t="s">
        <v>90</v>
      </c>
      <c r="J52" s="4">
        <v>2</v>
      </c>
      <c r="L52" s="4">
        <v>3</v>
      </c>
    </row>
    <row r="53" spans="1:12" x14ac:dyDescent="0.3">
      <c r="B53" s="4">
        <v>22</v>
      </c>
      <c r="C53" s="4">
        <v>0</v>
      </c>
      <c r="D53" s="4">
        <v>1</v>
      </c>
      <c r="E53" s="4">
        <v>1</v>
      </c>
      <c r="F53" s="4" t="s">
        <v>194</v>
      </c>
      <c r="G53" s="4" t="s">
        <v>192</v>
      </c>
      <c r="H53" s="4" t="s">
        <v>88</v>
      </c>
      <c r="I53" s="4" t="s">
        <v>91</v>
      </c>
      <c r="J53" s="4">
        <v>2</v>
      </c>
      <c r="L53" s="4">
        <v>3</v>
      </c>
    </row>
    <row r="54" spans="1:12" x14ac:dyDescent="0.3">
      <c r="B54" s="4">
        <v>23</v>
      </c>
      <c r="C54" s="4">
        <v>0</v>
      </c>
      <c r="D54" s="4">
        <v>1</v>
      </c>
      <c r="E54" s="4">
        <v>1</v>
      </c>
      <c r="F54" s="4" t="s">
        <v>195</v>
      </c>
      <c r="G54" s="4" t="s">
        <v>200</v>
      </c>
      <c r="H54" s="4" t="s">
        <v>88</v>
      </c>
      <c r="I54" s="4" t="s">
        <v>92</v>
      </c>
      <c r="J54" s="4">
        <v>2</v>
      </c>
      <c r="L54" s="4">
        <v>3</v>
      </c>
    </row>
    <row r="55" spans="1:12" x14ac:dyDescent="0.3">
      <c r="B55" s="4">
        <v>24</v>
      </c>
      <c r="C55" s="4">
        <v>0</v>
      </c>
      <c r="D55" s="4">
        <v>1</v>
      </c>
      <c r="E55" s="4">
        <v>1</v>
      </c>
      <c r="F55" s="4" t="s">
        <v>206</v>
      </c>
      <c r="G55" s="4" t="s">
        <v>208</v>
      </c>
      <c r="H55" s="4" t="s">
        <v>88</v>
      </c>
      <c r="I55" s="4" t="s">
        <v>93</v>
      </c>
      <c r="J55" s="4">
        <v>2</v>
      </c>
      <c r="L55" s="4">
        <v>2</v>
      </c>
    </row>
    <row r="56" spans="1:12" x14ac:dyDescent="0.3">
      <c r="B56" s="4">
        <v>25</v>
      </c>
      <c r="C56" s="4">
        <v>0</v>
      </c>
      <c r="D56" s="4">
        <v>1</v>
      </c>
      <c r="E56" s="4">
        <v>1</v>
      </c>
      <c r="F56" s="4" t="s">
        <v>207</v>
      </c>
      <c r="G56" s="4" t="s">
        <v>203</v>
      </c>
      <c r="H56" s="4" t="s">
        <v>88</v>
      </c>
      <c r="I56" s="4" t="s">
        <v>94</v>
      </c>
      <c r="J56" s="4">
        <v>2</v>
      </c>
      <c r="L56" s="4">
        <v>2</v>
      </c>
    </row>
    <row r="57" spans="1:12" x14ac:dyDescent="0.3">
      <c r="B57" s="4">
        <v>26</v>
      </c>
      <c r="C57" s="4">
        <v>0</v>
      </c>
      <c r="D57" s="4">
        <v>1</v>
      </c>
      <c r="E57" s="4">
        <v>1</v>
      </c>
      <c r="F57" s="4" t="s">
        <v>204</v>
      </c>
      <c r="G57" s="4" t="s">
        <v>205</v>
      </c>
      <c r="H57" s="4" t="s">
        <v>88</v>
      </c>
      <c r="I57" s="4" t="s">
        <v>95</v>
      </c>
      <c r="J57" s="4">
        <v>2</v>
      </c>
      <c r="L57" s="4">
        <v>2</v>
      </c>
    </row>
    <row r="58" spans="1:12" x14ac:dyDescent="0.3">
      <c r="B58" s="4">
        <v>27</v>
      </c>
      <c r="C58" s="4">
        <v>0</v>
      </c>
      <c r="D58" s="4">
        <v>1</v>
      </c>
      <c r="E58" s="4">
        <v>1</v>
      </c>
      <c r="F58" s="4" t="s">
        <v>207</v>
      </c>
      <c r="G58" s="4" t="s">
        <v>209</v>
      </c>
      <c r="H58" s="4" t="s">
        <v>88</v>
      </c>
      <c r="I58" s="4" t="s">
        <v>96</v>
      </c>
      <c r="J58" s="4">
        <v>2</v>
      </c>
      <c r="L58" s="4">
        <v>2</v>
      </c>
    </row>
    <row r="59" spans="1:12" x14ac:dyDescent="0.3">
      <c r="B59" s="4">
        <v>28</v>
      </c>
      <c r="C59" s="4">
        <v>0</v>
      </c>
      <c r="D59" s="4">
        <v>1</v>
      </c>
      <c r="E59" s="4">
        <v>1</v>
      </c>
      <c r="F59" s="4" t="s">
        <v>182</v>
      </c>
      <c r="G59" s="4" t="s">
        <v>183</v>
      </c>
      <c r="H59" s="4" t="s">
        <v>97</v>
      </c>
      <c r="I59" s="4" t="s">
        <v>98</v>
      </c>
      <c r="J59" s="4">
        <v>2</v>
      </c>
      <c r="L59" s="4">
        <v>2</v>
      </c>
    </row>
    <row r="60" spans="1:12" x14ac:dyDescent="0.3">
      <c r="B60" s="4">
        <v>29</v>
      </c>
      <c r="C60" s="4">
        <v>0</v>
      </c>
      <c r="D60" s="4">
        <v>1</v>
      </c>
      <c r="E60" s="4">
        <v>1</v>
      </c>
      <c r="F60" s="4" t="s">
        <v>212</v>
      </c>
      <c r="G60" s="4" t="s">
        <v>184</v>
      </c>
      <c r="H60" s="4" t="s">
        <v>97</v>
      </c>
      <c r="I60" s="4" t="s">
        <v>99</v>
      </c>
      <c r="J60" s="4">
        <v>2</v>
      </c>
      <c r="L60" s="4">
        <v>2</v>
      </c>
    </row>
    <row r="61" spans="1:12" x14ac:dyDescent="0.3">
      <c r="B61" s="4">
        <v>30</v>
      </c>
      <c r="C61" s="4">
        <v>0</v>
      </c>
      <c r="D61" s="4">
        <v>1</v>
      </c>
      <c r="E61" s="4">
        <v>1</v>
      </c>
      <c r="F61" s="4" t="s">
        <v>185</v>
      </c>
      <c r="G61" s="4" t="s">
        <v>186</v>
      </c>
      <c r="H61" s="4" t="s">
        <v>97</v>
      </c>
      <c r="I61" s="4" t="s">
        <v>100</v>
      </c>
      <c r="J61" s="4">
        <v>2</v>
      </c>
      <c r="L61" s="4">
        <v>3</v>
      </c>
    </row>
    <row r="62" spans="1:12" x14ac:dyDescent="0.3">
      <c r="B62" s="7">
        <v>31</v>
      </c>
      <c r="C62" s="7">
        <v>0</v>
      </c>
      <c r="D62" s="7">
        <v>1</v>
      </c>
      <c r="E62" s="7">
        <v>1</v>
      </c>
      <c r="F62" s="7" t="s">
        <v>187</v>
      </c>
      <c r="G62" s="7" t="s">
        <v>213</v>
      </c>
      <c r="H62" s="7" t="s">
        <v>164</v>
      </c>
      <c r="I62" s="7" t="s">
        <v>168</v>
      </c>
      <c r="J62" s="7">
        <v>2</v>
      </c>
      <c r="L62" s="4">
        <v>4</v>
      </c>
    </row>
    <row r="63" spans="1:12" s="7" customFormat="1" x14ac:dyDescent="0.3">
      <c r="A63" s="3"/>
      <c r="B63" s="7">
        <v>32</v>
      </c>
      <c r="C63" s="7">
        <v>0</v>
      </c>
      <c r="D63" s="7">
        <v>1</v>
      </c>
      <c r="E63" s="7">
        <v>1</v>
      </c>
      <c r="F63" s="7" t="s">
        <v>188</v>
      </c>
      <c r="G63" s="7" t="s">
        <v>214</v>
      </c>
      <c r="H63" s="7" t="s">
        <v>164</v>
      </c>
      <c r="I63" s="7" t="s">
        <v>168</v>
      </c>
      <c r="J63" s="7">
        <v>2</v>
      </c>
      <c r="L63" s="7">
        <v>0</v>
      </c>
    </row>
    <row r="64" spans="1:12" s="7" customFormat="1" x14ac:dyDescent="0.3">
      <c r="A64" s="3"/>
      <c r="B64" s="7">
        <v>33</v>
      </c>
      <c r="C64" s="7">
        <v>0</v>
      </c>
      <c r="D64" s="7">
        <v>1</v>
      </c>
      <c r="E64" s="7">
        <v>2</v>
      </c>
      <c r="F64" s="7" t="s">
        <v>224</v>
      </c>
      <c r="G64" s="7" t="s">
        <v>225</v>
      </c>
      <c r="H64" s="7" t="s">
        <v>219</v>
      </c>
      <c r="I64" s="7" t="s">
        <v>220</v>
      </c>
      <c r="J64" s="7">
        <v>2</v>
      </c>
      <c r="L64" s="7">
        <v>0</v>
      </c>
    </row>
    <row r="65" spans="1:12" s="7" customFormat="1" x14ac:dyDescent="0.3">
      <c r="A65" s="3"/>
      <c r="B65" s="7">
        <v>34</v>
      </c>
      <c r="C65" s="7">
        <v>0</v>
      </c>
      <c r="D65" s="7">
        <v>1</v>
      </c>
      <c r="E65" s="7">
        <v>2</v>
      </c>
      <c r="F65" s="7" t="s">
        <v>222</v>
      </c>
      <c r="G65" s="7" t="s">
        <v>223</v>
      </c>
      <c r="H65" s="7" t="s">
        <v>219</v>
      </c>
      <c r="I65" s="7" t="s">
        <v>221</v>
      </c>
      <c r="J65" s="7">
        <v>2</v>
      </c>
      <c r="L65" s="7">
        <v>0</v>
      </c>
    </row>
    <row r="66" spans="1:12" x14ac:dyDescent="0.3">
      <c r="B66" s="4">
        <v>2001001</v>
      </c>
      <c r="C66" s="4">
        <v>0</v>
      </c>
      <c r="D66" s="4">
        <v>1</v>
      </c>
      <c r="E66" s="7">
        <v>1</v>
      </c>
      <c r="F66" s="4" t="s">
        <v>101</v>
      </c>
      <c r="G66" s="4" t="s">
        <v>102</v>
      </c>
      <c r="J66" s="4">
        <v>2</v>
      </c>
      <c r="K66" s="4" t="s">
        <v>162</v>
      </c>
      <c r="L66" s="4">
        <v>1</v>
      </c>
    </row>
    <row r="67" spans="1:12" x14ac:dyDescent="0.3">
      <c r="B67" s="4">
        <v>2001002</v>
      </c>
      <c r="C67" s="4">
        <v>0</v>
      </c>
      <c r="D67" s="4">
        <v>1</v>
      </c>
      <c r="E67" s="7">
        <v>1</v>
      </c>
      <c r="F67" s="4" t="s">
        <v>103</v>
      </c>
      <c r="G67" s="4" t="s">
        <v>104</v>
      </c>
      <c r="J67" s="4">
        <v>2</v>
      </c>
      <c r="K67" s="4" t="s">
        <v>159</v>
      </c>
      <c r="L67" s="4">
        <v>1</v>
      </c>
    </row>
    <row r="68" spans="1:12" x14ac:dyDescent="0.3">
      <c r="B68" s="4">
        <v>2001003</v>
      </c>
      <c r="C68" s="4">
        <v>0</v>
      </c>
      <c r="D68" s="4">
        <v>1</v>
      </c>
      <c r="E68" s="7">
        <v>1</v>
      </c>
      <c r="F68" s="4" t="s">
        <v>105</v>
      </c>
      <c r="G68" s="4" t="s">
        <v>106</v>
      </c>
      <c r="J68" s="4">
        <v>2</v>
      </c>
      <c r="K68" s="4" t="s">
        <v>159</v>
      </c>
      <c r="L68" s="4">
        <v>1</v>
      </c>
    </row>
    <row r="69" spans="1:12" x14ac:dyDescent="0.3">
      <c r="B69" s="4">
        <f>B68+1</f>
        <v>2001004</v>
      </c>
      <c r="C69" s="4">
        <f>C68</f>
        <v>0</v>
      </c>
      <c r="D69" s="4">
        <f>D68</f>
        <v>1</v>
      </c>
      <c r="E69" s="7">
        <v>1</v>
      </c>
      <c r="F69" s="4" t="s">
        <v>216</v>
      </c>
      <c r="G69" s="4" t="s">
        <v>107</v>
      </c>
      <c r="J69" s="4">
        <v>2</v>
      </c>
      <c r="K69" s="3" t="s">
        <v>160</v>
      </c>
      <c r="L69" s="4">
        <v>2</v>
      </c>
    </row>
    <row r="70" spans="1:12" x14ac:dyDescent="0.3">
      <c r="B70" s="4">
        <f t="shared" ref="B70:B77" si="0">B69+1</f>
        <v>2001005</v>
      </c>
      <c r="C70" s="4">
        <f t="shared" ref="C70:C77" si="1">C69</f>
        <v>0</v>
      </c>
      <c r="D70" s="4">
        <f t="shared" ref="D70:D77" si="2">D69</f>
        <v>1</v>
      </c>
      <c r="E70" s="7">
        <v>1</v>
      </c>
      <c r="F70" s="4" t="s">
        <v>108</v>
      </c>
      <c r="G70" s="4" t="s">
        <v>109</v>
      </c>
      <c r="J70" s="4">
        <v>2</v>
      </c>
      <c r="K70" s="3" t="s">
        <v>160</v>
      </c>
      <c r="L70" s="7">
        <v>2</v>
      </c>
    </row>
    <row r="71" spans="1:12" x14ac:dyDescent="0.3">
      <c r="B71" s="4">
        <f t="shared" si="0"/>
        <v>2001006</v>
      </c>
      <c r="C71" s="4">
        <f t="shared" si="1"/>
        <v>0</v>
      </c>
      <c r="D71" s="4">
        <f t="shared" si="2"/>
        <v>1</v>
      </c>
      <c r="E71" s="7">
        <v>1</v>
      </c>
      <c r="F71" s="4" t="s">
        <v>110</v>
      </c>
      <c r="G71" s="4" t="s">
        <v>111</v>
      </c>
      <c r="J71" s="4">
        <v>2</v>
      </c>
      <c r="K71" s="3" t="s">
        <v>160</v>
      </c>
      <c r="L71" s="7">
        <v>2</v>
      </c>
    </row>
    <row r="72" spans="1:12" x14ac:dyDescent="0.3">
      <c r="B72" s="4">
        <f t="shared" si="0"/>
        <v>2001007</v>
      </c>
      <c r="C72" s="4">
        <f t="shared" si="1"/>
        <v>0</v>
      </c>
      <c r="D72" s="4">
        <f t="shared" si="2"/>
        <v>1</v>
      </c>
      <c r="E72" s="7">
        <v>1</v>
      </c>
      <c r="F72" s="4" t="s">
        <v>112</v>
      </c>
      <c r="G72" s="4" t="s">
        <v>113</v>
      </c>
      <c r="J72" s="4">
        <v>2</v>
      </c>
      <c r="K72" s="3" t="s">
        <v>161</v>
      </c>
      <c r="L72" s="7">
        <v>2</v>
      </c>
    </row>
    <row r="73" spans="1:12" x14ac:dyDescent="0.3">
      <c r="B73" s="4">
        <f t="shared" si="0"/>
        <v>2001008</v>
      </c>
      <c r="C73" s="4">
        <f t="shared" si="1"/>
        <v>0</v>
      </c>
      <c r="D73" s="4">
        <f t="shared" si="2"/>
        <v>1</v>
      </c>
      <c r="E73" s="7">
        <v>1</v>
      </c>
      <c r="F73" s="4" t="s">
        <v>114</v>
      </c>
      <c r="G73" s="4" t="s">
        <v>115</v>
      </c>
      <c r="J73" s="4">
        <v>2</v>
      </c>
      <c r="K73" s="3" t="s">
        <v>161</v>
      </c>
      <c r="L73" s="7">
        <v>2</v>
      </c>
    </row>
    <row r="74" spans="1:12" x14ac:dyDescent="0.3">
      <c r="B74" s="4">
        <f t="shared" si="0"/>
        <v>2001009</v>
      </c>
      <c r="C74" s="4">
        <f t="shared" si="1"/>
        <v>0</v>
      </c>
      <c r="D74" s="4">
        <f t="shared" si="2"/>
        <v>1</v>
      </c>
      <c r="E74" s="7">
        <v>1</v>
      </c>
      <c r="F74" s="4" t="s">
        <v>116</v>
      </c>
      <c r="G74" s="4" t="s">
        <v>117</v>
      </c>
      <c r="J74" s="4">
        <v>2</v>
      </c>
      <c r="K74" s="3" t="s">
        <v>161</v>
      </c>
      <c r="L74" s="7">
        <v>2</v>
      </c>
    </row>
    <row r="75" spans="1:12" x14ac:dyDescent="0.3">
      <c r="B75" s="4">
        <f t="shared" si="0"/>
        <v>2001010</v>
      </c>
      <c r="C75" s="4">
        <f t="shared" si="1"/>
        <v>0</v>
      </c>
      <c r="D75" s="4">
        <f t="shared" si="2"/>
        <v>1</v>
      </c>
      <c r="E75" s="7">
        <v>1</v>
      </c>
      <c r="F75" s="4" t="s">
        <v>118</v>
      </c>
      <c r="G75" s="4" t="s">
        <v>119</v>
      </c>
      <c r="J75" s="4">
        <v>2</v>
      </c>
      <c r="K75" s="3" t="s">
        <v>163</v>
      </c>
      <c r="L75" s="7">
        <v>2</v>
      </c>
    </row>
    <row r="76" spans="1:12" x14ac:dyDescent="0.3">
      <c r="B76" s="4">
        <f t="shared" si="0"/>
        <v>2001011</v>
      </c>
      <c r="C76" s="4">
        <f t="shared" si="1"/>
        <v>0</v>
      </c>
      <c r="D76" s="4">
        <f t="shared" si="2"/>
        <v>1</v>
      </c>
      <c r="E76" s="7">
        <v>1</v>
      </c>
      <c r="F76" s="4" t="s">
        <v>120</v>
      </c>
      <c r="G76" s="4" t="s">
        <v>121</v>
      </c>
      <c r="J76" s="4">
        <v>2</v>
      </c>
      <c r="K76" s="3" t="s">
        <v>163</v>
      </c>
      <c r="L76" s="7">
        <v>2</v>
      </c>
    </row>
    <row r="77" spans="1:12" x14ac:dyDescent="0.3">
      <c r="B77" s="4">
        <f t="shared" si="0"/>
        <v>2001012</v>
      </c>
      <c r="C77" s="4">
        <f t="shared" si="1"/>
        <v>0</v>
      </c>
      <c r="D77" s="4">
        <f t="shared" si="2"/>
        <v>1</v>
      </c>
      <c r="E77" s="7">
        <v>1</v>
      </c>
      <c r="F77" s="4" t="s">
        <v>122</v>
      </c>
      <c r="G77" s="4" t="s">
        <v>123</v>
      </c>
      <c r="J77" s="4">
        <v>2</v>
      </c>
      <c r="K77" s="3" t="s">
        <v>163</v>
      </c>
      <c r="L77" s="7">
        <v>2</v>
      </c>
    </row>
    <row r="78" spans="1:12" x14ac:dyDescent="0.3">
      <c r="B78" s="4">
        <v>400101</v>
      </c>
      <c r="C78" s="4">
        <v>0</v>
      </c>
      <c r="D78" s="4">
        <v>2</v>
      </c>
      <c r="E78" s="4">
        <v>2</v>
      </c>
      <c r="F78" s="4" t="s">
        <v>173</v>
      </c>
      <c r="G78" s="4" t="s">
        <v>177</v>
      </c>
      <c r="J78" s="4">
        <v>2</v>
      </c>
    </row>
    <row r="79" spans="1:12" s="7" customFormat="1" x14ac:dyDescent="0.3">
      <c r="A79" s="3"/>
      <c r="B79" s="7">
        <v>400102</v>
      </c>
      <c r="C79" s="7">
        <v>0</v>
      </c>
      <c r="D79" s="7">
        <v>2</v>
      </c>
      <c r="E79" s="7">
        <v>2</v>
      </c>
      <c r="F79" s="7" t="s">
        <v>174</v>
      </c>
      <c r="G79" s="7" t="s">
        <v>177</v>
      </c>
      <c r="J79" s="7">
        <v>2</v>
      </c>
    </row>
    <row r="80" spans="1:12" x14ac:dyDescent="0.3">
      <c r="B80" s="7">
        <v>400103</v>
      </c>
      <c r="C80" s="4">
        <v>0</v>
      </c>
      <c r="D80" s="4">
        <v>1</v>
      </c>
      <c r="E80" s="4">
        <v>1</v>
      </c>
      <c r="F80" s="4" t="s">
        <v>215</v>
      </c>
      <c r="G80" s="7" t="s">
        <v>189</v>
      </c>
      <c r="H80" s="4" t="s">
        <v>172</v>
      </c>
      <c r="J80" s="4">
        <v>2</v>
      </c>
    </row>
    <row r="81" spans="1:12" s="7" customFormat="1" x14ac:dyDescent="0.3">
      <c r="A81" s="3"/>
      <c r="B81" s="7">
        <v>400201</v>
      </c>
      <c r="C81" s="7">
        <v>0</v>
      </c>
      <c r="D81" s="7">
        <v>2</v>
      </c>
      <c r="E81" s="7">
        <v>2</v>
      </c>
      <c r="F81" s="7" t="s">
        <v>175</v>
      </c>
      <c r="G81" s="7" t="s">
        <v>177</v>
      </c>
      <c r="J81" s="7">
        <v>2</v>
      </c>
    </row>
    <row r="82" spans="1:12" s="7" customFormat="1" x14ac:dyDescent="0.3">
      <c r="A82" s="3"/>
      <c r="B82" s="7">
        <v>400202</v>
      </c>
      <c r="C82" s="7">
        <v>0</v>
      </c>
      <c r="D82" s="7">
        <v>2</v>
      </c>
      <c r="E82" s="7">
        <v>2</v>
      </c>
      <c r="F82" s="7" t="s">
        <v>176</v>
      </c>
      <c r="G82" s="7" t="s">
        <v>177</v>
      </c>
      <c r="J82" s="7">
        <v>2</v>
      </c>
    </row>
    <row r="83" spans="1:12" s="7" customFormat="1" x14ac:dyDescent="0.3">
      <c r="A83" s="3"/>
      <c r="B83" s="7">
        <v>400203</v>
      </c>
      <c r="C83" s="7">
        <v>0</v>
      </c>
      <c r="D83" s="7">
        <v>1</v>
      </c>
      <c r="E83" s="7">
        <v>1</v>
      </c>
      <c r="F83" s="7" t="s">
        <v>101</v>
      </c>
      <c r="G83" s="7" t="s">
        <v>190</v>
      </c>
      <c r="H83" s="7" t="s">
        <v>178</v>
      </c>
      <c r="J83" s="7">
        <v>2</v>
      </c>
      <c r="L83" s="7">
        <v>1</v>
      </c>
    </row>
    <row r="84" spans="1:12" x14ac:dyDescent="0.3">
      <c r="B84" s="4">
        <v>2000001</v>
      </c>
      <c r="C84" s="7">
        <v>0</v>
      </c>
      <c r="D84" s="7">
        <v>1</v>
      </c>
      <c r="E84" s="7">
        <v>1</v>
      </c>
      <c r="F84" s="7" t="s">
        <v>218</v>
      </c>
      <c r="G84" s="7" t="s">
        <v>217</v>
      </c>
      <c r="H84" s="7"/>
      <c r="I84" s="7"/>
      <c r="J84" s="7">
        <v>2</v>
      </c>
      <c r="K84" s="7"/>
      <c r="L84" s="7"/>
    </row>
    <row r="85" spans="1:12" x14ac:dyDescent="0.3">
      <c r="B85" s="7">
        <v>2000002</v>
      </c>
      <c r="C85" s="7">
        <v>0</v>
      </c>
      <c r="D85" s="7">
        <v>1</v>
      </c>
      <c r="E85" s="7">
        <v>1</v>
      </c>
      <c r="F85" s="7" t="s">
        <v>226</v>
      </c>
      <c r="G85" s="7" t="s">
        <v>227</v>
      </c>
      <c r="H85" s="7"/>
      <c r="I85" s="7"/>
      <c r="J85" s="7">
        <v>2</v>
      </c>
      <c r="K85" s="7"/>
      <c r="L85" s="7"/>
    </row>
    <row r="86" spans="1:12" x14ac:dyDescent="0.3">
      <c r="B86" s="7">
        <v>2000003</v>
      </c>
      <c r="C86" s="7">
        <v>0</v>
      </c>
      <c r="D86" s="7">
        <v>1</v>
      </c>
      <c r="E86" s="7">
        <v>1</v>
      </c>
      <c r="F86" s="7" t="s">
        <v>229</v>
      </c>
      <c r="G86" s="7" t="s">
        <v>228</v>
      </c>
      <c r="H86" s="7"/>
      <c r="I86" s="7"/>
      <c r="J86" s="7">
        <v>2</v>
      </c>
      <c r="K86" s="7"/>
      <c r="L86" s="7"/>
    </row>
    <row r="87" spans="1:12" x14ac:dyDescent="0.3">
      <c r="B87" s="7">
        <v>2000004</v>
      </c>
      <c r="C87" s="7">
        <v>0</v>
      </c>
      <c r="D87" s="4">
        <v>1</v>
      </c>
      <c r="E87" s="7">
        <v>1</v>
      </c>
      <c r="F87" s="4" t="s">
        <v>230</v>
      </c>
      <c r="G87" s="4" t="s">
        <v>231</v>
      </c>
      <c r="H87" s="7"/>
      <c r="J87" s="7">
        <v>2</v>
      </c>
    </row>
    <row r="88" spans="1:12" x14ac:dyDescent="0.3">
      <c r="B88" s="7">
        <v>2000005</v>
      </c>
      <c r="C88" s="7">
        <v>0</v>
      </c>
      <c r="D88" s="7">
        <v>1</v>
      </c>
      <c r="E88" s="7">
        <v>1</v>
      </c>
      <c r="F88" s="4" t="s">
        <v>232</v>
      </c>
      <c r="G88" s="4" t="s">
        <v>233</v>
      </c>
      <c r="H88" s="7"/>
      <c r="J88" s="7">
        <v>2</v>
      </c>
    </row>
    <row r="89" spans="1:12" x14ac:dyDescent="0.3">
      <c r="B89" s="7">
        <v>2000006</v>
      </c>
      <c r="C89" s="7">
        <v>0</v>
      </c>
      <c r="D89" s="7">
        <v>1</v>
      </c>
      <c r="E89" s="7">
        <v>1</v>
      </c>
      <c r="F89" s="4" t="s">
        <v>234</v>
      </c>
      <c r="G89" s="4" t="s">
        <v>235</v>
      </c>
      <c r="H89" s="7"/>
      <c r="J89" s="7">
        <v>2</v>
      </c>
    </row>
    <row r="90" spans="1:12" x14ac:dyDescent="0.3">
      <c r="B90" s="7">
        <v>2000007</v>
      </c>
      <c r="C90" s="7">
        <v>0</v>
      </c>
      <c r="D90" s="7">
        <v>1</v>
      </c>
      <c r="E90" s="7">
        <v>1</v>
      </c>
      <c r="F90" s="4" t="s">
        <v>236</v>
      </c>
      <c r="G90" s="4" t="s">
        <v>237</v>
      </c>
      <c r="H90" s="7"/>
      <c r="J90" s="7">
        <v>2</v>
      </c>
    </row>
    <row r="91" spans="1:12" x14ac:dyDescent="0.3">
      <c r="B91" s="7">
        <v>2000008</v>
      </c>
      <c r="C91" s="7">
        <v>0</v>
      </c>
      <c r="D91" s="7">
        <v>1</v>
      </c>
      <c r="E91" s="7">
        <v>1</v>
      </c>
      <c r="F91" s="4" t="s">
        <v>239</v>
      </c>
      <c r="G91" s="4" t="s">
        <v>238</v>
      </c>
      <c r="H91" s="7"/>
      <c r="J91" s="7">
        <v>2</v>
      </c>
    </row>
    <row r="92" spans="1:12" x14ac:dyDescent="0.3">
      <c r="B92" s="7">
        <v>2000009</v>
      </c>
      <c r="C92" s="7">
        <v>0</v>
      </c>
      <c r="D92" s="7">
        <v>1</v>
      </c>
      <c r="E92" s="7">
        <v>1</v>
      </c>
      <c r="F92" s="4" t="s">
        <v>240</v>
      </c>
      <c r="G92" s="4" t="s">
        <v>242</v>
      </c>
      <c r="H92" s="7"/>
      <c r="J92" s="7">
        <v>2</v>
      </c>
    </row>
    <row r="93" spans="1:12" x14ac:dyDescent="0.3">
      <c r="B93" s="7">
        <v>2000010</v>
      </c>
      <c r="C93" s="7">
        <v>0</v>
      </c>
      <c r="D93" s="7">
        <v>1</v>
      </c>
      <c r="E93" s="7">
        <v>1</v>
      </c>
      <c r="F93" s="4" t="s">
        <v>241</v>
      </c>
      <c r="G93" s="4" t="s">
        <v>243</v>
      </c>
      <c r="H93" s="7"/>
      <c r="J93" s="7">
        <v>2</v>
      </c>
    </row>
    <row r="94" spans="1:12" x14ac:dyDescent="0.3">
      <c r="B94" s="7">
        <v>2000011</v>
      </c>
      <c r="C94" s="7">
        <v>0</v>
      </c>
      <c r="D94" s="7">
        <v>1</v>
      </c>
      <c r="E94" s="7">
        <v>1</v>
      </c>
      <c r="F94" s="4" t="s">
        <v>244</v>
      </c>
      <c r="G94" s="4" t="s">
        <v>246</v>
      </c>
      <c r="H94" s="7"/>
      <c r="J94" s="7">
        <v>2</v>
      </c>
    </row>
    <row r="95" spans="1:12" x14ac:dyDescent="0.3">
      <c r="B95" s="7">
        <v>2000012</v>
      </c>
      <c r="C95" s="7">
        <v>0</v>
      </c>
      <c r="D95" s="7">
        <v>1</v>
      </c>
      <c r="E95" s="7">
        <v>1</v>
      </c>
      <c r="F95" s="4" t="s">
        <v>245</v>
      </c>
      <c r="G95" s="4" t="s">
        <v>247</v>
      </c>
      <c r="H95" s="7"/>
      <c r="J95" s="7">
        <v>2</v>
      </c>
    </row>
    <row r="96" spans="1:12" x14ac:dyDescent="0.3">
      <c r="B96" s="7">
        <v>2000013</v>
      </c>
      <c r="C96" s="7">
        <v>0</v>
      </c>
      <c r="D96" s="7">
        <v>1</v>
      </c>
      <c r="E96" s="7">
        <v>1</v>
      </c>
      <c r="F96" s="7" t="s">
        <v>248</v>
      </c>
      <c r="G96" s="7" t="s">
        <v>249</v>
      </c>
      <c r="H96" s="7"/>
      <c r="J96" s="7">
        <v>2</v>
      </c>
    </row>
    <row r="97" spans="2:10" x14ac:dyDescent="0.3">
      <c r="B97" s="7">
        <v>2000014</v>
      </c>
      <c r="C97" s="7">
        <v>0</v>
      </c>
      <c r="D97" s="7">
        <v>1</v>
      </c>
      <c r="E97" s="7">
        <v>1</v>
      </c>
      <c r="F97" s="7" t="s">
        <v>250</v>
      </c>
      <c r="G97" s="7" t="s">
        <v>251</v>
      </c>
      <c r="H97" s="7"/>
      <c r="J97" s="7">
        <v>2</v>
      </c>
    </row>
    <row r="98" spans="2:10" x14ac:dyDescent="0.3">
      <c r="B98" s="7">
        <v>2000015</v>
      </c>
      <c r="C98" s="7">
        <v>0</v>
      </c>
      <c r="D98" s="7">
        <v>1</v>
      </c>
      <c r="E98" s="7">
        <v>1</v>
      </c>
      <c r="F98" s="7" t="s">
        <v>252</v>
      </c>
      <c r="G98" s="7" t="s">
        <v>253</v>
      </c>
      <c r="H98" s="7"/>
      <c r="J98" s="7">
        <v>2</v>
      </c>
    </row>
    <row r="99" spans="2:10" x14ac:dyDescent="0.3">
      <c r="B99" s="7">
        <v>2000016</v>
      </c>
      <c r="C99" s="7">
        <v>0</v>
      </c>
      <c r="D99" s="7">
        <v>1</v>
      </c>
      <c r="E99" s="7">
        <v>1</v>
      </c>
      <c r="F99" s="7" t="s">
        <v>254</v>
      </c>
      <c r="G99" s="7" t="s">
        <v>255</v>
      </c>
      <c r="H99" s="7"/>
      <c r="J99" s="7">
        <v>2</v>
      </c>
    </row>
    <row r="100" spans="2:10" x14ac:dyDescent="0.3">
      <c r="B100" s="7">
        <v>2000017</v>
      </c>
      <c r="C100" s="7">
        <v>0</v>
      </c>
      <c r="D100" s="7">
        <v>1</v>
      </c>
      <c r="E100" s="7">
        <v>1</v>
      </c>
      <c r="F100" s="7" t="s">
        <v>256</v>
      </c>
      <c r="G100" s="7" t="s">
        <v>258</v>
      </c>
      <c r="H100" s="7"/>
      <c r="J100" s="7">
        <v>2</v>
      </c>
    </row>
    <row r="101" spans="2:10" x14ac:dyDescent="0.3">
      <c r="B101" s="7">
        <v>2000018</v>
      </c>
      <c r="C101" s="7">
        <v>0</v>
      </c>
      <c r="D101" s="7">
        <v>1</v>
      </c>
      <c r="E101" s="7">
        <v>1</v>
      </c>
      <c r="F101" s="7" t="s">
        <v>257</v>
      </c>
      <c r="G101" s="7" t="s">
        <v>259</v>
      </c>
      <c r="H101" s="7"/>
      <c r="J101" s="7">
        <v>2</v>
      </c>
    </row>
  </sheetData>
  <phoneticPr fontId="2" type="noConversion"/>
  <pageMargins left="0.69930555555555596" right="0.69930555555555596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:T29"/>
  <sheetViews>
    <sheetView workbookViewId="0">
      <selection activeCell="I29" sqref="I29"/>
    </sheetView>
  </sheetViews>
  <sheetFormatPr defaultColWidth="9" defaultRowHeight="14.25" x14ac:dyDescent="0.3"/>
  <cols>
    <col min="1" max="5" width="9" style="1"/>
    <col min="6" max="7" width="9" style="2"/>
    <col min="8" max="8" width="14.625" style="1" customWidth="1"/>
    <col min="9" max="16384" width="9" style="1"/>
  </cols>
  <sheetData>
    <row r="3" spans="6:20" x14ac:dyDescent="0.3">
      <c r="F3" s="2" t="s">
        <v>124</v>
      </c>
      <c r="G3" s="2" t="s">
        <v>13</v>
      </c>
      <c r="H3" s="1" t="s">
        <v>125</v>
      </c>
      <c r="M3" s="1" t="s">
        <v>126</v>
      </c>
      <c r="N3" s="1" t="s">
        <v>127</v>
      </c>
      <c r="S3" s="1" t="s">
        <v>128</v>
      </c>
    </row>
    <row r="4" spans="6:20" x14ac:dyDescent="0.3">
      <c r="F4" s="2">
        <v>1</v>
      </c>
      <c r="G4" s="2" t="s">
        <v>129</v>
      </c>
      <c r="H4" s="1" t="s">
        <v>130</v>
      </c>
    </row>
    <row r="5" spans="6:20" x14ac:dyDescent="0.3">
      <c r="F5" s="2">
        <v>2</v>
      </c>
      <c r="H5" s="1" t="s">
        <v>131</v>
      </c>
    </row>
    <row r="6" spans="6:20" x14ac:dyDescent="0.3">
      <c r="F6" s="2">
        <v>3</v>
      </c>
      <c r="H6" s="1" t="s">
        <v>132</v>
      </c>
    </row>
    <row r="7" spans="6:20" x14ac:dyDescent="0.3">
      <c r="F7" s="2">
        <v>4</v>
      </c>
      <c r="H7" s="1" t="s">
        <v>133</v>
      </c>
    </row>
    <row r="8" spans="6:20" x14ac:dyDescent="0.3">
      <c r="F8" s="2">
        <v>5</v>
      </c>
      <c r="H8" s="1" t="s">
        <v>134</v>
      </c>
    </row>
    <row r="9" spans="6:20" x14ac:dyDescent="0.3">
      <c r="F9" s="2">
        <v>6</v>
      </c>
      <c r="H9" s="1" t="s">
        <v>135</v>
      </c>
      <c r="S9" s="1" t="s">
        <v>136</v>
      </c>
    </row>
    <row r="10" spans="6:20" x14ac:dyDescent="0.3">
      <c r="F10" s="2">
        <v>7</v>
      </c>
      <c r="H10" s="1" t="s">
        <v>137</v>
      </c>
    </row>
    <row r="11" spans="6:20" x14ac:dyDescent="0.3">
      <c r="F11" s="2">
        <v>8</v>
      </c>
      <c r="H11" s="1" t="s">
        <v>138</v>
      </c>
    </row>
    <row r="12" spans="6:20" x14ac:dyDescent="0.3">
      <c r="F12" s="2">
        <v>9</v>
      </c>
      <c r="H12" s="1" t="s">
        <v>139</v>
      </c>
    </row>
    <row r="13" spans="6:20" x14ac:dyDescent="0.3">
      <c r="F13" s="2">
        <v>10</v>
      </c>
      <c r="H13" s="1" t="s">
        <v>140</v>
      </c>
    </row>
    <row r="14" spans="6:20" x14ac:dyDescent="0.3">
      <c r="F14" s="2">
        <v>11</v>
      </c>
      <c r="H14" s="1" t="s">
        <v>141</v>
      </c>
    </row>
    <row r="15" spans="6:20" x14ac:dyDescent="0.3">
      <c r="F15" s="2">
        <v>12</v>
      </c>
      <c r="H15" s="1" t="s">
        <v>142</v>
      </c>
      <c r="T15" s="1" t="s">
        <v>143</v>
      </c>
    </row>
    <row r="16" spans="6:20" x14ac:dyDescent="0.3">
      <c r="F16" s="2">
        <v>13</v>
      </c>
      <c r="G16" s="2" t="s">
        <v>129</v>
      </c>
      <c r="H16" s="1" t="s">
        <v>144</v>
      </c>
      <c r="T16" s="1" t="s">
        <v>145</v>
      </c>
    </row>
    <row r="17" spans="6:20" x14ac:dyDescent="0.3">
      <c r="F17" s="2">
        <v>14</v>
      </c>
      <c r="H17" s="1" t="s">
        <v>146</v>
      </c>
    </row>
    <row r="18" spans="6:20" x14ac:dyDescent="0.3">
      <c r="F18" s="2">
        <v>15</v>
      </c>
      <c r="H18" s="1" t="s">
        <v>147</v>
      </c>
      <c r="T18" s="1" t="s">
        <v>148</v>
      </c>
    </row>
    <row r="23" spans="6:20" x14ac:dyDescent="0.3">
      <c r="L23" s="1" t="s">
        <v>127</v>
      </c>
      <c r="N23" s="1" t="s">
        <v>149</v>
      </c>
      <c r="O23" s="1" t="s">
        <v>150</v>
      </c>
    </row>
    <row r="24" spans="6:20" x14ac:dyDescent="0.3">
      <c r="M24" s="1" t="s">
        <v>151</v>
      </c>
      <c r="N24" s="1" t="s">
        <v>152</v>
      </c>
    </row>
    <row r="25" spans="6:20" x14ac:dyDescent="0.3">
      <c r="M25" s="1" t="s">
        <v>153</v>
      </c>
    </row>
    <row r="28" spans="6:20" x14ac:dyDescent="0.3">
      <c r="H28" s="1" t="s">
        <v>154</v>
      </c>
    </row>
    <row r="29" spans="6:20" x14ac:dyDescent="0.3">
      <c r="H29" s="1" t="s">
        <v>155</v>
      </c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FoodsConfig</vt:lpstr>
      <vt:lpstr>辅助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2020-08-18T07:40:47Z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