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225"/>
  </bookViews>
  <sheets>
    <sheet name="DailyChallengeConfig" sheetId="1" r:id="rId1"/>
    <sheet name="Sheet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" i="2"/>
  <c r="J9" i="2" l="1"/>
  <c r="J10" i="2"/>
  <c r="J11" i="2"/>
  <c r="J12" i="2"/>
  <c r="J13" i="2"/>
  <c r="J8" i="2"/>
  <c r="E3" i="2"/>
  <c r="D7" i="2"/>
  <c r="D16" i="2"/>
  <c r="F17" i="2"/>
  <c r="D18" i="2"/>
  <c r="F20" i="2"/>
  <c r="F24" i="2"/>
  <c r="D33" i="2"/>
  <c r="E33" i="2"/>
  <c r="G39" i="2"/>
  <c r="G40" i="2"/>
  <c r="D41" i="2"/>
  <c r="E41" i="2"/>
  <c r="G41" i="2"/>
  <c r="C3" i="2"/>
  <c r="G3" i="2" s="1"/>
  <c r="C4" i="2"/>
  <c r="D4" i="2" s="1"/>
  <c r="C5" i="2"/>
  <c r="G5" i="2" s="1"/>
  <c r="C6" i="2"/>
  <c r="D6" i="2" s="1"/>
  <c r="C7" i="2"/>
  <c r="G7" i="2" s="1"/>
  <c r="C8" i="2"/>
  <c r="D8" i="2" s="1"/>
  <c r="C9" i="2"/>
  <c r="G9" i="2" s="1"/>
  <c r="C10" i="2"/>
  <c r="D10" i="2" s="1"/>
  <c r="C11" i="2"/>
  <c r="D11" i="2" s="1"/>
  <c r="C12" i="2"/>
  <c r="F12" i="2" s="1"/>
  <c r="C13" i="2"/>
  <c r="D13" i="2" s="1"/>
  <c r="C14" i="2"/>
  <c r="F14" i="2" s="1"/>
  <c r="C15" i="2"/>
  <c r="D15" i="2" s="1"/>
  <c r="C16" i="2"/>
  <c r="F16" i="2" s="1"/>
  <c r="C17" i="2"/>
  <c r="D17" i="2" s="1"/>
  <c r="C18" i="2"/>
  <c r="F18" i="2" s="1"/>
  <c r="C19" i="2"/>
  <c r="D19" i="2" s="1"/>
  <c r="C20" i="2"/>
  <c r="D20" i="2" s="1"/>
  <c r="C21" i="2"/>
  <c r="E21" i="2" s="1"/>
  <c r="C22" i="2"/>
  <c r="G22" i="2" s="1"/>
  <c r="C23" i="2"/>
  <c r="E23" i="2" s="1"/>
  <c r="C24" i="2"/>
  <c r="G24" i="2" s="1"/>
  <c r="C25" i="2"/>
  <c r="E25" i="2" s="1"/>
  <c r="C26" i="2"/>
  <c r="D26" i="2" s="1"/>
  <c r="C27" i="2"/>
  <c r="E27" i="2" s="1"/>
  <c r="C28" i="2"/>
  <c r="D28" i="2" s="1"/>
  <c r="C29" i="2"/>
  <c r="D29" i="2" s="1"/>
  <c r="C30" i="2"/>
  <c r="F30" i="2" s="1"/>
  <c r="C31" i="2"/>
  <c r="G31" i="2" s="1"/>
  <c r="C32" i="2"/>
  <c r="D32" i="2" s="1"/>
  <c r="C33" i="2"/>
  <c r="G33" i="2" s="1"/>
  <c r="C34" i="2"/>
  <c r="D34" i="2" s="1"/>
  <c r="C35" i="2"/>
  <c r="G35" i="2" s="1"/>
  <c r="C36" i="2"/>
  <c r="D36" i="2" s="1"/>
  <c r="C37" i="2"/>
  <c r="G37" i="2" s="1"/>
  <c r="C38" i="2"/>
  <c r="G38" i="2" s="1"/>
  <c r="C39" i="2"/>
  <c r="D39" i="2" s="1"/>
  <c r="C40" i="2"/>
  <c r="D40" i="2" s="1"/>
  <c r="C41" i="2"/>
  <c r="F41" i="2" s="1"/>
  <c r="C42" i="2"/>
  <c r="D42" i="2" s="1"/>
  <c r="C43" i="2"/>
  <c r="D43" i="2" s="1"/>
  <c r="C44" i="2"/>
  <c r="D44" i="2" s="1"/>
  <c r="C45" i="2"/>
  <c r="F45" i="2" s="1"/>
  <c r="C46" i="2"/>
  <c r="D46" i="2" s="1"/>
  <c r="C2" i="2"/>
  <c r="D2" i="2" s="1"/>
  <c r="D12" i="2" l="1"/>
  <c r="F39" i="2"/>
  <c r="E39" i="2"/>
  <c r="D31" i="2"/>
  <c r="E31" i="2"/>
  <c r="F31" i="2"/>
  <c r="D23" i="2"/>
  <c r="G32" i="2"/>
  <c r="F32" i="2"/>
  <c r="E15" i="2"/>
  <c r="G15" i="2"/>
  <c r="F15" i="2"/>
  <c r="E24" i="2"/>
  <c r="D24" i="2"/>
  <c r="F33" i="2"/>
  <c r="F7" i="2"/>
  <c r="E7" i="2"/>
  <c r="D25" i="2"/>
  <c r="G43" i="2"/>
  <c r="F43" i="2"/>
  <c r="G17" i="2"/>
  <c r="G26" i="2"/>
  <c r="E35" i="2"/>
  <c r="F35" i="2"/>
  <c r="E9" i="2"/>
  <c r="G45" i="2"/>
  <c r="G28" i="2"/>
  <c r="F37" i="2"/>
  <c r="E29" i="2"/>
  <c r="D27" i="2"/>
  <c r="D21" i="2"/>
  <c r="E18" i="2"/>
  <c r="E16" i="2"/>
  <c r="E14" i="2"/>
  <c r="E12" i="2"/>
  <c r="F9" i="2"/>
  <c r="F5" i="2"/>
  <c r="F3" i="2"/>
  <c r="J19" i="2"/>
  <c r="E45" i="2"/>
  <c r="E43" i="2"/>
  <c r="D37" i="2"/>
  <c r="D35" i="2"/>
  <c r="F28" i="2"/>
  <c r="F26" i="2"/>
  <c r="F22" i="2"/>
  <c r="G19" i="2"/>
  <c r="G13" i="2"/>
  <c r="G11" i="2"/>
  <c r="D9" i="2"/>
  <c r="D5" i="2"/>
  <c r="D3" i="2"/>
  <c r="G34" i="2"/>
  <c r="G30" i="2"/>
  <c r="E28" i="2"/>
  <c r="E26" i="2"/>
  <c r="E22" i="2"/>
  <c r="F19" i="2"/>
  <c r="F13" i="2"/>
  <c r="G10" i="2"/>
  <c r="G8" i="2"/>
  <c r="G6" i="2"/>
  <c r="G4" i="2"/>
  <c r="D45" i="2"/>
  <c r="G46" i="2"/>
  <c r="F38" i="2"/>
  <c r="D22" i="2"/>
  <c r="E19" i="2"/>
  <c r="E17" i="2"/>
  <c r="E13" i="2"/>
  <c r="F10" i="2"/>
  <c r="F8" i="2"/>
  <c r="F6" i="2"/>
  <c r="F4" i="2"/>
  <c r="J15" i="2"/>
  <c r="J18" i="2"/>
  <c r="G36" i="2"/>
  <c r="G42" i="2"/>
  <c r="F36" i="2"/>
  <c r="F34" i="2"/>
  <c r="F46" i="2"/>
  <c r="F44" i="2"/>
  <c r="F42" i="2"/>
  <c r="F40" i="2"/>
  <c r="E38" i="2"/>
  <c r="E36" i="2"/>
  <c r="E34" i="2"/>
  <c r="E32" i="2"/>
  <c r="E30" i="2"/>
  <c r="G27" i="2"/>
  <c r="G25" i="2"/>
  <c r="G23" i="2"/>
  <c r="G21" i="2"/>
  <c r="E10" i="2"/>
  <c r="E8" i="2"/>
  <c r="E6" i="2"/>
  <c r="E4" i="2"/>
  <c r="J17" i="2"/>
  <c r="E37" i="2"/>
  <c r="D14" i="2"/>
  <c r="E5" i="2"/>
  <c r="E46" i="2"/>
  <c r="E44" i="2"/>
  <c r="E42" i="2"/>
  <c r="E40" i="2"/>
  <c r="D38" i="2"/>
  <c r="D30" i="2"/>
  <c r="F27" i="2"/>
  <c r="F25" i="2"/>
  <c r="F23" i="2"/>
  <c r="F21" i="2"/>
  <c r="G18" i="2"/>
  <c r="G16" i="2"/>
  <c r="G14" i="2"/>
  <c r="G12" i="2"/>
  <c r="J16" i="2"/>
  <c r="G44" i="2"/>
  <c r="G29" i="2"/>
  <c r="J14" i="2"/>
  <c r="E2" i="2"/>
  <c r="F2" i="2"/>
  <c r="G2" i="2"/>
  <c r="F29" i="2"/>
  <c r="G20" i="2"/>
  <c r="E11" i="2"/>
  <c r="F11" i="2"/>
  <c r="E20" i="2"/>
  <c r="J22" i="2" l="1"/>
  <c r="J20" i="2"/>
  <c r="J23" i="2"/>
  <c r="J21" i="2"/>
  <c r="J25" i="2"/>
  <c r="J24" i="2"/>
  <c r="J29" i="2" l="1"/>
  <c r="J27" i="2"/>
  <c r="J26" i="2"/>
  <c r="J31" i="2"/>
  <c r="J30" i="2"/>
  <c r="J28" i="2"/>
  <c r="J33" i="2" l="1"/>
  <c r="J37" i="2"/>
  <c r="J36" i="2"/>
  <c r="J32" i="2"/>
  <c r="J34" i="2"/>
  <c r="J35" i="2"/>
  <c r="J38" i="2" l="1"/>
  <c r="J43" i="2"/>
  <c r="J40" i="2"/>
  <c r="J42" i="2"/>
  <c r="J41" i="2"/>
  <c r="J39" i="2"/>
  <c r="J46" i="2" l="1"/>
  <c r="J45" i="2"/>
  <c r="J48" i="2"/>
  <c r="J49" i="2"/>
  <c r="J47" i="2"/>
  <c r="J44" i="2"/>
  <c r="J51" i="2" l="1"/>
  <c r="J50" i="2"/>
  <c r="J54" i="2"/>
  <c r="J55" i="2"/>
  <c r="J53" i="2"/>
  <c r="J52" i="2"/>
  <c r="J56" i="2" l="1"/>
  <c r="J59" i="2"/>
  <c r="J61" i="2"/>
  <c r="J60" i="2"/>
  <c r="J58" i="2"/>
  <c r="J57" i="2"/>
  <c r="J65" i="2" l="1"/>
  <c r="J64" i="2"/>
  <c r="J67" i="2"/>
  <c r="J66" i="2"/>
  <c r="J63" i="2"/>
  <c r="J62" i="2"/>
  <c r="J70" i="2" l="1"/>
  <c r="J72" i="2"/>
  <c r="J73" i="2"/>
  <c r="J69" i="2"/>
  <c r="J68" i="2"/>
  <c r="J71" i="2"/>
  <c r="J78" i="2" l="1"/>
  <c r="J75" i="2"/>
  <c r="J79" i="2"/>
  <c r="J74" i="2"/>
  <c r="J77" i="2"/>
  <c r="J76" i="2"/>
  <c r="J81" i="2" l="1"/>
  <c r="J83" i="2"/>
  <c r="J85" i="2"/>
  <c r="J80" i="2"/>
  <c r="J82" i="2"/>
  <c r="J84" i="2"/>
  <c r="J89" i="2" l="1"/>
  <c r="J91" i="2"/>
  <c r="J88" i="2"/>
  <c r="J90" i="2"/>
  <c r="J86" i="2"/>
  <c r="J87" i="2"/>
  <c r="J97" i="2" l="1"/>
  <c r="J96" i="2"/>
  <c r="J94" i="2"/>
  <c r="J93" i="2"/>
  <c r="J92" i="2"/>
  <c r="J95" i="2"/>
  <c r="J102" i="2" l="1"/>
  <c r="J98" i="2"/>
  <c r="J100" i="2"/>
  <c r="J99" i="2"/>
  <c r="J101" i="2"/>
  <c r="J103" i="2"/>
  <c r="J104" i="2" l="1"/>
  <c r="J106" i="2"/>
  <c r="J107" i="2"/>
  <c r="J105" i="2"/>
  <c r="J109" i="2"/>
  <c r="J108" i="2"/>
  <c r="J112" i="2" l="1"/>
  <c r="J113" i="2"/>
  <c r="J111" i="2"/>
  <c r="J115" i="2"/>
  <c r="J114" i="2"/>
  <c r="J110" i="2"/>
  <c r="J121" i="2" l="1"/>
  <c r="J119" i="2"/>
  <c r="J120" i="2"/>
  <c r="J117" i="2"/>
  <c r="J116" i="2"/>
  <c r="J118" i="2"/>
  <c r="J125" i="2" l="1"/>
  <c r="J123" i="2"/>
  <c r="J126" i="2"/>
  <c r="J122" i="2"/>
  <c r="J124" i="2"/>
  <c r="J127" i="2"/>
  <c r="J131" i="2" l="1"/>
  <c r="J128" i="2"/>
  <c r="J132" i="2"/>
  <c r="J133" i="2"/>
  <c r="J129" i="2"/>
  <c r="J130" i="2"/>
  <c r="J139" i="2" l="1"/>
  <c r="J138" i="2"/>
  <c r="J136" i="2"/>
  <c r="J134" i="2"/>
  <c r="J135" i="2"/>
  <c r="J137" i="2"/>
  <c r="J140" i="2" l="1"/>
  <c r="J144" i="2"/>
  <c r="J141" i="2"/>
  <c r="J142" i="2"/>
  <c r="J143" i="2"/>
  <c r="J145" i="2"/>
  <c r="J150" i="2" l="1"/>
  <c r="J149" i="2"/>
  <c r="J147" i="2"/>
  <c r="J151" i="2"/>
  <c r="J148" i="2"/>
  <c r="J146" i="2"/>
  <c r="J155" i="2" l="1"/>
  <c r="J154" i="2"/>
  <c r="J157" i="2"/>
  <c r="J153" i="2"/>
  <c r="J152" i="2"/>
  <c r="J156" i="2"/>
  <c r="J160" i="2" l="1"/>
  <c r="J158" i="2"/>
  <c r="J159" i="2"/>
  <c r="J162" i="2"/>
  <c r="J163" i="2"/>
  <c r="J161" i="2"/>
  <c r="J169" i="2" l="1"/>
  <c r="J165" i="2"/>
  <c r="J166" i="2"/>
  <c r="J167" i="2"/>
  <c r="J168" i="2"/>
  <c r="J164" i="2"/>
  <c r="J173" i="2" l="1"/>
  <c r="J172" i="2"/>
  <c r="J174" i="2"/>
  <c r="J175" i="2"/>
  <c r="J170" i="2"/>
  <c r="J171" i="2"/>
  <c r="J181" i="2" l="1"/>
  <c r="J176" i="2"/>
  <c r="J180" i="2"/>
  <c r="J177" i="2"/>
  <c r="J178" i="2"/>
  <c r="J179" i="2"/>
  <c r="J182" i="2" l="1"/>
  <c r="J184" i="2"/>
  <c r="J183" i="2"/>
  <c r="J186" i="2"/>
  <c r="J185" i="2"/>
  <c r="J187" i="2"/>
  <c r="J192" i="2" l="1"/>
  <c r="J190" i="2"/>
  <c r="J191" i="2"/>
  <c r="J189" i="2"/>
  <c r="J193" i="2"/>
  <c r="J188" i="2"/>
  <c r="J195" i="2" l="1"/>
  <c r="J196" i="2"/>
  <c r="J197" i="2"/>
  <c r="J199" i="2"/>
  <c r="J194" i="2"/>
  <c r="J198" i="2"/>
  <c r="J202" i="2" l="1"/>
  <c r="J205" i="2"/>
  <c r="J200" i="2"/>
  <c r="J203" i="2"/>
  <c r="J204" i="2"/>
  <c r="J201" i="2"/>
  <c r="J207" i="2" l="1"/>
  <c r="J209" i="2"/>
  <c r="J211" i="2"/>
  <c r="J210" i="2"/>
  <c r="J206" i="2"/>
  <c r="J208" i="2"/>
  <c r="J215" i="2" l="1"/>
  <c r="J216" i="2"/>
  <c r="J212" i="2"/>
  <c r="J217" i="2"/>
  <c r="J214" i="2"/>
  <c r="J213" i="2"/>
  <c r="J223" i="2" l="1"/>
  <c r="J222" i="2"/>
  <c r="J220" i="2"/>
  <c r="J218" i="2"/>
  <c r="J219" i="2"/>
  <c r="J221" i="2"/>
  <c r="J228" i="2" l="1"/>
  <c r="J224" i="2"/>
  <c r="J226" i="2"/>
  <c r="J225" i="2"/>
  <c r="J227" i="2"/>
  <c r="J229" i="2"/>
  <c r="J231" i="2" l="1"/>
  <c r="J230" i="2"/>
  <c r="J233" i="2"/>
  <c r="J232" i="2"/>
  <c r="J235" i="2"/>
  <c r="J234" i="2"/>
  <c r="J236" i="2" l="1"/>
  <c r="J241" i="2"/>
  <c r="J239" i="2"/>
  <c r="J240" i="2"/>
  <c r="J238" i="2"/>
  <c r="J237" i="2"/>
  <c r="J246" i="2" l="1"/>
  <c r="J247" i="2"/>
  <c r="J243" i="2"/>
  <c r="J242" i="2"/>
  <c r="J245" i="2"/>
  <c r="J244" i="2"/>
  <c r="J253" i="2" l="1"/>
  <c r="J251" i="2"/>
  <c r="J249" i="2"/>
  <c r="J250" i="2"/>
  <c r="J248" i="2"/>
  <c r="J252" i="2"/>
  <c r="J256" i="2" l="1"/>
  <c r="J257" i="2"/>
  <c r="J254" i="2"/>
  <c r="J255" i="2"/>
  <c r="J258" i="2"/>
  <c r="J259" i="2"/>
  <c r="J261" i="2" l="1"/>
  <c r="J263" i="2"/>
  <c r="J260" i="2"/>
  <c r="J265" i="2"/>
  <c r="J264" i="2"/>
  <c r="J262" i="2"/>
  <c r="J271" i="2" l="1"/>
  <c r="J269" i="2"/>
  <c r="J270" i="2"/>
  <c r="J266" i="2"/>
  <c r="J268" i="2"/>
  <c r="J267" i="2"/>
  <c r="L2" i="2" l="1"/>
  <c r="L3" i="2"/>
  <c r="L7" i="2"/>
  <c r="L11" i="2"/>
  <c r="L15" i="2"/>
  <c r="L19" i="2"/>
  <c r="L23" i="2"/>
  <c r="L27" i="2"/>
  <c r="L31" i="2"/>
  <c r="L35" i="2"/>
  <c r="L39" i="2"/>
  <c r="L43" i="2"/>
  <c r="L47" i="2"/>
  <c r="L51" i="2"/>
  <c r="L55" i="2"/>
  <c r="L59" i="2"/>
  <c r="L63" i="2"/>
  <c r="L67" i="2"/>
  <c r="L71" i="2"/>
  <c r="L75" i="2"/>
  <c r="L79" i="2"/>
  <c r="L83" i="2"/>
  <c r="L87" i="2"/>
  <c r="L91" i="2"/>
  <c r="L95" i="2"/>
  <c r="L99" i="2"/>
  <c r="L103" i="2"/>
  <c r="L107" i="2"/>
  <c r="L111" i="2"/>
  <c r="L115" i="2"/>
  <c r="L119" i="2"/>
  <c r="L123" i="2"/>
  <c r="L127" i="2"/>
  <c r="L131" i="2"/>
  <c r="L135" i="2"/>
  <c r="L139" i="2"/>
  <c r="L143" i="2"/>
  <c r="L147" i="2"/>
  <c r="L151" i="2"/>
  <c r="L155" i="2"/>
  <c r="L159" i="2"/>
  <c r="L163" i="2"/>
  <c r="L167" i="2"/>
  <c r="L171" i="2"/>
  <c r="L175" i="2"/>
  <c r="L179" i="2"/>
  <c r="L183" i="2"/>
  <c r="L187" i="2"/>
  <c r="L191" i="2"/>
  <c r="L195" i="2"/>
  <c r="L199" i="2"/>
  <c r="L203" i="2"/>
  <c r="L207" i="2"/>
  <c r="L211" i="2"/>
  <c r="L215" i="2"/>
  <c r="L219" i="2"/>
  <c r="L223" i="2"/>
  <c r="L227" i="2"/>
  <c r="L231" i="2"/>
  <c r="L235" i="2"/>
  <c r="L239" i="2"/>
  <c r="L243" i="2"/>
  <c r="L247" i="2"/>
  <c r="L251" i="2"/>
  <c r="L255" i="2"/>
  <c r="L259" i="2"/>
  <c r="L263" i="2"/>
  <c r="L267" i="2"/>
  <c r="L271" i="2"/>
  <c r="L14" i="2"/>
  <c r="L34" i="2"/>
  <c r="L50" i="2"/>
  <c r="L62" i="2"/>
  <c r="L74" i="2"/>
  <c r="L86" i="2"/>
  <c r="L98" i="2"/>
  <c r="L114" i="2"/>
  <c r="L126" i="2"/>
  <c r="L4" i="2"/>
  <c r="L8" i="2"/>
  <c r="L12" i="2"/>
  <c r="L16" i="2"/>
  <c r="L20" i="2"/>
  <c r="L24" i="2"/>
  <c r="L28" i="2"/>
  <c r="L32" i="2"/>
  <c r="L36" i="2"/>
  <c r="L40" i="2"/>
  <c r="L44" i="2"/>
  <c r="L48" i="2"/>
  <c r="L52" i="2"/>
  <c r="L56" i="2"/>
  <c r="L60" i="2"/>
  <c r="L64" i="2"/>
  <c r="L68" i="2"/>
  <c r="L72" i="2"/>
  <c r="L76" i="2"/>
  <c r="L80" i="2"/>
  <c r="L84" i="2"/>
  <c r="L88" i="2"/>
  <c r="L92" i="2"/>
  <c r="L96" i="2"/>
  <c r="L100" i="2"/>
  <c r="L104" i="2"/>
  <c r="L108" i="2"/>
  <c r="L112" i="2"/>
  <c r="L116" i="2"/>
  <c r="L120" i="2"/>
  <c r="L124" i="2"/>
  <c r="L128" i="2"/>
  <c r="L132" i="2"/>
  <c r="L136" i="2"/>
  <c r="L140" i="2"/>
  <c r="L144" i="2"/>
  <c r="L148" i="2"/>
  <c r="L152" i="2"/>
  <c r="L156" i="2"/>
  <c r="L160" i="2"/>
  <c r="L164" i="2"/>
  <c r="L168" i="2"/>
  <c r="L172" i="2"/>
  <c r="L176" i="2"/>
  <c r="L180" i="2"/>
  <c r="L184" i="2"/>
  <c r="L188" i="2"/>
  <c r="L192" i="2"/>
  <c r="L196" i="2"/>
  <c r="L200" i="2"/>
  <c r="L204" i="2"/>
  <c r="L208" i="2"/>
  <c r="L212" i="2"/>
  <c r="L216" i="2"/>
  <c r="L220" i="2"/>
  <c r="L224" i="2"/>
  <c r="L228" i="2"/>
  <c r="L232" i="2"/>
  <c r="L236" i="2"/>
  <c r="L240" i="2"/>
  <c r="L244" i="2"/>
  <c r="L248" i="2"/>
  <c r="L252" i="2"/>
  <c r="L256" i="2"/>
  <c r="L260" i="2"/>
  <c r="L264" i="2"/>
  <c r="L268" i="2"/>
  <c r="L209" i="2"/>
  <c r="L221" i="2"/>
  <c r="L229" i="2"/>
  <c r="L237" i="2"/>
  <c r="L245" i="2"/>
  <c r="L249" i="2"/>
  <c r="L257" i="2"/>
  <c r="L265" i="2"/>
  <c r="L269" i="2"/>
  <c r="L6" i="2"/>
  <c r="L26" i="2"/>
  <c r="L42" i="2"/>
  <c r="L54" i="2"/>
  <c r="L66" i="2"/>
  <c r="L78" i="2"/>
  <c r="L90" i="2"/>
  <c r="L102" i="2"/>
  <c r="L110" i="2"/>
  <c r="L5" i="2"/>
  <c r="L9" i="2"/>
  <c r="L13" i="2"/>
  <c r="L17" i="2"/>
  <c r="L21" i="2"/>
  <c r="L25" i="2"/>
  <c r="L29" i="2"/>
  <c r="L33" i="2"/>
  <c r="L37" i="2"/>
  <c r="L41" i="2"/>
  <c r="L45" i="2"/>
  <c r="L49" i="2"/>
  <c r="L53" i="2"/>
  <c r="L57" i="2"/>
  <c r="L61" i="2"/>
  <c r="L65" i="2"/>
  <c r="L69" i="2"/>
  <c r="L73" i="2"/>
  <c r="L77" i="2"/>
  <c r="L81" i="2"/>
  <c r="L85" i="2"/>
  <c r="L89" i="2"/>
  <c r="L93" i="2"/>
  <c r="L97" i="2"/>
  <c r="L101" i="2"/>
  <c r="L105" i="2"/>
  <c r="L109" i="2"/>
  <c r="L113" i="2"/>
  <c r="L117" i="2"/>
  <c r="L121" i="2"/>
  <c r="L125" i="2"/>
  <c r="L129" i="2"/>
  <c r="L133" i="2"/>
  <c r="L137" i="2"/>
  <c r="L141" i="2"/>
  <c r="L145" i="2"/>
  <c r="L149" i="2"/>
  <c r="L153" i="2"/>
  <c r="L157" i="2"/>
  <c r="L161" i="2"/>
  <c r="L165" i="2"/>
  <c r="L169" i="2"/>
  <c r="L173" i="2"/>
  <c r="L177" i="2"/>
  <c r="L181" i="2"/>
  <c r="L185" i="2"/>
  <c r="L189" i="2"/>
  <c r="L193" i="2"/>
  <c r="L197" i="2"/>
  <c r="L201" i="2"/>
  <c r="L205" i="2"/>
  <c r="L213" i="2"/>
  <c r="L217" i="2"/>
  <c r="L225" i="2"/>
  <c r="L233" i="2"/>
  <c r="L241" i="2"/>
  <c r="L253" i="2"/>
  <c r="L261" i="2"/>
  <c r="L10" i="2"/>
  <c r="L18" i="2"/>
  <c r="L22" i="2"/>
  <c r="L30" i="2"/>
  <c r="L38" i="2"/>
  <c r="L46" i="2"/>
  <c r="L58" i="2"/>
  <c r="L70" i="2"/>
  <c r="L82" i="2"/>
  <c r="L94" i="2"/>
  <c r="L106" i="2"/>
  <c r="L118" i="2"/>
  <c r="L134" i="2"/>
  <c r="L150" i="2"/>
  <c r="L166" i="2"/>
  <c r="L182" i="2"/>
  <c r="L198" i="2"/>
  <c r="L214" i="2"/>
  <c r="L230" i="2"/>
  <c r="L246" i="2"/>
  <c r="L262" i="2"/>
  <c r="L138" i="2"/>
  <c r="L154" i="2"/>
  <c r="L170" i="2"/>
  <c r="L186" i="2"/>
  <c r="L202" i="2"/>
  <c r="L218" i="2"/>
  <c r="L234" i="2"/>
  <c r="L250" i="2"/>
  <c r="L266" i="2"/>
  <c r="L122" i="2"/>
  <c r="L142" i="2"/>
  <c r="L158" i="2"/>
  <c r="L174" i="2"/>
  <c r="L190" i="2"/>
  <c r="L206" i="2"/>
  <c r="L222" i="2"/>
  <c r="L238" i="2"/>
  <c r="L254" i="2"/>
  <c r="L270" i="2"/>
  <c r="L130" i="2"/>
  <c r="L146" i="2"/>
  <c r="L162" i="2"/>
  <c r="L178" i="2"/>
  <c r="L194" i="2"/>
  <c r="L210" i="2"/>
  <c r="L226" i="2"/>
  <c r="L242" i="2"/>
  <c r="L258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P31" i="2"/>
  <c r="P35" i="2"/>
  <c r="P39" i="2"/>
  <c r="P43" i="2"/>
  <c r="P47" i="2"/>
  <c r="P51" i="2"/>
  <c r="P55" i="2"/>
  <c r="P59" i="2"/>
  <c r="P63" i="2"/>
  <c r="P67" i="2"/>
  <c r="P71" i="2"/>
  <c r="P75" i="2"/>
  <c r="P79" i="2"/>
  <c r="P83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3" i="2"/>
  <c r="P5" i="2"/>
  <c r="P7" i="2"/>
  <c r="P9" i="2"/>
  <c r="P11" i="2"/>
  <c r="P13" i="2"/>
  <c r="P15" i="2"/>
  <c r="P17" i="2"/>
  <c r="P19" i="2"/>
  <c r="P21" i="2"/>
  <c r="P23" i="2"/>
  <c r="P25" i="2"/>
  <c r="P27" i="2"/>
  <c r="P30" i="2"/>
  <c r="P34" i="2"/>
  <c r="P38" i="2"/>
  <c r="P42" i="2"/>
  <c r="P46" i="2"/>
  <c r="P50" i="2"/>
  <c r="P54" i="2"/>
  <c r="P29" i="2"/>
  <c r="P33" i="2"/>
  <c r="P37" i="2"/>
  <c r="P41" i="2"/>
  <c r="P45" i="2"/>
  <c r="P49" i="2"/>
  <c r="P53" i="2"/>
  <c r="P57" i="2"/>
  <c r="P61" i="2"/>
  <c r="P65" i="2"/>
  <c r="P69" i="2"/>
  <c r="P73" i="2"/>
  <c r="P77" i="2"/>
  <c r="P81" i="2"/>
  <c r="P85" i="2"/>
  <c r="P4" i="2"/>
  <c r="P12" i="2"/>
  <c r="P20" i="2"/>
  <c r="P28" i="2"/>
  <c r="P44" i="2"/>
  <c r="P58" i="2"/>
  <c r="P66" i="2"/>
  <c r="P74" i="2"/>
  <c r="P82" i="2"/>
  <c r="P115" i="2"/>
  <c r="O118" i="2"/>
  <c r="P119" i="2"/>
  <c r="O122" i="2"/>
  <c r="P123" i="2"/>
  <c r="O126" i="2"/>
  <c r="P127" i="2"/>
  <c r="O130" i="2"/>
  <c r="P131" i="2"/>
  <c r="P6" i="2"/>
  <c r="P14" i="2"/>
  <c r="P22" i="2"/>
  <c r="P40" i="2"/>
  <c r="P56" i="2"/>
  <c r="P64" i="2"/>
  <c r="P72" i="2"/>
  <c r="P80" i="2"/>
  <c r="O88" i="2"/>
  <c r="O90" i="2"/>
  <c r="O92" i="2"/>
  <c r="O94" i="2"/>
  <c r="O96" i="2"/>
  <c r="O98" i="2"/>
  <c r="O100" i="2"/>
  <c r="O102" i="2"/>
  <c r="O104" i="2"/>
  <c r="O106" i="2"/>
  <c r="O108" i="2"/>
  <c r="O110" i="2"/>
  <c r="O112" i="2"/>
  <c r="O114" i="2"/>
  <c r="O117" i="2"/>
  <c r="P118" i="2"/>
  <c r="O121" i="2"/>
  <c r="P122" i="2"/>
  <c r="O125" i="2"/>
  <c r="P126" i="2"/>
  <c r="O129" i="2"/>
  <c r="P130" i="2"/>
  <c r="O133" i="2"/>
  <c r="P8" i="2"/>
  <c r="P16" i="2"/>
  <c r="P24" i="2"/>
  <c r="P36" i="2"/>
  <c r="P52" i="2"/>
  <c r="P62" i="2"/>
  <c r="P70" i="2"/>
  <c r="P78" i="2"/>
  <c r="P86" i="2"/>
  <c r="O116" i="2"/>
  <c r="P117" i="2"/>
  <c r="O120" i="2"/>
  <c r="P121" i="2"/>
  <c r="O124" i="2"/>
  <c r="P125" i="2"/>
  <c r="O128" i="2"/>
  <c r="P129" i="2"/>
  <c r="O132" i="2"/>
  <c r="P133" i="2"/>
  <c r="O136" i="2"/>
  <c r="P137" i="2"/>
  <c r="O140" i="2"/>
  <c r="P141" i="2"/>
  <c r="O144" i="2"/>
  <c r="P145" i="2"/>
  <c r="O148" i="2"/>
  <c r="P149" i="2"/>
  <c r="O152" i="2"/>
  <c r="P153" i="2"/>
  <c r="O156" i="2"/>
  <c r="P157" i="2"/>
  <c r="O160" i="2"/>
  <c r="P161" i="2"/>
  <c r="O164" i="2"/>
  <c r="P165" i="2"/>
  <c r="O168" i="2"/>
  <c r="P169" i="2"/>
  <c r="O172" i="2"/>
  <c r="P173" i="2"/>
  <c r="O176" i="2"/>
  <c r="P177" i="2"/>
  <c r="O180" i="2"/>
  <c r="P181" i="2"/>
  <c r="O184" i="2"/>
  <c r="P185" i="2"/>
  <c r="O188" i="2"/>
  <c r="P189" i="2"/>
  <c r="O192" i="2"/>
  <c r="P193" i="2"/>
  <c r="P10" i="2"/>
  <c r="P68" i="2"/>
  <c r="O89" i="2"/>
  <c r="O97" i="2"/>
  <c r="O105" i="2"/>
  <c r="O113" i="2"/>
  <c r="O119" i="2"/>
  <c r="P124" i="2"/>
  <c r="O134" i="2"/>
  <c r="P139" i="2"/>
  <c r="O141" i="2"/>
  <c r="O143" i="2"/>
  <c r="P146" i="2"/>
  <c r="P148" i="2"/>
  <c r="O150" i="2"/>
  <c r="P155" i="2"/>
  <c r="O157" i="2"/>
  <c r="O159" i="2"/>
  <c r="P162" i="2"/>
  <c r="P164" i="2"/>
  <c r="O166" i="2"/>
  <c r="P171" i="2"/>
  <c r="O173" i="2"/>
  <c r="O175" i="2"/>
  <c r="P178" i="2"/>
  <c r="P180" i="2"/>
  <c r="O182" i="2"/>
  <c r="P187" i="2"/>
  <c r="O189" i="2"/>
  <c r="O191" i="2"/>
  <c r="P194" i="2"/>
  <c r="O196" i="2"/>
  <c r="P197" i="2"/>
  <c r="O200" i="2"/>
  <c r="P201" i="2"/>
  <c r="O204" i="2"/>
  <c r="P205" i="2"/>
  <c r="O208" i="2"/>
  <c r="P209" i="2"/>
  <c r="O212" i="2"/>
  <c r="P213" i="2"/>
  <c r="O216" i="2"/>
  <c r="P217" i="2"/>
  <c r="O220" i="2"/>
  <c r="P221" i="2"/>
  <c r="O224" i="2"/>
  <c r="P225" i="2"/>
  <c r="O228" i="2"/>
  <c r="P229" i="2"/>
  <c r="O232" i="2"/>
  <c r="P233" i="2"/>
  <c r="O236" i="2"/>
  <c r="P237" i="2"/>
  <c r="O240" i="2"/>
  <c r="P241" i="2"/>
  <c r="O244" i="2"/>
  <c r="P245" i="2"/>
  <c r="O248" i="2"/>
  <c r="P249" i="2"/>
  <c r="O252" i="2"/>
  <c r="P253" i="2"/>
  <c r="O256" i="2"/>
  <c r="P257" i="2"/>
  <c r="O260" i="2"/>
  <c r="P261" i="2"/>
  <c r="O264" i="2"/>
  <c r="P265" i="2"/>
  <c r="O268" i="2"/>
  <c r="P269" i="2"/>
  <c r="P236" i="2"/>
  <c r="P18" i="2"/>
  <c r="P60" i="2"/>
  <c r="O91" i="2"/>
  <c r="O99" i="2"/>
  <c r="O107" i="2"/>
  <c r="O115" i="2"/>
  <c r="P120" i="2"/>
  <c r="O131" i="2"/>
  <c r="P134" i="2"/>
  <c r="P136" i="2"/>
  <c r="O138" i="2"/>
  <c r="P143" i="2"/>
  <c r="O145" i="2"/>
  <c r="O147" i="2"/>
  <c r="P150" i="2"/>
  <c r="P152" i="2"/>
  <c r="O154" i="2"/>
  <c r="P159" i="2"/>
  <c r="O161" i="2"/>
  <c r="O163" i="2"/>
  <c r="P166" i="2"/>
  <c r="P168" i="2"/>
  <c r="O170" i="2"/>
  <c r="P175" i="2"/>
  <c r="O177" i="2"/>
  <c r="O179" i="2"/>
  <c r="P182" i="2"/>
  <c r="P184" i="2"/>
  <c r="O186" i="2"/>
  <c r="P191" i="2"/>
  <c r="O193" i="2"/>
  <c r="O195" i="2"/>
  <c r="P196" i="2"/>
  <c r="O199" i="2"/>
  <c r="P200" i="2"/>
  <c r="O203" i="2"/>
  <c r="P204" i="2"/>
  <c r="O207" i="2"/>
  <c r="P208" i="2"/>
  <c r="O211" i="2"/>
  <c r="P212" i="2"/>
  <c r="O215" i="2"/>
  <c r="P216" i="2"/>
  <c r="O219" i="2"/>
  <c r="P220" i="2"/>
  <c r="O223" i="2"/>
  <c r="P224" i="2"/>
  <c r="O227" i="2"/>
  <c r="P228" i="2"/>
  <c r="O231" i="2"/>
  <c r="P232" i="2"/>
  <c r="O235" i="2"/>
  <c r="O239" i="2"/>
  <c r="P240" i="2"/>
  <c r="O243" i="2"/>
  <c r="O247" i="2"/>
  <c r="P248" i="2"/>
  <c r="P26" i="2"/>
  <c r="P48" i="2"/>
  <c r="P84" i="2"/>
  <c r="O93" i="2"/>
  <c r="O101" i="2"/>
  <c r="O109" i="2"/>
  <c r="P116" i="2"/>
  <c r="O127" i="2"/>
  <c r="P132" i="2"/>
  <c r="O135" i="2"/>
  <c r="P138" i="2"/>
  <c r="P140" i="2"/>
  <c r="O142" i="2"/>
  <c r="P147" i="2"/>
  <c r="O149" i="2"/>
  <c r="O151" i="2"/>
  <c r="P154" i="2"/>
  <c r="P156" i="2"/>
  <c r="O158" i="2"/>
  <c r="P163" i="2"/>
  <c r="O165" i="2"/>
  <c r="O167" i="2"/>
  <c r="P170" i="2"/>
  <c r="P172" i="2"/>
  <c r="O174" i="2"/>
  <c r="P179" i="2"/>
  <c r="O181" i="2"/>
  <c r="O183" i="2"/>
  <c r="P186" i="2"/>
  <c r="P188" i="2"/>
  <c r="O190" i="2"/>
  <c r="P195" i="2"/>
  <c r="O198" i="2"/>
  <c r="P199" i="2"/>
  <c r="O202" i="2"/>
  <c r="P203" i="2"/>
  <c r="O206" i="2"/>
  <c r="P207" i="2"/>
  <c r="O210" i="2"/>
  <c r="P211" i="2"/>
  <c r="O214" i="2"/>
  <c r="P215" i="2"/>
  <c r="O218" i="2"/>
  <c r="P219" i="2"/>
  <c r="O222" i="2"/>
  <c r="P223" i="2"/>
  <c r="O226" i="2"/>
  <c r="P227" i="2"/>
  <c r="O230" i="2"/>
  <c r="P231" i="2"/>
  <c r="O234" i="2"/>
  <c r="P235" i="2"/>
  <c r="O238" i="2"/>
  <c r="P239" i="2"/>
  <c r="O242" i="2"/>
  <c r="P243" i="2"/>
  <c r="O246" i="2"/>
  <c r="P247" i="2"/>
  <c r="O250" i="2"/>
  <c r="P251" i="2"/>
  <c r="O254" i="2"/>
  <c r="P255" i="2"/>
  <c r="O258" i="2"/>
  <c r="P259" i="2"/>
  <c r="O262" i="2"/>
  <c r="P263" i="2"/>
  <c r="O266" i="2"/>
  <c r="P267" i="2"/>
  <c r="O270" i="2"/>
  <c r="P271" i="2"/>
  <c r="P32" i="2"/>
  <c r="P76" i="2"/>
  <c r="O95" i="2"/>
  <c r="O103" i="2"/>
  <c r="O111" i="2"/>
  <c r="O123" i="2"/>
  <c r="P128" i="2"/>
  <c r="P135" i="2"/>
  <c r="O137" i="2"/>
  <c r="O139" i="2"/>
  <c r="P142" i="2"/>
  <c r="P144" i="2"/>
  <c r="O146" i="2"/>
  <c r="P151" i="2"/>
  <c r="O153" i="2"/>
  <c r="O155" i="2"/>
  <c r="P158" i="2"/>
  <c r="P160" i="2"/>
  <c r="O162" i="2"/>
  <c r="P167" i="2"/>
  <c r="O169" i="2"/>
  <c r="O171" i="2"/>
  <c r="P174" i="2"/>
  <c r="P176" i="2"/>
  <c r="O178" i="2"/>
  <c r="P183" i="2"/>
  <c r="O185" i="2"/>
  <c r="O187" i="2"/>
  <c r="P190" i="2"/>
  <c r="P192" i="2"/>
  <c r="O194" i="2"/>
  <c r="O197" i="2"/>
  <c r="P198" i="2"/>
  <c r="O201" i="2"/>
  <c r="P202" i="2"/>
  <c r="O205" i="2"/>
  <c r="P206" i="2"/>
  <c r="O209" i="2"/>
  <c r="P210" i="2"/>
  <c r="O213" i="2"/>
  <c r="P214" i="2"/>
  <c r="O217" i="2"/>
  <c r="P218" i="2"/>
  <c r="O221" i="2"/>
  <c r="P222" i="2"/>
  <c r="O225" i="2"/>
  <c r="P226" i="2"/>
  <c r="O229" i="2"/>
  <c r="P230" i="2"/>
  <c r="O233" i="2"/>
  <c r="P234" i="2"/>
  <c r="O237" i="2"/>
  <c r="P238" i="2"/>
  <c r="O241" i="2"/>
  <c r="P242" i="2"/>
  <c r="O245" i="2"/>
  <c r="P246" i="2"/>
  <c r="O249" i="2"/>
  <c r="P250" i="2"/>
  <c r="O253" i="2"/>
  <c r="P254" i="2"/>
  <c r="O257" i="2"/>
  <c r="P258" i="2"/>
  <c r="O261" i="2"/>
  <c r="P262" i="2"/>
  <c r="O265" i="2"/>
  <c r="P266" i="2"/>
  <c r="O269" i="2"/>
  <c r="P270" i="2"/>
  <c r="O251" i="2"/>
  <c r="P256" i="2"/>
  <c r="O267" i="2"/>
  <c r="P252" i="2"/>
  <c r="O263" i="2"/>
  <c r="P268" i="2"/>
  <c r="P244" i="2"/>
  <c r="O259" i="2"/>
  <c r="P264" i="2"/>
  <c r="O255" i="2"/>
  <c r="P260" i="2"/>
  <c r="O271" i="2"/>
  <c r="P2" i="2"/>
  <c r="O2" i="2"/>
  <c r="N7" i="2" l="1"/>
  <c r="N6" i="2"/>
  <c r="N2" i="2"/>
  <c r="N3" i="2"/>
  <c r="N5" i="2"/>
  <c r="N4" i="2"/>
  <c r="N66" i="2"/>
  <c r="N67" i="2"/>
  <c r="N65" i="2"/>
  <c r="N62" i="2"/>
  <c r="N63" i="2"/>
  <c r="N64" i="2"/>
  <c r="N118" i="2"/>
  <c r="N119" i="2"/>
  <c r="N116" i="2"/>
  <c r="N120" i="2"/>
  <c r="N117" i="2"/>
  <c r="N121" i="2"/>
  <c r="N170" i="2"/>
  <c r="N174" i="2"/>
  <c r="N171" i="2"/>
  <c r="N175" i="2"/>
  <c r="N172" i="2"/>
  <c r="N173" i="2"/>
  <c r="N74" i="2"/>
  <c r="N76" i="2"/>
  <c r="N77" i="2"/>
  <c r="N75" i="2"/>
  <c r="N78" i="2"/>
  <c r="N79" i="2"/>
  <c r="N130" i="2"/>
  <c r="N131" i="2"/>
  <c r="N128" i="2"/>
  <c r="N132" i="2"/>
  <c r="N129" i="2"/>
  <c r="N133" i="2"/>
  <c r="N182" i="2"/>
  <c r="N186" i="2"/>
  <c r="N183" i="2"/>
  <c r="N187" i="2"/>
  <c r="N184" i="2"/>
  <c r="N185" i="2"/>
  <c r="N236" i="2"/>
  <c r="N240" i="2"/>
  <c r="N237" i="2"/>
  <c r="N241" i="2"/>
  <c r="N238" i="2"/>
  <c r="N239" i="2"/>
  <c r="N30" i="2"/>
  <c r="N31" i="2"/>
  <c r="N29" i="2"/>
  <c r="N26" i="2"/>
  <c r="N27" i="2"/>
  <c r="N28" i="2"/>
  <c r="N82" i="2"/>
  <c r="N84" i="2"/>
  <c r="N85" i="2"/>
  <c r="N80" i="2"/>
  <c r="N83" i="2"/>
  <c r="N81" i="2"/>
  <c r="N134" i="2"/>
  <c r="N138" i="2"/>
  <c r="N135" i="2"/>
  <c r="N139" i="2"/>
  <c r="N136" i="2"/>
  <c r="N137" i="2"/>
  <c r="N188" i="2"/>
  <c r="N192" i="2"/>
  <c r="N189" i="2"/>
  <c r="N193" i="2"/>
  <c r="N190" i="2"/>
  <c r="N191" i="2"/>
  <c r="N242" i="2"/>
  <c r="N246" i="2"/>
  <c r="N243" i="2"/>
  <c r="N247" i="2"/>
  <c r="N244" i="2"/>
  <c r="N245" i="2"/>
  <c r="N37" i="2"/>
  <c r="N33" i="2"/>
  <c r="N36" i="2"/>
  <c r="N35" i="2"/>
  <c r="N34" i="2"/>
  <c r="N32" i="2"/>
  <c r="N90" i="2"/>
  <c r="N87" i="2"/>
  <c r="N91" i="2"/>
  <c r="N86" i="2"/>
  <c r="N88" i="2"/>
  <c r="N89" i="2"/>
  <c r="N142" i="2"/>
  <c r="N143" i="2"/>
  <c r="N140" i="2"/>
  <c r="N144" i="2"/>
  <c r="N141" i="2"/>
  <c r="N145" i="2"/>
  <c r="N194" i="2"/>
  <c r="N197" i="2"/>
  <c r="N195" i="2"/>
  <c r="N198" i="2"/>
  <c r="N199" i="2"/>
  <c r="N196" i="2"/>
  <c r="N249" i="2"/>
  <c r="N253" i="2"/>
  <c r="N250" i="2"/>
  <c r="N251" i="2"/>
  <c r="N248" i="2"/>
  <c r="N252" i="2"/>
  <c r="N41" i="2"/>
  <c r="N42" i="2"/>
  <c r="N43" i="2"/>
  <c r="N38" i="2"/>
  <c r="N40" i="2"/>
  <c r="N39" i="2"/>
  <c r="N94" i="2"/>
  <c r="N95" i="2"/>
  <c r="N92" i="2"/>
  <c r="N96" i="2"/>
  <c r="N93" i="2"/>
  <c r="N97" i="2"/>
  <c r="N148" i="2"/>
  <c r="N149" i="2"/>
  <c r="N146" i="2"/>
  <c r="N150" i="2"/>
  <c r="N147" i="2"/>
  <c r="N151" i="2"/>
  <c r="N203" i="2"/>
  <c r="N200" i="2"/>
  <c r="N204" i="2"/>
  <c r="N201" i="2"/>
  <c r="N205" i="2"/>
  <c r="N202" i="2"/>
  <c r="N257" i="2"/>
  <c r="N254" i="2"/>
  <c r="N258" i="2"/>
  <c r="N255" i="2"/>
  <c r="N259" i="2"/>
  <c r="N256" i="2"/>
  <c r="N46" i="2"/>
  <c r="N48" i="2"/>
  <c r="N47" i="2"/>
  <c r="N49" i="2"/>
  <c r="N44" i="2"/>
  <c r="N45" i="2"/>
  <c r="N154" i="2"/>
  <c r="N155" i="2"/>
  <c r="N152" i="2"/>
  <c r="N156" i="2"/>
  <c r="N153" i="2"/>
  <c r="N157" i="2"/>
  <c r="N208" i="2"/>
  <c r="N209" i="2"/>
  <c r="N206" i="2"/>
  <c r="N210" i="2"/>
  <c r="N207" i="2"/>
  <c r="N211" i="2"/>
  <c r="N260" i="2"/>
  <c r="N264" i="2"/>
  <c r="N261" i="2"/>
  <c r="N265" i="2"/>
  <c r="N262" i="2"/>
  <c r="N263" i="2"/>
  <c r="N52" i="2"/>
  <c r="N54" i="2"/>
  <c r="N55" i="2"/>
  <c r="N50" i="2"/>
  <c r="N53" i="2"/>
  <c r="N51" i="2"/>
  <c r="N106" i="2"/>
  <c r="N107" i="2"/>
  <c r="N104" i="2"/>
  <c r="N108" i="2"/>
  <c r="N105" i="2"/>
  <c r="N109" i="2"/>
  <c r="N160" i="2"/>
  <c r="N161" i="2"/>
  <c r="N158" i="2"/>
  <c r="N162" i="2"/>
  <c r="N159" i="2"/>
  <c r="N163" i="2"/>
  <c r="N213" i="2"/>
  <c r="N217" i="2"/>
  <c r="N214" i="2"/>
  <c r="N215" i="2"/>
  <c r="N212" i="2"/>
  <c r="N216" i="2"/>
  <c r="N267" i="2"/>
  <c r="N271" i="2"/>
  <c r="N268" i="2"/>
  <c r="N269" i="2"/>
  <c r="N266" i="2"/>
  <c r="N270" i="2"/>
  <c r="N113" i="2"/>
  <c r="N110" i="2"/>
  <c r="N114" i="2"/>
  <c r="N111" i="2"/>
  <c r="N115" i="2"/>
  <c r="N112" i="2"/>
  <c r="N59" i="2"/>
  <c r="N61" i="2"/>
  <c r="N58" i="2"/>
  <c r="N60" i="2"/>
  <c r="N56" i="2"/>
  <c r="N57" i="2"/>
  <c r="N13" i="2"/>
  <c r="N8" i="2"/>
  <c r="N219" i="2"/>
  <c r="N223" i="2"/>
  <c r="N10" i="2"/>
  <c r="N220" i="2"/>
  <c r="N9" i="2"/>
  <c r="N12" i="2"/>
  <c r="N221" i="2"/>
  <c r="N11" i="2"/>
  <c r="N218" i="2"/>
  <c r="N222" i="2"/>
  <c r="N101" i="2"/>
  <c r="N98" i="2"/>
  <c r="N102" i="2"/>
  <c r="N99" i="2"/>
  <c r="N103" i="2"/>
  <c r="N100" i="2"/>
  <c r="N165" i="2"/>
  <c r="N169" i="2"/>
  <c r="N166" i="2"/>
  <c r="N167" i="2"/>
  <c r="N164" i="2"/>
  <c r="N168" i="2"/>
  <c r="M3" i="2" l="1"/>
  <c r="M7" i="2"/>
  <c r="M4" i="2"/>
  <c r="M5" i="2"/>
  <c r="M6" i="2"/>
  <c r="M2" i="2"/>
  <c r="M67" i="2"/>
  <c r="M64" i="2"/>
  <c r="M63" i="2"/>
  <c r="M62" i="2"/>
  <c r="M65" i="2"/>
  <c r="M66" i="2"/>
  <c r="M120" i="2"/>
  <c r="M119" i="2"/>
  <c r="M116" i="2"/>
  <c r="M121" i="2"/>
  <c r="M117" i="2"/>
  <c r="M118" i="2"/>
  <c r="M175" i="2"/>
  <c r="M170" i="2"/>
  <c r="M173" i="2"/>
  <c r="M171" i="2"/>
  <c r="M172" i="2"/>
  <c r="M174" i="2"/>
  <c r="N225" i="2"/>
  <c r="N229" i="2"/>
  <c r="N226" i="2"/>
  <c r="N227" i="2"/>
  <c r="N224" i="2"/>
  <c r="N228" i="2"/>
  <c r="N17" i="2"/>
  <c r="N19" i="2"/>
  <c r="N14" i="2"/>
  <c r="N16" i="2"/>
  <c r="N15" i="2"/>
  <c r="N18" i="2"/>
  <c r="M75" i="2"/>
  <c r="M76" i="2"/>
  <c r="M74" i="2"/>
  <c r="M77" i="2"/>
  <c r="M78" i="2"/>
  <c r="M79" i="2"/>
  <c r="M131" i="2"/>
  <c r="M130" i="2"/>
  <c r="M133" i="2"/>
  <c r="M132" i="2"/>
  <c r="M129" i="2"/>
  <c r="M128" i="2"/>
  <c r="M183" i="2"/>
  <c r="M186" i="2"/>
  <c r="M182" i="2"/>
  <c r="M185" i="2"/>
  <c r="M187" i="2"/>
  <c r="M184" i="2"/>
  <c r="M239" i="2"/>
  <c r="M241" i="2"/>
  <c r="M236" i="2"/>
  <c r="M237" i="2"/>
  <c r="M238" i="2"/>
  <c r="M240" i="2"/>
  <c r="M31" i="2"/>
  <c r="M26" i="2"/>
  <c r="M27" i="2"/>
  <c r="M30" i="2"/>
  <c r="M28" i="2"/>
  <c r="M29" i="2"/>
  <c r="M84" i="2"/>
  <c r="M82" i="2"/>
  <c r="M85" i="2"/>
  <c r="M80" i="2"/>
  <c r="M81" i="2"/>
  <c r="M83" i="2"/>
  <c r="M136" i="2"/>
  <c r="M139" i="2"/>
  <c r="M138" i="2"/>
  <c r="M134" i="2"/>
  <c r="M135" i="2"/>
  <c r="M137" i="2"/>
  <c r="M189" i="2"/>
  <c r="M193" i="2"/>
  <c r="M188" i="2"/>
  <c r="M192" i="2"/>
  <c r="M191" i="2"/>
  <c r="M190" i="2"/>
  <c r="M247" i="2"/>
  <c r="M242" i="2"/>
  <c r="M244" i="2"/>
  <c r="M243" i="2"/>
  <c r="M246" i="2"/>
  <c r="M245" i="2"/>
  <c r="M36" i="2"/>
  <c r="M34" i="2"/>
  <c r="M37" i="2"/>
  <c r="M32" i="2"/>
  <c r="M35" i="2"/>
  <c r="M33" i="2"/>
  <c r="M91" i="2"/>
  <c r="M87" i="2"/>
  <c r="M88" i="2"/>
  <c r="M86" i="2"/>
  <c r="M90" i="2"/>
  <c r="M89" i="2"/>
  <c r="M145" i="2"/>
  <c r="M140" i="2"/>
  <c r="M144" i="2"/>
  <c r="M142" i="2"/>
  <c r="M141" i="2"/>
  <c r="M143" i="2"/>
  <c r="M194" i="2"/>
  <c r="M198" i="2"/>
  <c r="M195" i="2"/>
  <c r="M199" i="2"/>
  <c r="M197" i="2"/>
  <c r="M196" i="2"/>
  <c r="M252" i="2"/>
  <c r="M250" i="2"/>
  <c r="M251" i="2"/>
  <c r="M253" i="2"/>
  <c r="M248" i="2"/>
  <c r="M249" i="2"/>
  <c r="M41" i="2"/>
  <c r="M38" i="2"/>
  <c r="M43" i="2"/>
  <c r="M42" i="2"/>
  <c r="M39" i="2"/>
  <c r="M40" i="2"/>
  <c r="M94" i="2"/>
  <c r="M93" i="2"/>
  <c r="M96" i="2"/>
  <c r="M95" i="2"/>
  <c r="M97" i="2"/>
  <c r="M92" i="2"/>
  <c r="M147" i="2"/>
  <c r="M149" i="2"/>
  <c r="M148" i="2"/>
  <c r="M146" i="2"/>
  <c r="M150" i="2"/>
  <c r="M151" i="2"/>
  <c r="M203" i="2"/>
  <c r="M204" i="2"/>
  <c r="M205" i="2"/>
  <c r="M200" i="2"/>
  <c r="M201" i="2"/>
  <c r="M202" i="2"/>
  <c r="M255" i="2"/>
  <c r="M257" i="2"/>
  <c r="M256" i="2"/>
  <c r="M258" i="2"/>
  <c r="M254" i="2"/>
  <c r="M259" i="2"/>
  <c r="M48" i="2"/>
  <c r="M44" i="2"/>
  <c r="M49" i="2"/>
  <c r="M46" i="2"/>
  <c r="M45" i="2"/>
  <c r="M47" i="2"/>
  <c r="M154" i="2"/>
  <c r="M153" i="2"/>
  <c r="M155" i="2"/>
  <c r="M156" i="2"/>
  <c r="M152" i="2"/>
  <c r="M157" i="2"/>
  <c r="M207" i="2"/>
  <c r="M206" i="2"/>
  <c r="M209" i="2"/>
  <c r="M211" i="2"/>
  <c r="M210" i="2"/>
  <c r="M208" i="2"/>
  <c r="M261" i="2"/>
  <c r="M260" i="2"/>
  <c r="M263" i="2"/>
  <c r="M262" i="2"/>
  <c r="M265" i="2"/>
  <c r="M264" i="2"/>
  <c r="M54" i="2"/>
  <c r="M53" i="2"/>
  <c r="M50" i="2"/>
  <c r="M52" i="2"/>
  <c r="M55" i="2"/>
  <c r="M51" i="2"/>
  <c r="M104" i="2"/>
  <c r="M107" i="2"/>
  <c r="M106" i="2"/>
  <c r="M109" i="2"/>
  <c r="M108" i="2"/>
  <c r="M105" i="2"/>
  <c r="M159" i="2"/>
  <c r="M158" i="2"/>
  <c r="M160" i="2"/>
  <c r="M163" i="2"/>
  <c r="M161" i="2"/>
  <c r="M162" i="2"/>
  <c r="M214" i="2"/>
  <c r="M217" i="2"/>
  <c r="M212" i="2"/>
  <c r="M215" i="2"/>
  <c r="M213" i="2"/>
  <c r="M216" i="2"/>
  <c r="M271" i="2"/>
  <c r="M267" i="2"/>
  <c r="M270" i="2"/>
  <c r="M266" i="2"/>
  <c r="M269" i="2"/>
  <c r="M268" i="2"/>
  <c r="M61" i="2"/>
  <c r="M60" i="2"/>
  <c r="M57" i="2"/>
  <c r="M56" i="2"/>
  <c r="M59" i="2"/>
  <c r="M58" i="2"/>
  <c r="M11" i="2"/>
  <c r="M223" i="2"/>
  <c r="M222" i="2"/>
  <c r="M221" i="2"/>
  <c r="M8" i="2"/>
  <c r="M12" i="2"/>
  <c r="M219" i="2"/>
  <c r="M218" i="2"/>
  <c r="M9" i="2"/>
  <c r="M13" i="2"/>
  <c r="M10" i="2"/>
  <c r="M220" i="2"/>
  <c r="M168" i="2"/>
  <c r="M166" i="2"/>
  <c r="M169" i="2"/>
  <c r="M167" i="2"/>
  <c r="M165" i="2"/>
  <c r="M164" i="2"/>
  <c r="M114" i="2"/>
  <c r="M115" i="2"/>
  <c r="M110" i="2"/>
  <c r="M111" i="2"/>
  <c r="M112" i="2"/>
  <c r="M113" i="2"/>
  <c r="M98" i="2"/>
  <c r="M99" i="2"/>
  <c r="M100" i="2"/>
  <c r="M101" i="2"/>
  <c r="M102" i="2"/>
  <c r="M103" i="2"/>
  <c r="M225" i="2" l="1"/>
  <c r="M227" i="2"/>
  <c r="M228" i="2"/>
  <c r="M226" i="2"/>
  <c r="M224" i="2"/>
  <c r="M229" i="2"/>
  <c r="M17" i="2"/>
  <c r="M14" i="2"/>
  <c r="M18" i="2"/>
  <c r="M15" i="2"/>
  <c r="M19" i="2"/>
  <c r="M16" i="2"/>
  <c r="N70" i="2" l="1"/>
  <c r="N68" i="2"/>
  <c r="N69" i="2"/>
  <c r="N73" i="2"/>
  <c r="N71" i="2"/>
  <c r="N72" i="2"/>
  <c r="M72" i="2" l="1"/>
  <c r="M73" i="2"/>
  <c r="M71" i="2"/>
  <c r="M68" i="2"/>
  <c r="M69" i="2"/>
  <c r="M70" i="2"/>
  <c r="N124" i="2" l="1"/>
  <c r="N125" i="2"/>
  <c r="N122" i="2"/>
  <c r="N126" i="2"/>
  <c r="N123" i="2"/>
  <c r="N127" i="2"/>
  <c r="N178" i="2"/>
  <c r="N179" i="2"/>
  <c r="N176" i="2"/>
  <c r="N180" i="2"/>
  <c r="N177" i="2"/>
  <c r="N181" i="2"/>
  <c r="N233" i="2"/>
  <c r="N230" i="2"/>
  <c r="N234" i="2"/>
  <c r="N231" i="2"/>
  <c r="N235" i="2"/>
  <c r="N232" i="2"/>
  <c r="M123" i="2" l="1"/>
  <c r="M122" i="2"/>
  <c r="M125" i="2"/>
  <c r="M124" i="2"/>
  <c r="M126" i="2"/>
  <c r="M127" i="2"/>
  <c r="M181" i="2"/>
  <c r="M176" i="2"/>
  <c r="M178" i="2"/>
  <c r="M180" i="2"/>
  <c r="M179" i="2"/>
  <c r="M177" i="2"/>
  <c r="M234" i="2"/>
  <c r="M230" i="2"/>
  <c r="M235" i="2"/>
  <c r="M231" i="2"/>
  <c r="M233" i="2"/>
  <c r="M232" i="2"/>
  <c r="N21" i="2"/>
  <c r="N20" i="2"/>
  <c r="N23" i="2"/>
  <c r="N22" i="2"/>
  <c r="N25" i="2"/>
  <c r="N24" i="2"/>
  <c r="M21" i="2" l="1"/>
  <c r="M25" i="2"/>
  <c r="M22" i="2"/>
  <c r="M23" i="2"/>
  <c r="M20" i="2"/>
  <c r="M24" i="2"/>
</calcChain>
</file>

<file path=xl/sharedStrings.xml><?xml version="1.0" encoding="utf-8"?>
<sst xmlns="http://schemas.openxmlformats.org/spreadsheetml/2006/main" count="163" uniqueCount="117">
  <si>
    <t>Id</t>
  </si>
  <si>
    <t>Quality</t>
  </si>
  <si>
    <t>int</t>
  </si>
  <si>
    <t>mut,int#int,2</t>
  </si>
  <si>
    <t>ID</t>
  </si>
  <si>
    <t>默认值</t>
  </si>
  <si>
    <t>正确性校对</t>
  </si>
  <si>
    <t>校对值</t>
  </si>
  <si>
    <t>null</t>
  </si>
  <si>
    <t>OpenRules</t>
    <phoneticPr fontId="1" type="noConversion"/>
  </si>
  <si>
    <t>开启条件
1#玩家等级
2#关卡id
3#玩家战力</t>
    <phoneticPr fontId="1" type="noConversion"/>
  </si>
  <si>
    <t>难度
1简单 2普通
3困难 4噩梦
5炼狱 6地狱
7深渊 8传奇
9神话</t>
    <phoneticPr fontId="1" type="noConversion"/>
  </si>
  <si>
    <t>Reward</t>
    <phoneticPr fontId="1" type="noConversion"/>
  </si>
  <si>
    <t>MonsterId</t>
    <phoneticPr fontId="1" type="noConversion"/>
  </si>
  <si>
    <t>int</t>
    <phoneticPr fontId="1" type="noConversion"/>
  </si>
  <si>
    <t>关卡怪物组</t>
    <phoneticPr fontId="1" type="noConversion"/>
  </si>
  <si>
    <t>RewardView</t>
    <phoneticPr fontId="1" type="noConversion"/>
  </si>
  <si>
    <t>mut,int#int,1</t>
    <phoneticPr fontId="1" type="noConversion"/>
  </si>
  <si>
    <t>奖励预览</t>
    <phoneticPr fontId="1" type="noConversion"/>
  </si>
  <si>
    <t>通关奖励</t>
    <phoneticPr fontId="1" type="noConversion"/>
  </si>
  <si>
    <t>Type</t>
    <phoneticPr fontId="1" type="noConversion"/>
  </si>
  <si>
    <t>int</t>
    <phoneticPr fontId="1" type="noConversion"/>
  </si>
  <si>
    <t>副本类型
1金币
2经验
3角色碎片
4法宝
5魂印</t>
    <phoneticPr fontId="1" type="noConversion"/>
  </si>
  <si>
    <t>PrivilegeId</t>
    <phoneticPr fontId="1" type="noConversion"/>
  </si>
  <si>
    <t>101#106</t>
    <phoneticPr fontId="1" type="noConversion"/>
  </si>
  <si>
    <t>102#107</t>
  </si>
  <si>
    <t>102#107</t>
    <phoneticPr fontId="1" type="noConversion"/>
  </si>
  <si>
    <t>103#108</t>
    <phoneticPr fontId="1" type="noConversion"/>
  </si>
  <si>
    <t>104#109</t>
    <phoneticPr fontId="1" type="noConversion"/>
  </si>
  <si>
    <t>105#110</t>
    <phoneticPr fontId="1" type="noConversion"/>
  </si>
  <si>
    <t>购买次数上限特权#免费特权</t>
    <phoneticPr fontId="1" type="noConversion"/>
  </si>
  <si>
    <t>14#100000|4#10</t>
  </si>
  <si>
    <t>14#150000|4#20</t>
  </si>
  <si>
    <t>14#200000|4#30</t>
  </si>
  <si>
    <t>14#250000|4#40</t>
  </si>
  <si>
    <t>14#300000|4#50</t>
  </si>
  <si>
    <t>14#350000|4#60</t>
  </si>
  <si>
    <t>14#400000|4#70</t>
  </si>
  <si>
    <t>14#450000|4#80</t>
  </si>
  <si>
    <t>14#500000|4#100</t>
  </si>
  <si>
    <t>3#80000</t>
  </si>
  <si>
    <t>3#110000</t>
  </si>
  <si>
    <t>3#140000</t>
  </si>
  <si>
    <t>3#170000</t>
  </si>
  <si>
    <t>3#200000</t>
  </si>
  <si>
    <t>3#230000</t>
  </si>
  <si>
    <t>3#260000</t>
  </si>
  <si>
    <t>3#300000</t>
  </si>
  <si>
    <t>12001#10|12012#2</t>
  </si>
  <si>
    <t>12001#20|12012#5</t>
  </si>
  <si>
    <t>12001#20|12012#10</t>
  </si>
  <si>
    <t>12001#20|12012#15</t>
  </si>
  <si>
    <t>12001#20|12012#20</t>
  </si>
  <si>
    <t>12001#30|12012#25</t>
  </si>
  <si>
    <t>12001#30|12012#30</t>
  </si>
  <si>
    <t>12012#30|12013#1</t>
  </si>
  <si>
    <t>12012#30|12013#2</t>
  </si>
  <si>
    <t>1001#1000</t>
  </si>
  <si>
    <t>1001#1250</t>
  </si>
  <si>
    <t>1001#1500</t>
  </si>
  <si>
    <t>1001#1750</t>
  </si>
  <si>
    <t>1001#2000</t>
  </si>
  <si>
    <t>1001#2250</t>
  </si>
  <si>
    <t>1001#2500</t>
  </si>
  <si>
    <t>1001#2750</t>
  </si>
  <si>
    <t>1001#3000</t>
  </si>
  <si>
    <t>66#80</t>
  </si>
  <si>
    <t>66#90</t>
  </si>
  <si>
    <t>66#100</t>
  </si>
  <si>
    <t>66#110</t>
  </si>
  <si>
    <t>66#120</t>
  </si>
  <si>
    <t>66#140</t>
  </si>
  <si>
    <t>66#160</t>
  </si>
  <si>
    <t>66#180</t>
  </si>
  <si>
    <t>66#200</t>
  </si>
  <si>
    <t>3#350000</t>
    <phoneticPr fontId="1" type="noConversion"/>
  </si>
  <si>
    <t>1#2|3#2000</t>
  </si>
  <si>
    <t>1#2|3#20000</t>
  </si>
  <si>
    <t>1#2|3#100000</t>
  </si>
  <si>
    <t>1#2|3#250000</t>
  </si>
  <si>
    <t>1#2|3#480000</t>
  </si>
  <si>
    <t>1#2|3#920000</t>
  </si>
  <si>
    <t>1#2|3#1360000</t>
  </si>
  <si>
    <t>1#2|3#1920000</t>
  </si>
  <si>
    <t>1#2|3#2520000</t>
  </si>
  <si>
    <t>1#2|3#40000</t>
  </si>
  <si>
    <t>1#2|3#120000</t>
  </si>
  <si>
    <t>1#2|3#280000</t>
  </si>
  <si>
    <t>1#2|3#560000</t>
  </si>
  <si>
    <t>1#2|3#1000000</t>
  </si>
  <si>
    <t>1#2|3#1520000</t>
  </si>
  <si>
    <t>1#2|3#2070000</t>
  </si>
  <si>
    <t>1#2|3#2660000</t>
  </si>
  <si>
    <t>1#2|3#60000</t>
  </si>
  <si>
    <t>1#2|3#140000</t>
  </si>
  <si>
    <t>1#2|3#320000</t>
  </si>
  <si>
    <t>1#2|3#640000</t>
  </si>
  <si>
    <t>1#2|3#1080000</t>
  </si>
  <si>
    <t>1#2|3#1680000</t>
  </si>
  <si>
    <t>1#2|3#2230000</t>
  </si>
  <si>
    <t>1#2|3#2840000</t>
  </si>
  <si>
    <t>1#2|3#80000</t>
  </si>
  <si>
    <t>1#2|3#160000</t>
  </si>
  <si>
    <t>1#2|3#350000</t>
  </si>
  <si>
    <t>1#2|3#720000</t>
  </si>
  <si>
    <t>1#2|3#1160000</t>
  </si>
  <si>
    <t>1#2|3#1840000</t>
  </si>
  <si>
    <t>1#2|3#2390000</t>
  </si>
  <si>
    <t>1#2|3#3000000</t>
  </si>
  <si>
    <t>1#2|3#180000</t>
  </si>
  <si>
    <t>1#2|3#390000</t>
  </si>
  <si>
    <t>1#2|3#800000</t>
  </si>
  <si>
    <t>1#2|3#1240000</t>
  </si>
  <si>
    <t>1#2|3#2000000</t>
  </si>
  <si>
    <t>1#2|3#2550000</t>
  </si>
  <si>
    <t>1#2|3#3160000</t>
  </si>
  <si>
    <t>mut,int#int,2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</si>
</sst>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vn\document\&#25968;&#20540;&#25991;&#26723;\&#26032;&#29256;&#24618;&#29289;&#23646;&#24615;&#36741;&#211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战斗数值设计"/>
      <sheetName val="关卡对应玩家属性表"/>
      <sheetName val="玩家属性模拟"/>
      <sheetName val="关卡表_测试修改"/>
      <sheetName val="关卡辅助怪物配置表"/>
      <sheetName val="英雄定位"/>
      <sheetName val="爬塔时间信息"/>
      <sheetName val="心魔试炼怪物属性表"/>
      <sheetName val="心魔试炼怪物辅助表"/>
      <sheetName val="森罗幻境怪物属性表"/>
      <sheetName val="森罗幻境boss属性表"/>
    </sheetNames>
    <sheetDataSet>
      <sheetData sheetId="0"/>
      <sheetData sheetId="1">
        <row r="1">
          <cell r="Q1" t="str">
            <v>玩家战力取整</v>
          </cell>
          <cell r="R1" t="str">
            <v>受伤百分比</v>
          </cell>
          <cell r="S1" t="str">
            <v>受攻击轮数</v>
          </cell>
          <cell r="T1" t="str">
            <v>怪物总血量</v>
          </cell>
          <cell r="U1" t="str">
            <v>怪物总攻击</v>
          </cell>
          <cell r="V1" t="str">
            <v>怪物数量</v>
          </cell>
          <cell r="W1" t="str">
            <v>怪物等级</v>
          </cell>
          <cell r="X1" t="str">
            <v>单只怪物血量</v>
          </cell>
          <cell r="Y1" t="str">
            <v>单只怪物攻击</v>
          </cell>
          <cell r="Z1" t="str">
            <v>单只怪物防御</v>
          </cell>
        </row>
        <row r="2">
          <cell r="Q2">
            <v>2000</v>
          </cell>
          <cell r="R2">
            <v>0.4</v>
          </cell>
          <cell r="S2">
            <v>2</v>
          </cell>
          <cell r="T2">
            <v>2200</v>
          </cell>
          <cell r="U2">
            <v>300</v>
          </cell>
          <cell r="V2">
            <v>2</v>
          </cell>
          <cell r="W2">
            <v>1</v>
          </cell>
          <cell r="X2">
            <v>1100</v>
          </cell>
          <cell r="Y2">
            <v>250</v>
          </cell>
          <cell r="Z2">
            <v>100</v>
          </cell>
        </row>
        <row r="3">
          <cell r="Q3">
            <v>2000</v>
          </cell>
          <cell r="R3">
            <v>0.4</v>
          </cell>
          <cell r="S3">
            <v>2</v>
          </cell>
          <cell r="T3">
            <v>2284</v>
          </cell>
          <cell r="U3">
            <v>312</v>
          </cell>
          <cell r="V3">
            <v>2</v>
          </cell>
          <cell r="W3">
            <v>1</v>
          </cell>
          <cell r="X3">
            <v>1142</v>
          </cell>
          <cell r="Y3">
            <v>259</v>
          </cell>
          <cell r="Z3">
            <v>103</v>
          </cell>
        </row>
        <row r="4">
          <cell r="Q4">
            <v>6000</v>
          </cell>
          <cell r="R4">
            <v>0.4</v>
          </cell>
          <cell r="S4">
            <v>2</v>
          </cell>
          <cell r="T4">
            <v>6426</v>
          </cell>
          <cell r="U4">
            <v>918</v>
          </cell>
          <cell r="V4">
            <v>3</v>
          </cell>
          <cell r="W4">
            <v>2</v>
          </cell>
          <cell r="X4">
            <v>2142</v>
          </cell>
          <cell r="Y4">
            <v>459</v>
          </cell>
          <cell r="Z4">
            <v>153</v>
          </cell>
        </row>
        <row r="5">
          <cell r="Q5">
            <v>6000</v>
          </cell>
          <cell r="R5">
            <v>0.4</v>
          </cell>
          <cell r="S5">
            <v>2</v>
          </cell>
          <cell r="T5">
            <v>6552</v>
          </cell>
          <cell r="U5">
            <v>936</v>
          </cell>
          <cell r="V5">
            <v>3</v>
          </cell>
          <cell r="W5">
            <v>2</v>
          </cell>
          <cell r="X5">
            <v>2184</v>
          </cell>
          <cell r="Y5">
            <v>468</v>
          </cell>
          <cell r="Z5">
            <v>156</v>
          </cell>
        </row>
        <row r="6">
          <cell r="Q6">
            <v>7000</v>
          </cell>
          <cell r="R6">
            <v>0.4</v>
          </cell>
          <cell r="S6">
            <v>2</v>
          </cell>
          <cell r="T6">
            <v>8736</v>
          </cell>
          <cell r="U6">
            <v>1248</v>
          </cell>
          <cell r="V6">
            <v>4</v>
          </cell>
          <cell r="W6">
            <v>3</v>
          </cell>
          <cell r="X6">
            <v>2184</v>
          </cell>
          <cell r="Y6">
            <v>468</v>
          </cell>
          <cell r="Z6">
            <v>156</v>
          </cell>
        </row>
        <row r="7">
          <cell r="Q7">
            <v>8000</v>
          </cell>
          <cell r="R7">
            <v>0.4</v>
          </cell>
          <cell r="S7">
            <v>2</v>
          </cell>
          <cell r="T7">
            <v>8904</v>
          </cell>
          <cell r="U7">
            <v>1272</v>
          </cell>
          <cell r="V7">
            <v>4</v>
          </cell>
          <cell r="W7">
            <v>3</v>
          </cell>
          <cell r="X7">
            <v>2226</v>
          </cell>
          <cell r="Y7">
            <v>477</v>
          </cell>
          <cell r="Z7">
            <v>159</v>
          </cell>
        </row>
        <row r="8">
          <cell r="Q8">
            <v>10000</v>
          </cell>
          <cell r="R8">
            <v>0.4</v>
          </cell>
          <cell r="S8">
            <v>2</v>
          </cell>
          <cell r="T8">
            <v>11130</v>
          </cell>
          <cell r="U8">
            <v>1590</v>
          </cell>
          <cell r="V8">
            <v>5</v>
          </cell>
          <cell r="W8">
            <v>4</v>
          </cell>
          <cell r="X8">
            <v>2226</v>
          </cell>
          <cell r="Y8">
            <v>477</v>
          </cell>
          <cell r="Z8">
            <v>159</v>
          </cell>
        </row>
        <row r="9">
          <cell r="Q9">
            <v>10000</v>
          </cell>
          <cell r="R9">
            <v>0.4</v>
          </cell>
          <cell r="S9">
            <v>2</v>
          </cell>
          <cell r="T9">
            <v>11340</v>
          </cell>
          <cell r="U9">
            <v>1620</v>
          </cell>
          <cell r="V9">
            <v>5</v>
          </cell>
          <cell r="W9">
            <v>4</v>
          </cell>
          <cell r="X9">
            <v>2268</v>
          </cell>
          <cell r="Y9">
            <v>486</v>
          </cell>
          <cell r="Z9">
            <v>162</v>
          </cell>
        </row>
        <row r="10">
          <cell r="Q10">
            <v>12000</v>
          </cell>
          <cell r="R10">
            <v>0.4</v>
          </cell>
          <cell r="S10">
            <v>2</v>
          </cell>
          <cell r="T10">
            <v>13608</v>
          </cell>
          <cell r="U10">
            <v>1944</v>
          </cell>
          <cell r="V10">
            <v>6</v>
          </cell>
          <cell r="W10">
            <v>5</v>
          </cell>
          <cell r="X10">
            <v>2268</v>
          </cell>
          <cell r="Y10">
            <v>486</v>
          </cell>
          <cell r="Z10">
            <v>162</v>
          </cell>
        </row>
        <row r="11">
          <cell r="Q11">
            <v>12000</v>
          </cell>
          <cell r="R11">
            <v>0.5</v>
          </cell>
          <cell r="S11">
            <v>2</v>
          </cell>
          <cell r="T11">
            <v>13860</v>
          </cell>
          <cell r="U11">
            <v>2475</v>
          </cell>
          <cell r="V11">
            <v>6</v>
          </cell>
          <cell r="W11">
            <v>6</v>
          </cell>
          <cell r="X11">
            <v>2310</v>
          </cell>
          <cell r="Y11">
            <v>577</v>
          </cell>
          <cell r="Z11">
            <v>165</v>
          </cell>
        </row>
        <row r="12">
          <cell r="Q12">
            <v>12000</v>
          </cell>
          <cell r="R12">
            <v>0.5</v>
          </cell>
          <cell r="S12">
            <v>3</v>
          </cell>
          <cell r="T12">
            <v>18252</v>
          </cell>
          <cell r="U12">
            <v>2028</v>
          </cell>
          <cell r="V12">
            <v>6</v>
          </cell>
          <cell r="W12">
            <v>7</v>
          </cell>
          <cell r="X12">
            <v>3042</v>
          </cell>
          <cell r="Y12">
            <v>507</v>
          </cell>
          <cell r="Z12">
            <v>169</v>
          </cell>
        </row>
        <row r="13">
          <cell r="Q13">
            <v>12000</v>
          </cell>
          <cell r="R13">
            <v>0.5</v>
          </cell>
          <cell r="S13">
            <v>3</v>
          </cell>
          <cell r="T13">
            <v>18684</v>
          </cell>
          <cell r="U13">
            <v>2076</v>
          </cell>
          <cell r="V13">
            <v>6</v>
          </cell>
          <cell r="W13">
            <v>8</v>
          </cell>
          <cell r="X13">
            <v>3114</v>
          </cell>
          <cell r="Y13">
            <v>519</v>
          </cell>
          <cell r="Z13">
            <v>173</v>
          </cell>
        </row>
        <row r="14">
          <cell r="Q14">
            <v>13000</v>
          </cell>
          <cell r="R14">
            <v>0.5</v>
          </cell>
          <cell r="S14">
            <v>3</v>
          </cell>
          <cell r="T14">
            <v>19548</v>
          </cell>
          <cell r="U14">
            <v>2172</v>
          </cell>
          <cell r="V14">
            <v>6</v>
          </cell>
          <cell r="W14">
            <v>10</v>
          </cell>
          <cell r="X14">
            <v>3258</v>
          </cell>
          <cell r="Y14">
            <v>543</v>
          </cell>
          <cell r="Z14">
            <v>181</v>
          </cell>
        </row>
        <row r="15">
          <cell r="Q15">
            <v>14000</v>
          </cell>
          <cell r="R15">
            <v>0.5</v>
          </cell>
          <cell r="S15">
            <v>3</v>
          </cell>
          <cell r="T15">
            <v>20520</v>
          </cell>
          <cell r="U15">
            <v>2280</v>
          </cell>
          <cell r="V15">
            <v>6</v>
          </cell>
          <cell r="W15">
            <v>12</v>
          </cell>
          <cell r="X15">
            <v>3420</v>
          </cell>
          <cell r="Y15">
            <v>570</v>
          </cell>
          <cell r="Z15">
            <v>190</v>
          </cell>
        </row>
        <row r="16">
          <cell r="Q16">
            <v>14000</v>
          </cell>
          <cell r="R16">
            <v>0.5</v>
          </cell>
          <cell r="S16">
            <v>3</v>
          </cell>
          <cell r="T16">
            <v>21600</v>
          </cell>
          <cell r="U16">
            <v>2400</v>
          </cell>
          <cell r="V16">
            <v>6</v>
          </cell>
          <cell r="W16">
            <v>14</v>
          </cell>
          <cell r="X16">
            <v>3600</v>
          </cell>
          <cell r="Y16">
            <v>600</v>
          </cell>
          <cell r="Z16">
            <v>200</v>
          </cell>
        </row>
        <row r="17">
          <cell r="Q17">
            <v>15000</v>
          </cell>
          <cell r="R17">
            <v>0.6</v>
          </cell>
          <cell r="S17">
            <v>3</v>
          </cell>
          <cell r="T17">
            <v>22680</v>
          </cell>
          <cell r="U17">
            <v>3024</v>
          </cell>
          <cell r="V17">
            <v>6</v>
          </cell>
          <cell r="W17">
            <v>16</v>
          </cell>
          <cell r="X17">
            <v>3780</v>
          </cell>
          <cell r="Y17">
            <v>714</v>
          </cell>
          <cell r="Z17">
            <v>210</v>
          </cell>
        </row>
        <row r="18">
          <cell r="Q18">
            <v>16000</v>
          </cell>
          <cell r="R18">
            <v>0.6</v>
          </cell>
          <cell r="S18">
            <v>3</v>
          </cell>
          <cell r="T18">
            <v>23976</v>
          </cell>
          <cell r="U18">
            <v>3196</v>
          </cell>
          <cell r="V18">
            <v>6</v>
          </cell>
          <cell r="W18">
            <v>18</v>
          </cell>
          <cell r="X18">
            <v>3996</v>
          </cell>
          <cell r="Y18">
            <v>754</v>
          </cell>
          <cell r="Z18">
            <v>222</v>
          </cell>
        </row>
        <row r="19">
          <cell r="Q19">
            <v>18000</v>
          </cell>
          <cell r="R19">
            <v>0.6</v>
          </cell>
          <cell r="S19">
            <v>3</v>
          </cell>
          <cell r="T19">
            <v>26676</v>
          </cell>
          <cell r="U19">
            <v>3556</v>
          </cell>
          <cell r="V19">
            <v>6</v>
          </cell>
          <cell r="W19">
            <v>22</v>
          </cell>
          <cell r="X19">
            <v>4446</v>
          </cell>
          <cell r="Y19">
            <v>839</v>
          </cell>
          <cell r="Z19">
            <v>247</v>
          </cell>
        </row>
        <row r="20">
          <cell r="Q20">
            <v>18000</v>
          </cell>
          <cell r="R20">
            <v>0.6</v>
          </cell>
          <cell r="S20">
            <v>3</v>
          </cell>
          <cell r="T20">
            <v>27432</v>
          </cell>
          <cell r="U20">
            <v>3657</v>
          </cell>
          <cell r="V20">
            <v>6</v>
          </cell>
          <cell r="W20">
            <v>23</v>
          </cell>
          <cell r="X20">
            <v>4572</v>
          </cell>
          <cell r="Y20">
            <v>863</v>
          </cell>
          <cell r="Z20">
            <v>254</v>
          </cell>
        </row>
        <row r="21">
          <cell r="Q21">
            <v>20000</v>
          </cell>
          <cell r="R21">
            <v>0.6</v>
          </cell>
          <cell r="S21">
            <v>3</v>
          </cell>
          <cell r="T21">
            <v>30564</v>
          </cell>
          <cell r="U21">
            <v>4075</v>
          </cell>
          <cell r="V21">
            <v>6</v>
          </cell>
          <cell r="W21">
            <v>27</v>
          </cell>
          <cell r="X21">
            <v>5094</v>
          </cell>
          <cell r="Y21">
            <v>962</v>
          </cell>
          <cell r="Z21">
            <v>283</v>
          </cell>
        </row>
        <row r="22">
          <cell r="Q22">
            <v>21000</v>
          </cell>
          <cell r="R22">
            <v>0.6</v>
          </cell>
          <cell r="S22">
            <v>3</v>
          </cell>
          <cell r="T22">
            <v>31986</v>
          </cell>
          <cell r="U22">
            <v>4300</v>
          </cell>
          <cell r="V22">
            <v>6</v>
          </cell>
          <cell r="W22">
            <v>27</v>
          </cell>
          <cell r="X22">
            <v>5331</v>
          </cell>
          <cell r="Y22">
            <v>1001</v>
          </cell>
          <cell r="Z22">
            <v>284</v>
          </cell>
        </row>
        <row r="23">
          <cell r="Q23">
            <v>21000</v>
          </cell>
          <cell r="R23">
            <v>0.6</v>
          </cell>
          <cell r="S23">
            <v>3</v>
          </cell>
          <cell r="T23">
            <v>32148</v>
          </cell>
          <cell r="U23">
            <v>4322</v>
          </cell>
          <cell r="V23">
            <v>6</v>
          </cell>
          <cell r="W23">
            <v>27</v>
          </cell>
          <cell r="X23">
            <v>5358</v>
          </cell>
          <cell r="Y23">
            <v>1006</v>
          </cell>
          <cell r="Z23">
            <v>286</v>
          </cell>
        </row>
        <row r="24">
          <cell r="Q24">
            <v>21000</v>
          </cell>
          <cell r="R24">
            <v>0.6</v>
          </cell>
          <cell r="S24">
            <v>3</v>
          </cell>
          <cell r="T24">
            <v>32310</v>
          </cell>
          <cell r="U24">
            <v>4343</v>
          </cell>
          <cell r="V24">
            <v>6</v>
          </cell>
          <cell r="W24">
            <v>27</v>
          </cell>
          <cell r="X24">
            <v>5385</v>
          </cell>
          <cell r="Y24">
            <v>1011</v>
          </cell>
          <cell r="Z24">
            <v>287</v>
          </cell>
        </row>
        <row r="25">
          <cell r="Q25">
            <v>21000</v>
          </cell>
          <cell r="R25">
            <v>0.6</v>
          </cell>
          <cell r="S25">
            <v>3</v>
          </cell>
          <cell r="T25">
            <v>32748</v>
          </cell>
          <cell r="U25">
            <v>4399</v>
          </cell>
          <cell r="V25">
            <v>6</v>
          </cell>
          <cell r="W25">
            <v>28</v>
          </cell>
          <cell r="X25">
            <v>5458</v>
          </cell>
          <cell r="Y25">
            <v>1024</v>
          </cell>
          <cell r="Z25">
            <v>291</v>
          </cell>
        </row>
        <row r="26">
          <cell r="Q26">
            <v>22000</v>
          </cell>
          <cell r="R26">
            <v>0.6</v>
          </cell>
          <cell r="S26">
            <v>3</v>
          </cell>
          <cell r="T26">
            <v>32910</v>
          </cell>
          <cell r="U26">
            <v>4421</v>
          </cell>
          <cell r="V26">
            <v>6</v>
          </cell>
          <cell r="W26">
            <v>28</v>
          </cell>
          <cell r="X26">
            <v>5485</v>
          </cell>
          <cell r="Y26">
            <v>1029</v>
          </cell>
          <cell r="Z26">
            <v>292</v>
          </cell>
        </row>
        <row r="27">
          <cell r="Q27">
            <v>22000</v>
          </cell>
          <cell r="R27">
            <v>0.6</v>
          </cell>
          <cell r="S27">
            <v>3</v>
          </cell>
          <cell r="T27">
            <v>33072</v>
          </cell>
          <cell r="U27">
            <v>4443</v>
          </cell>
          <cell r="V27">
            <v>6</v>
          </cell>
          <cell r="W27">
            <v>28</v>
          </cell>
          <cell r="X27">
            <v>5512</v>
          </cell>
          <cell r="Y27">
            <v>1034</v>
          </cell>
          <cell r="Z27">
            <v>294</v>
          </cell>
        </row>
        <row r="28">
          <cell r="Q28">
            <v>22000</v>
          </cell>
          <cell r="R28">
            <v>0.6</v>
          </cell>
          <cell r="S28">
            <v>3</v>
          </cell>
          <cell r="T28">
            <v>33234</v>
          </cell>
          <cell r="U28">
            <v>4464</v>
          </cell>
          <cell r="V28">
            <v>6</v>
          </cell>
          <cell r="W28">
            <v>28</v>
          </cell>
          <cell r="X28">
            <v>5539</v>
          </cell>
          <cell r="Y28">
            <v>1039</v>
          </cell>
          <cell r="Z28">
            <v>295</v>
          </cell>
        </row>
        <row r="29">
          <cell r="Q29">
            <v>22000</v>
          </cell>
          <cell r="R29">
            <v>0.6</v>
          </cell>
          <cell r="S29">
            <v>3</v>
          </cell>
          <cell r="T29">
            <v>33642</v>
          </cell>
          <cell r="U29">
            <v>4520</v>
          </cell>
          <cell r="V29">
            <v>6</v>
          </cell>
          <cell r="W29">
            <v>29</v>
          </cell>
          <cell r="X29">
            <v>5607</v>
          </cell>
          <cell r="Y29">
            <v>1052</v>
          </cell>
          <cell r="Z29">
            <v>299</v>
          </cell>
        </row>
        <row r="30">
          <cell r="Q30">
            <v>22000</v>
          </cell>
          <cell r="R30">
            <v>0.6</v>
          </cell>
          <cell r="S30">
            <v>3</v>
          </cell>
          <cell r="T30">
            <v>33966</v>
          </cell>
          <cell r="U30">
            <v>4564</v>
          </cell>
          <cell r="V30">
            <v>6</v>
          </cell>
          <cell r="W30">
            <v>29</v>
          </cell>
          <cell r="X30">
            <v>5661</v>
          </cell>
          <cell r="Y30">
            <v>1062</v>
          </cell>
          <cell r="Z30">
            <v>302</v>
          </cell>
        </row>
        <row r="31">
          <cell r="Q31">
            <v>28000</v>
          </cell>
          <cell r="R31">
            <v>0.7</v>
          </cell>
          <cell r="S31">
            <v>4</v>
          </cell>
          <cell r="T31">
            <v>52608</v>
          </cell>
          <cell r="U31">
            <v>5630</v>
          </cell>
          <cell r="V31">
            <v>6</v>
          </cell>
          <cell r="W31">
            <v>33</v>
          </cell>
          <cell r="X31">
            <v>8768</v>
          </cell>
          <cell r="Y31">
            <v>1321</v>
          </cell>
          <cell r="Z31">
            <v>383</v>
          </cell>
        </row>
        <row r="32">
          <cell r="Q32">
            <v>28000</v>
          </cell>
          <cell r="R32">
            <v>0.7</v>
          </cell>
          <cell r="S32">
            <v>4</v>
          </cell>
          <cell r="T32">
            <v>52872</v>
          </cell>
          <cell r="U32">
            <v>5658</v>
          </cell>
          <cell r="V32">
            <v>6</v>
          </cell>
          <cell r="W32">
            <v>33</v>
          </cell>
          <cell r="X32">
            <v>8812</v>
          </cell>
          <cell r="Y32">
            <v>1328</v>
          </cell>
          <cell r="Z32">
            <v>385</v>
          </cell>
        </row>
        <row r="33">
          <cell r="Q33">
            <v>29000</v>
          </cell>
          <cell r="R33">
            <v>0.7</v>
          </cell>
          <cell r="S33">
            <v>4</v>
          </cell>
          <cell r="T33">
            <v>53136</v>
          </cell>
          <cell r="U33">
            <v>5686</v>
          </cell>
          <cell r="V33">
            <v>6</v>
          </cell>
          <cell r="W33">
            <v>33</v>
          </cell>
          <cell r="X33">
            <v>8856</v>
          </cell>
          <cell r="Y33">
            <v>1334</v>
          </cell>
          <cell r="Z33">
            <v>387</v>
          </cell>
        </row>
        <row r="34">
          <cell r="Q34">
            <v>29000</v>
          </cell>
          <cell r="R34">
            <v>0.7</v>
          </cell>
          <cell r="S34">
            <v>4</v>
          </cell>
          <cell r="T34">
            <v>53868</v>
          </cell>
          <cell r="U34">
            <v>5762</v>
          </cell>
          <cell r="V34">
            <v>6</v>
          </cell>
          <cell r="W34">
            <v>34</v>
          </cell>
          <cell r="X34">
            <v>8978</v>
          </cell>
          <cell r="Y34">
            <v>1352</v>
          </cell>
          <cell r="Z34">
            <v>392</v>
          </cell>
        </row>
        <row r="35">
          <cell r="Q35">
            <v>29000</v>
          </cell>
          <cell r="R35">
            <v>0.7</v>
          </cell>
          <cell r="S35">
            <v>4</v>
          </cell>
          <cell r="T35">
            <v>54264</v>
          </cell>
          <cell r="U35">
            <v>5804</v>
          </cell>
          <cell r="V35">
            <v>6</v>
          </cell>
          <cell r="W35">
            <v>34</v>
          </cell>
          <cell r="X35">
            <v>9044</v>
          </cell>
          <cell r="Y35">
            <v>1362</v>
          </cell>
          <cell r="Z35">
            <v>395</v>
          </cell>
        </row>
        <row r="36">
          <cell r="Q36">
            <v>30000</v>
          </cell>
          <cell r="R36">
            <v>0.7</v>
          </cell>
          <cell r="S36">
            <v>4</v>
          </cell>
          <cell r="T36">
            <v>55092</v>
          </cell>
          <cell r="U36">
            <v>5894</v>
          </cell>
          <cell r="V36">
            <v>6</v>
          </cell>
          <cell r="W36">
            <v>35</v>
          </cell>
          <cell r="X36">
            <v>9182</v>
          </cell>
          <cell r="Y36">
            <v>1383</v>
          </cell>
          <cell r="Z36">
            <v>401</v>
          </cell>
        </row>
        <row r="37">
          <cell r="Q37">
            <v>30000</v>
          </cell>
          <cell r="R37">
            <v>0.7</v>
          </cell>
          <cell r="S37">
            <v>4</v>
          </cell>
          <cell r="T37">
            <v>56352</v>
          </cell>
          <cell r="U37">
            <v>6027</v>
          </cell>
          <cell r="V37">
            <v>6</v>
          </cell>
          <cell r="W37">
            <v>36</v>
          </cell>
          <cell r="X37">
            <v>9392</v>
          </cell>
          <cell r="Y37">
            <v>1414</v>
          </cell>
          <cell r="Z37">
            <v>410</v>
          </cell>
        </row>
        <row r="38">
          <cell r="Q38">
            <v>30000</v>
          </cell>
          <cell r="R38">
            <v>0.7</v>
          </cell>
          <cell r="S38">
            <v>4</v>
          </cell>
          <cell r="T38">
            <v>56616</v>
          </cell>
          <cell r="U38">
            <v>6055</v>
          </cell>
          <cell r="V38">
            <v>6</v>
          </cell>
          <cell r="W38">
            <v>36</v>
          </cell>
          <cell r="X38">
            <v>9436</v>
          </cell>
          <cell r="Y38">
            <v>1421</v>
          </cell>
          <cell r="Z38">
            <v>412</v>
          </cell>
        </row>
        <row r="39">
          <cell r="Q39">
            <v>31000</v>
          </cell>
          <cell r="R39">
            <v>0.7</v>
          </cell>
          <cell r="S39">
            <v>4</v>
          </cell>
          <cell r="T39">
            <v>56880</v>
          </cell>
          <cell r="U39">
            <v>6083</v>
          </cell>
          <cell r="V39">
            <v>6</v>
          </cell>
          <cell r="W39">
            <v>36</v>
          </cell>
          <cell r="X39">
            <v>9480</v>
          </cell>
          <cell r="Y39">
            <v>1427</v>
          </cell>
          <cell r="Z39">
            <v>414</v>
          </cell>
        </row>
        <row r="40">
          <cell r="Q40">
            <v>31000</v>
          </cell>
          <cell r="R40">
            <v>0.7</v>
          </cell>
          <cell r="S40">
            <v>4</v>
          </cell>
          <cell r="T40">
            <v>57708</v>
          </cell>
          <cell r="U40">
            <v>6174</v>
          </cell>
          <cell r="V40">
            <v>6</v>
          </cell>
          <cell r="W40">
            <v>37</v>
          </cell>
          <cell r="X40">
            <v>9618</v>
          </cell>
          <cell r="Y40">
            <v>1449</v>
          </cell>
          <cell r="Z40">
            <v>420</v>
          </cell>
        </row>
        <row r="41">
          <cell r="Q41">
            <v>32000</v>
          </cell>
          <cell r="R41">
            <v>0.7</v>
          </cell>
          <cell r="S41">
            <v>4</v>
          </cell>
          <cell r="T41">
            <v>60456</v>
          </cell>
          <cell r="U41">
            <v>6468</v>
          </cell>
          <cell r="V41">
            <v>6</v>
          </cell>
          <cell r="W41">
            <v>39</v>
          </cell>
          <cell r="X41">
            <v>10076</v>
          </cell>
          <cell r="Y41">
            <v>1518</v>
          </cell>
          <cell r="Z41">
            <v>440</v>
          </cell>
        </row>
        <row r="42">
          <cell r="Q42">
            <v>32000</v>
          </cell>
          <cell r="R42">
            <v>0.7</v>
          </cell>
          <cell r="S42">
            <v>4</v>
          </cell>
          <cell r="T42">
            <v>58386</v>
          </cell>
          <cell r="U42">
            <v>6195</v>
          </cell>
          <cell r="V42">
            <v>6</v>
          </cell>
          <cell r="W42">
            <v>39</v>
          </cell>
          <cell r="X42">
            <v>9731</v>
          </cell>
          <cell r="Y42">
            <v>1474</v>
          </cell>
          <cell r="Z42">
            <v>441</v>
          </cell>
        </row>
        <row r="43">
          <cell r="Q43">
            <v>32000</v>
          </cell>
          <cell r="R43">
            <v>0.7</v>
          </cell>
          <cell r="S43">
            <v>4</v>
          </cell>
          <cell r="T43">
            <v>58584</v>
          </cell>
          <cell r="U43">
            <v>6216</v>
          </cell>
          <cell r="V43">
            <v>6</v>
          </cell>
          <cell r="W43">
            <v>39</v>
          </cell>
          <cell r="X43">
            <v>9764</v>
          </cell>
          <cell r="Y43">
            <v>1479</v>
          </cell>
          <cell r="Z43">
            <v>443</v>
          </cell>
        </row>
        <row r="44">
          <cell r="Q44">
            <v>32000</v>
          </cell>
          <cell r="R44">
            <v>0.7</v>
          </cell>
          <cell r="S44">
            <v>4</v>
          </cell>
          <cell r="T44">
            <v>58782</v>
          </cell>
          <cell r="U44">
            <v>6237</v>
          </cell>
          <cell r="V44">
            <v>6</v>
          </cell>
          <cell r="W44">
            <v>39</v>
          </cell>
          <cell r="X44">
            <v>9797</v>
          </cell>
          <cell r="Y44">
            <v>1484</v>
          </cell>
          <cell r="Z44">
            <v>444</v>
          </cell>
        </row>
        <row r="45">
          <cell r="Q45">
            <v>32000</v>
          </cell>
          <cell r="R45">
            <v>0.7</v>
          </cell>
          <cell r="S45">
            <v>4</v>
          </cell>
          <cell r="T45">
            <v>59580</v>
          </cell>
          <cell r="U45">
            <v>6321</v>
          </cell>
          <cell r="V45">
            <v>6</v>
          </cell>
          <cell r="W45">
            <v>40</v>
          </cell>
          <cell r="X45">
            <v>9930</v>
          </cell>
          <cell r="Y45">
            <v>1503</v>
          </cell>
          <cell r="Z45">
            <v>450</v>
          </cell>
        </row>
        <row r="46">
          <cell r="Q46">
            <v>33000</v>
          </cell>
          <cell r="R46">
            <v>0.7</v>
          </cell>
          <cell r="S46">
            <v>4</v>
          </cell>
          <cell r="T46">
            <v>59844</v>
          </cell>
          <cell r="U46">
            <v>6349</v>
          </cell>
          <cell r="V46">
            <v>6</v>
          </cell>
          <cell r="W46">
            <v>40</v>
          </cell>
          <cell r="X46">
            <v>9974</v>
          </cell>
          <cell r="Y46">
            <v>1510</v>
          </cell>
          <cell r="Z46">
            <v>452</v>
          </cell>
        </row>
        <row r="47">
          <cell r="Q47">
            <v>33000</v>
          </cell>
          <cell r="R47">
            <v>0.7</v>
          </cell>
          <cell r="S47">
            <v>4</v>
          </cell>
          <cell r="T47">
            <v>60108</v>
          </cell>
          <cell r="U47">
            <v>6377</v>
          </cell>
          <cell r="V47">
            <v>6</v>
          </cell>
          <cell r="W47">
            <v>40</v>
          </cell>
          <cell r="X47">
            <v>10018</v>
          </cell>
          <cell r="Y47">
            <v>1516</v>
          </cell>
          <cell r="Z47">
            <v>454</v>
          </cell>
        </row>
        <row r="48">
          <cell r="Q48">
            <v>52000</v>
          </cell>
          <cell r="R48">
            <v>0.7</v>
          </cell>
          <cell r="S48">
            <v>4</v>
          </cell>
          <cell r="T48">
            <v>95304</v>
          </cell>
          <cell r="U48">
            <v>10143</v>
          </cell>
          <cell r="V48">
            <v>6</v>
          </cell>
          <cell r="W48">
            <v>41</v>
          </cell>
          <cell r="X48">
            <v>15884</v>
          </cell>
          <cell r="Y48">
            <v>2400</v>
          </cell>
          <cell r="Z48">
            <v>710</v>
          </cell>
        </row>
        <row r="49">
          <cell r="Q49">
            <v>52000</v>
          </cell>
          <cell r="R49">
            <v>0.7</v>
          </cell>
          <cell r="S49">
            <v>4</v>
          </cell>
          <cell r="T49">
            <v>95568</v>
          </cell>
          <cell r="U49">
            <v>10171</v>
          </cell>
          <cell r="V49">
            <v>6</v>
          </cell>
          <cell r="W49">
            <v>41</v>
          </cell>
          <cell r="X49">
            <v>15928</v>
          </cell>
          <cell r="Y49">
            <v>2407</v>
          </cell>
          <cell r="Z49">
            <v>712</v>
          </cell>
        </row>
        <row r="50">
          <cell r="Q50">
            <v>52000</v>
          </cell>
          <cell r="R50">
            <v>0.7</v>
          </cell>
          <cell r="S50">
            <v>4</v>
          </cell>
          <cell r="T50">
            <v>95832</v>
          </cell>
          <cell r="U50">
            <v>10199</v>
          </cell>
          <cell r="V50">
            <v>6</v>
          </cell>
          <cell r="W50">
            <v>41</v>
          </cell>
          <cell r="X50">
            <v>15972</v>
          </cell>
          <cell r="Y50">
            <v>2413</v>
          </cell>
          <cell r="Z50">
            <v>714</v>
          </cell>
        </row>
        <row r="51">
          <cell r="Q51">
            <v>52000</v>
          </cell>
          <cell r="R51">
            <v>0.8</v>
          </cell>
          <cell r="S51">
            <v>4</v>
          </cell>
          <cell r="T51">
            <v>96792</v>
          </cell>
          <cell r="U51">
            <v>11776</v>
          </cell>
          <cell r="V51">
            <v>6</v>
          </cell>
          <cell r="W51">
            <v>42</v>
          </cell>
          <cell r="X51">
            <v>16132</v>
          </cell>
          <cell r="Y51">
            <v>2683</v>
          </cell>
          <cell r="Z51">
            <v>721</v>
          </cell>
        </row>
        <row r="52">
          <cell r="Q52">
            <v>53000</v>
          </cell>
          <cell r="R52">
            <v>0.8</v>
          </cell>
          <cell r="S52">
            <v>4</v>
          </cell>
          <cell r="T52">
            <v>98316</v>
          </cell>
          <cell r="U52">
            <v>11961</v>
          </cell>
          <cell r="V52">
            <v>6</v>
          </cell>
          <cell r="W52">
            <v>43</v>
          </cell>
          <cell r="X52">
            <v>16386</v>
          </cell>
          <cell r="Y52">
            <v>2725</v>
          </cell>
          <cell r="Z52">
            <v>732</v>
          </cell>
        </row>
        <row r="53">
          <cell r="Q53">
            <v>53000</v>
          </cell>
          <cell r="R53">
            <v>0.8</v>
          </cell>
          <cell r="S53">
            <v>4</v>
          </cell>
          <cell r="T53">
            <v>98580</v>
          </cell>
          <cell r="U53">
            <v>11993</v>
          </cell>
          <cell r="V53">
            <v>6</v>
          </cell>
          <cell r="W53">
            <v>43</v>
          </cell>
          <cell r="X53">
            <v>16430</v>
          </cell>
          <cell r="Y53">
            <v>2732</v>
          </cell>
          <cell r="Z53">
            <v>734</v>
          </cell>
        </row>
        <row r="54">
          <cell r="Q54">
            <v>54000</v>
          </cell>
          <cell r="R54">
            <v>0.8</v>
          </cell>
          <cell r="S54">
            <v>4</v>
          </cell>
          <cell r="T54">
            <v>98844</v>
          </cell>
          <cell r="U54">
            <v>12025</v>
          </cell>
          <cell r="V54">
            <v>6</v>
          </cell>
          <cell r="W54">
            <v>43</v>
          </cell>
          <cell r="X54">
            <v>16474</v>
          </cell>
          <cell r="Y54">
            <v>2740</v>
          </cell>
          <cell r="Z54">
            <v>736</v>
          </cell>
        </row>
        <row r="55">
          <cell r="Q55">
            <v>54000</v>
          </cell>
          <cell r="R55">
            <v>0.8</v>
          </cell>
          <cell r="S55">
            <v>4</v>
          </cell>
          <cell r="T55">
            <v>99804</v>
          </cell>
          <cell r="U55">
            <v>12146</v>
          </cell>
          <cell r="V55">
            <v>6</v>
          </cell>
          <cell r="W55">
            <v>44</v>
          </cell>
          <cell r="X55">
            <v>16634</v>
          </cell>
          <cell r="Y55">
            <v>2767</v>
          </cell>
          <cell r="Z55">
            <v>743</v>
          </cell>
        </row>
        <row r="56">
          <cell r="Q56">
            <v>55000</v>
          </cell>
          <cell r="R56">
            <v>0.8</v>
          </cell>
          <cell r="S56">
            <v>4</v>
          </cell>
          <cell r="T56">
            <v>101328</v>
          </cell>
          <cell r="U56">
            <v>12331</v>
          </cell>
          <cell r="V56">
            <v>6</v>
          </cell>
          <cell r="W56">
            <v>45</v>
          </cell>
          <cell r="X56">
            <v>16888</v>
          </cell>
          <cell r="Y56">
            <v>2809</v>
          </cell>
          <cell r="Z56">
            <v>754</v>
          </cell>
        </row>
        <row r="57">
          <cell r="Q57">
            <v>55000</v>
          </cell>
          <cell r="R57">
            <v>0.8</v>
          </cell>
          <cell r="S57">
            <v>4</v>
          </cell>
          <cell r="T57">
            <v>101488</v>
          </cell>
          <cell r="U57">
            <v>12350</v>
          </cell>
          <cell r="V57">
            <v>6</v>
          </cell>
          <cell r="W57">
            <v>45</v>
          </cell>
          <cell r="X57">
            <v>16914</v>
          </cell>
          <cell r="Y57">
            <v>2813</v>
          </cell>
          <cell r="Z57">
            <v>755</v>
          </cell>
        </row>
        <row r="58">
          <cell r="Q58">
            <v>55000</v>
          </cell>
          <cell r="R58">
            <v>0.8</v>
          </cell>
          <cell r="S58">
            <v>4</v>
          </cell>
          <cell r="T58">
            <v>101642</v>
          </cell>
          <cell r="U58">
            <v>12369</v>
          </cell>
          <cell r="V58">
            <v>6</v>
          </cell>
          <cell r="W58">
            <v>45</v>
          </cell>
          <cell r="X58">
            <v>16940</v>
          </cell>
          <cell r="Y58">
            <v>2817</v>
          </cell>
          <cell r="Z58">
            <v>756</v>
          </cell>
        </row>
        <row r="59">
          <cell r="Q59">
            <v>55000</v>
          </cell>
          <cell r="R59">
            <v>0.8</v>
          </cell>
          <cell r="S59">
            <v>4</v>
          </cell>
          <cell r="T59">
            <v>101806</v>
          </cell>
          <cell r="U59">
            <v>12388</v>
          </cell>
          <cell r="V59">
            <v>6</v>
          </cell>
          <cell r="W59">
            <v>45</v>
          </cell>
          <cell r="X59">
            <v>16967</v>
          </cell>
          <cell r="Y59">
            <v>2822</v>
          </cell>
          <cell r="Z59">
            <v>757</v>
          </cell>
        </row>
        <row r="60">
          <cell r="Q60">
            <v>55000</v>
          </cell>
          <cell r="R60">
            <v>0.8</v>
          </cell>
          <cell r="S60">
            <v>4</v>
          </cell>
          <cell r="T60">
            <v>101960</v>
          </cell>
          <cell r="U60">
            <v>12408</v>
          </cell>
          <cell r="V60">
            <v>6</v>
          </cell>
          <cell r="W60">
            <v>45</v>
          </cell>
          <cell r="X60">
            <v>16993</v>
          </cell>
          <cell r="Y60">
            <v>2826</v>
          </cell>
          <cell r="Z60">
            <v>758</v>
          </cell>
        </row>
        <row r="61">
          <cell r="Q61">
            <v>56000</v>
          </cell>
          <cell r="R61">
            <v>0.8</v>
          </cell>
          <cell r="S61">
            <v>4</v>
          </cell>
          <cell r="T61">
            <v>102852</v>
          </cell>
          <cell r="U61">
            <v>12516</v>
          </cell>
          <cell r="V61">
            <v>6</v>
          </cell>
          <cell r="W61">
            <v>46</v>
          </cell>
          <cell r="X61">
            <v>17142</v>
          </cell>
          <cell r="Y61">
            <v>2851</v>
          </cell>
          <cell r="Z61">
            <v>765</v>
          </cell>
        </row>
        <row r="62">
          <cell r="Q62">
            <v>56000</v>
          </cell>
          <cell r="R62">
            <v>0.8</v>
          </cell>
          <cell r="S62">
            <v>4</v>
          </cell>
          <cell r="T62">
            <v>103116</v>
          </cell>
          <cell r="U62">
            <v>12548</v>
          </cell>
          <cell r="V62">
            <v>6</v>
          </cell>
          <cell r="W62">
            <v>46</v>
          </cell>
          <cell r="X62">
            <v>17186</v>
          </cell>
          <cell r="Y62">
            <v>2858</v>
          </cell>
          <cell r="Z62">
            <v>767</v>
          </cell>
        </row>
        <row r="63">
          <cell r="Q63">
            <v>56000</v>
          </cell>
          <cell r="R63">
            <v>0.8</v>
          </cell>
          <cell r="S63">
            <v>4</v>
          </cell>
          <cell r="T63">
            <v>103380</v>
          </cell>
          <cell r="U63">
            <v>12580</v>
          </cell>
          <cell r="V63">
            <v>6</v>
          </cell>
          <cell r="W63">
            <v>46</v>
          </cell>
          <cell r="X63">
            <v>17230</v>
          </cell>
          <cell r="Y63">
            <v>2865</v>
          </cell>
          <cell r="Z63">
            <v>769</v>
          </cell>
        </row>
        <row r="64">
          <cell r="Q64">
            <v>57000</v>
          </cell>
          <cell r="R64">
            <v>0.8</v>
          </cell>
          <cell r="S64">
            <v>4</v>
          </cell>
          <cell r="T64">
            <v>104508</v>
          </cell>
          <cell r="U64">
            <v>12717</v>
          </cell>
          <cell r="V64">
            <v>6</v>
          </cell>
          <cell r="W64">
            <v>47</v>
          </cell>
          <cell r="X64">
            <v>17418</v>
          </cell>
          <cell r="Y64">
            <v>2896</v>
          </cell>
          <cell r="Z64">
            <v>777</v>
          </cell>
        </row>
        <row r="65">
          <cell r="Q65">
            <v>57000</v>
          </cell>
          <cell r="R65">
            <v>0.8</v>
          </cell>
          <cell r="S65">
            <v>4</v>
          </cell>
          <cell r="T65">
            <v>104706</v>
          </cell>
          <cell r="U65">
            <v>12741</v>
          </cell>
          <cell r="V65">
            <v>6</v>
          </cell>
          <cell r="W65">
            <v>47</v>
          </cell>
          <cell r="X65">
            <v>17451</v>
          </cell>
          <cell r="Y65">
            <v>2902</v>
          </cell>
          <cell r="Z65">
            <v>778</v>
          </cell>
        </row>
        <row r="66">
          <cell r="Q66">
            <v>57000</v>
          </cell>
          <cell r="R66">
            <v>0.8</v>
          </cell>
          <cell r="S66">
            <v>4</v>
          </cell>
          <cell r="T66">
            <v>104904</v>
          </cell>
          <cell r="U66">
            <v>12765</v>
          </cell>
          <cell r="V66">
            <v>6</v>
          </cell>
          <cell r="W66">
            <v>47</v>
          </cell>
          <cell r="X66">
            <v>17484</v>
          </cell>
          <cell r="Y66">
            <v>2907</v>
          </cell>
          <cell r="Z66">
            <v>780</v>
          </cell>
        </row>
        <row r="67">
          <cell r="Q67">
            <v>56000</v>
          </cell>
          <cell r="R67">
            <v>0.8</v>
          </cell>
          <cell r="S67">
            <v>4</v>
          </cell>
          <cell r="T67">
            <v>102834</v>
          </cell>
          <cell r="U67">
            <v>12453</v>
          </cell>
          <cell r="V67">
            <v>6</v>
          </cell>
          <cell r="W67">
            <v>47</v>
          </cell>
          <cell r="X67">
            <v>17139</v>
          </cell>
          <cell r="Y67">
            <v>2857</v>
          </cell>
          <cell r="Z67">
            <v>781</v>
          </cell>
        </row>
        <row r="68">
          <cell r="Q68">
            <v>57000</v>
          </cell>
          <cell r="R68">
            <v>0.8</v>
          </cell>
          <cell r="S68">
            <v>4</v>
          </cell>
          <cell r="T68">
            <v>103860</v>
          </cell>
          <cell r="U68">
            <v>12583</v>
          </cell>
          <cell r="V68">
            <v>6</v>
          </cell>
          <cell r="W68">
            <v>48</v>
          </cell>
          <cell r="X68">
            <v>17310</v>
          </cell>
          <cell r="Y68">
            <v>2886</v>
          </cell>
          <cell r="Z68">
            <v>789</v>
          </cell>
        </row>
        <row r="69">
          <cell r="Q69">
            <v>57000</v>
          </cell>
          <cell r="R69">
            <v>0.8</v>
          </cell>
          <cell r="S69">
            <v>4</v>
          </cell>
          <cell r="T69">
            <v>104058</v>
          </cell>
          <cell r="U69">
            <v>12607</v>
          </cell>
          <cell r="V69">
            <v>6</v>
          </cell>
          <cell r="W69">
            <v>48</v>
          </cell>
          <cell r="X69">
            <v>17343</v>
          </cell>
          <cell r="Y69">
            <v>2891</v>
          </cell>
          <cell r="Z69">
            <v>790</v>
          </cell>
        </row>
        <row r="70">
          <cell r="Q70">
            <v>57000</v>
          </cell>
          <cell r="R70">
            <v>0.8</v>
          </cell>
          <cell r="S70">
            <v>4</v>
          </cell>
          <cell r="T70">
            <v>104256</v>
          </cell>
          <cell r="U70">
            <v>12631</v>
          </cell>
          <cell r="V70">
            <v>6</v>
          </cell>
          <cell r="W70">
            <v>48</v>
          </cell>
          <cell r="X70">
            <v>17376</v>
          </cell>
          <cell r="Y70">
            <v>2897</v>
          </cell>
          <cell r="Z70">
            <v>792</v>
          </cell>
        </row>
        <row r="71">
          <cell r="Q71">
            <v>57000</v>
          </cell>
          <cell r="R71">
            <v>0.85</v>
          </cell>
          <cell r="S71">
            <v>4</v>
          </cell>
          <cell r="T71">
            <v>104454</v>
          </cell>
          <cell r="U71">
            <v>13446</v>
          </cell>
          <cell r="V71">
            <v>6</v>
          </cell>
          <cell r="W71">
            <v>48</v>
          </cell>
          <cell r="X71">
            <v>17409</v>
          </cell>
          <cell r="Y71">
            <v>3034</v>
          </cell>
          <cell r="Z71">
            <v>793</v>
          </cell>
        </row>
        <row r="72">
          <cell r="Q72">
            <v>58000</v>
          </cell>
          <cell r="R72">
            <v>0.85</v>
          </cell>
          <cell r="S72">
            <v>4</v>
          </cell>
          <cell r="T72">
            <v>105516</v>
          </cell>
          <cell r="U72">
            <v>13583</v>
          </cell>
          <cell r="V72">
            <v>6</v>
          </cell>
          <cell r="W72">
            <v>49</v>
          </cell>
          <cell r="X72">
            <v>17586</v>
          </cell>
          <cell r="Y72">
            <v>3064</v>
          </cell>
          <cell r="Z72">
            <v>801</v>
          </cell>
        </row>
        <row r="73">
          <cell r="Q73">
            <v>58000</v>
          </cell>
          <cell r="R73">
            <v>0.85</v>
          </cell>
          <cell r="S73">
            <v>4</v>
          </cell>
          <cell r="T73">
            <v>105714</v>
          </cell>
          <cell r="U73">
            <v>13609</v>
          </cell>
          <cell r="V73">
            <v>6</v>
          </cell>
          <cell r="W73">
            <v>49</v>
          </cell>
          <cell r="X73">
            <v>17619</v>
          </cell>
          <cell r="Y73">
            <v>3070</v>
          </cell>
          <cell r="Z73">
            <v>802</v>
          </cell>
        </row>
        <row r="74">
          <cell r="Q74">
            <v>58000</v>
          </cell>
          <cell r="R74">
            <v>0.85</v>
          </cell>
          <cell r="S74">
            <v>4</v>
          </cell>
          <cell r="T74">
            <v>105912</v>
          </cell>
          <cell r="U74">
            <v>13634</v>
          </cell>
          <cell r="V74">
            <v>6</v>
          </cell>
          <cell r="W74">
            <v>49</v>
          </cell>
          <cell r="X74">
            <v>17652</v>
          </cell>
          <cell r="Y74">
            <v>3076</v>
          </cell>
          <cell r="Z74">
            <v>804</v>
          </cell>
        </row>
        <row r="75">
          <cell r="Q75">
            <v>58000</v>
          </cell>
          <cell r="R75">
            <v>0.85</v>
          </cell>
          <cell r="S75">
            <v>4</v>
          </cell>
          <cell r="T75">
            <v>106110</v>
          </cell>
          <cell r="U75">
            <v>13660</v>
          </cell>
          <cell r="V75">
            <v>6</v>
          </cell>
          <cell r="W75">
            <v>49</v>
          </cell>
          <cell r="X75">
            <v>17685</v>
          </cell>
          <cell r="Y75">
            <v>3082</v>
          </cell>
          <cell r="Z75">
            <v>805</v>
          </cell>
        </row>
        <row r="76">
          <cell r="Q76">
            <v>58000</v>
          </cell>
          <cell r="R76">
            <v>0.85</v>
          </cell>
          <cell r="S76">
            <v>4</v>
          </cell>
          <cell r="T76">
            <v>107172</v>
          </cell>
          <cell r="U76">
            <v>13798</v>
          </cell>
          <cell r="V76">
            <v>6</v>
          </cell>
          <cell r="W76">
            <v>50</v>
          </cell>
          <cell r="X76">
            <v>17862</v>
          </cell>
          <cell r="Y76">
            <v>3112</v>
          </cell>
          <cell r="Z76">
            <v>813</v>
          </cell>
        </row>
        <row r="77">
          <cell r="Q77">
            <v>59000</v>
          </cell>
          <cell r="R77">
            <v>0.85</v>
          </cell>
          <cell r="S77">
            <v>4</v>
          </cell>
          <cell r="T77">
            <v>107332</v>
          </cell>
          <cell r="U77">
            <v>13818</v>
          </cell>
          <cell r="V77">
            <v>6</v>
          </cell>
          <cell r="W77">
            <v>50</v>
          </cell>
          <cell r="X77">
            <v>17888</v>
          </cell>
          <cell r="Y77">
            <v>3117</v>
          </cell>
          <cell r="Z77">
            <v>814</v>
          </cell>
        </row>
        <row r="78">
          <cell r="Q78">
            <v>59000</v>
          </cell>
          <cell r="R78">
            <v>0.85</v>
          </cell>
          <cell r="S78">
            <v>4</v>
          </cell>
          <cell r="T78">
            <v>107486</v>
          </cell>
          <cell r="U78">
            <v>13838</v>
          </cell>
          <cell r="V78">
            <v>6</v>
          </cell>
          <cell r="W78">
            <v>50</v>
          </cell>
          <cell r="X78">
            <v>17914</v>
          </cell>
          <cell r="Y78">
            <v>3121</v>
          </cell>
          <cell r="Z78">
            <v>815</v>
          </cell>
        </row>
        <row r="79">
          <cell r="Q79">
            <v>59000</v>
          </cell>
          <cell r="R79">
            <v>0.85</v>
          </cell>
          <cell r="S79">
            <v>4</v>
          </cell>
          <cell r="T79">
            <v>107650</v>
          </cell>
          <cell r="U79">
            <v>13859</v>
          </cell>
          <cell r="V79">
            <v>6</v>
          </cell>
          <cell r="W79">
            <v>50</v>
          </cell>
          <cell r="X79">
            <v>17941</v>
          </cell>
          <cell r="Y79">
            <v>3126</v>
          </cell>
          <cell r="Z79">
            <v>816</v>
          </cell>
        </row>
        <row r="80">
          <cell r="Q80">
            <v>59000</v>
          </cell>
          <cell r="R80">
            <v>0.85</v>
          </cell>
          <cell r="S80">
            <v>4</v>
          </cell>
          <cell r="T80">
            <v>107804</v>
          </cell>
          <cell r="U80">
            <v>13879</v>
          </cell>
          <cell r="V80">
            <v>6</v>
          </cell>
          <cell r="W80">
            <v>50</v>
          </cell>
          <cell r="X80">
            <v>17967</v>
          </cell>
          <cell r="Y80">
            <v>3131</v>
          </cell>
          <cell r="Z80">
            <v>817</v>
          </cell>
        </row>
        <row r="81">
          <cell r="Q81">
            <v>94000</v>
          </cell>
          <cell r="R81">
            <v>0.85</v>
          </cell>
          <cell r="S81">
            <v>4</v>
          </cell>
          <cell r="T81">
            <v>173388</v>
          </cell>
          <cell r="U81">
            <v>22401</v>
          </cell>
          <cell r="V81">
            <v>6</v>
          </cell>
          <cell r="W81">
            <v>51</v>
          </cell>
          <cell r="X81">
            <v>28898</v>
          </cell>
          <cell r="Y81">
            <v>5028</v>
          </cell>
          <cell r="Z81">
            <v>1295</v>
          </cell>
        </row>
        <row r="82">
          <cell r="Q82">
            <v>97000</v>
          </cell>
          <cell r="R82">
            <v>0.85</v>
          </cell>
          <cell r="S82">
            <v>4</v>
          </cell>
          <cell r="T82">
            <v>182016</v>
          </cell>
          <cell r="U82">
            <v>23711</v>
          </cell>
          <cell r="V82">
            <v>6</v>
          </cell>
          <cell r="W82">
            <v>52</v>
          </cell>
          <cell r="X82">
            <v>30336</v>
          </cell>
          <cell r="Y82">
            <v>5259</v>
          </cell>
          <cell r="Z82">
            <v>1308</v>
          </cell>
        </row>
        <row r="83">
          <cell r="Q83">
            <v>97000</v>
          </cell>
          <cell r="R83">
            <v>0.85</v>
          </cell>
          <cell r="S83">
            <v>4</v>
          </cell>
          <cell r="T83">
            <v>182176</v>
          </cell>
          <cell r="U83">
            <v>23732</v>
          </cell>
          <cell r="V83">
            <v>6</v>
          </cell>
          <cell r="W83">
            <v>52</v>
          </cell>
          <cell r="X83">
            <v>30362</v>
          </cell>
          <cell r="Y83">
            <v>5264</v>
          </cell>
          <cell r="Z83">
            <v>1309</v>
          </cell>
        </row>
        <row r="84">
          <cell r="Q84">
            <v>97000</v>
          </cell>
          <cell r="R84">
            <v>0.85</v>
          </cell>
          <cell r="S84">
            <v>4</v>
          </cell>
          <cell r="T84">
            <v>182330</v>
          </cell>
          <cell r="U84">
            <v>23752</v>
          </cell>
          <cell r="V84">
            <v>6</v>
          </cell>
          <cell r="W84">
            <v>52</v>
          </cell>
          <cell r="X84">
            <v>30388</v>
          </cell>
          <cell r="Y84">
            <v>5269</v>
          </cell>
          <cell r="Z84">
            <v>1310</v>
          </cell>
        </row>
        <row r="85">
          <cell r="Q85">
            <v>98000</v>
          </cell>
          <cell r="R85">
            <v>0.85</v>
          </cell>
          <cell r="S85">
            <v>4</v>
          </cell>
          <cell r="T85">
            <v>182494</v>
          </cell>
          <cell r="U85">
            <v>23772</v>
          </cell>
          <cell r="V85">
            <v>6</v>
          </cell>
          <cell r="W85">
            <v>52</v>
          </cell>
          <cell r="X85">
            <v>30415</v>
          </cell>
          <cell r="Y85">
            <v>5273</v>
          </cell>
          <cell r="Z85">
            <v>1311</v>
          </cell>
        </row>
        <row r="86">
          <cell r="Q86">
            <v>98000</v>
          </cell>
          <cell r="R86">
            <v>0.85</v>
          </cell>
          <cell r="S86">
            <v>4</v>
          </cell>
          <cell r="T86">
            <v>182648</v>
          </cell>
          <cell r="U86">
            <v>23793</v>
          </cell>
          <cell r="V86">
            <v>6</v>
          </cell>
          <cell r="W86">
            <v>52</v>
          </cell>
          <cell r="X86">
            <v>30441</v>
          </cell>
          <cell r="Y86">
            <v>5278</v>
          </cell>
          <cell r="Z86">
            <v>1312</v>
          </cell>
        </row>
        <row r="87">
          <cell r="Q87">
            <v>98000</v>
          </cell>
          <cell r="R87">
            <v>0.85</v>
          </cell>
          <cell r="S87">
            <v>4</v>
          </cell>
          <cell r="T87">
            <v>183876</v>
          </cell>
          <cell r="U87">
            <v>23954</v>
          </cell>
          <cell r="V87">
            <v>6</v>
          </cell>
          <cell r="W87">
            <v>53</v>
          </cell>
          <cell r="X87">
            <v>30646</v>
          </cell>
          <cell r="Y87">
            <v>5313</v>
          </cell>
          <cell r="Z87">
            <v>1321</v>
          </cell>
        </row>
        <row r="88">
          <cell r="Q88">
            <v>98000</v>
          </cell>
          <cell r="R88">
            <v>0.85</v>
          </cell>
          <cell r="S88">
            <v>4</v>
          </cell>
          <cell r="T88">
            <v>184074</v>
          </cell>
          <cell r="U88">
            <v>23980</v>
          </cell>
          <cell r="V88">
            <v>6</v>
          </cell>
          <cell r="W88">
            <v>53</v>
          </cell>
          <cell r="X88">
            <v>30679</v>
          </cell>
          <cell r="Y88">
            <v>5319</v>
          </cell>
          <cell r="Z88">
            <v>1322</v>
          </cell>
        </row>
        <row r="89">
          <cell r="Q89">
            <v>98000</v>
          </cell>
          <cell r="R89">
            <v>0.85</v>
          </cell>
          <cell r="S89">
            <v>4</v>
          </cell>
          <cell r="T89">
            <v>184272</v>
          </cell>
          <cell r="U89">
            <v>24005</v>
          </cell>
          <cell r="V89">
            <v>6</v>
          </cell>
          <cell r="W89">
            <v>53</v>
          </cell>
          <cell r="X89">
            <v>30712</v>
          </cell>
          <cell r="Y89">
            <v>5324</v>
          </cell>
          <cell r="Z89">
            <v>1324</v>
          </cell>
        </row>
        <row r="90">
          <cell r="Q90">
            <v>99000</v>
          </cell>
          <cell r="R90">
            <v>0.85</v>
          </cell>
          <cell r="S90">
            <v>4</v>
          </cell>
          <cell r="T90">
            <v>184470</v>
          </cell>
          <cell r="U90">
            <v>24031</v>
          </cell>
          <cell r="V90">
            <v>6</v>
          </cell>
          <cell r="W90">
            <v>53</v>
          </cell>
          <cell r="X90">
            <v>30745</v>
          </cell>
          <cell r="Y90">
            <v>5330</v>
          </cell>
          <cell r="Z90">
            <v>1325</v>
          </cell>
        </row>
        <row r="91">
          <cell r="Q91">
            <v>99000</v>
          </cell>
          <cell r="R91">
            <v>0.85</v>
          </cell>
          <cell r="S91">
            <v>4</v>
          </cell>
          <cell r="T91">
            <v>185736</v>
          </cell>
          <cell r="U91">
            <v>24197</v>
          </cell>
          <cell r="V91">
            <v>6</v>
          </cell>
          <cell r="W91">
            <v>54</v>
          </cell>
          <cell r="X91">
            <v>30956</v>
          </cell>
          <cell r="Y91">
            <v>5366</v>
          </cell>
          <cell r="Z91">
            <v>1334</v>
          </cell>
        </row>
        <row r="92">
          <cell r="Q92">
            <v>106000</v>
          </cell>
          <cell r="R92">
            <v>0.85</v>
          </cell>
          <cell r="S92">
            <v>4</v>
          </cell>
          <cell r="T92">
            <v>206592</v>
          </cell>
          <cell r="U92">
            <v>27274</v>
          </cell>
          <cell r="V92">
            <v>6</v>
          </cell>
          <cell r="W92">
            <v>54</v>
          </cell>
          <cell r="X92">
            <v>34432</v>
          </cell>
          <cell r="Y92">
            <v>5881</v>
          </cell>
          <cell r="Z92">
            <v>1336</v>
          </cell>
        </row>
        <row r="93">
          <cell r="Q93">
            <v>106000</v>
          </cell>
          <cell r="R93">
            <v>0.85</v>
          </cell>
          <cell r="S93">
            <v>4</v>
          </cell>
          <cell r="T93">
            <v>206856</v>
          </cell>
          <cell r="U93">
            <v>27308</v>
          </cell>
          <cell r="V93">
            <v>6</v>
          </cell>
          <cell r="W93">
            <v>54</v>
          </cell>
          <cell r="X93">
            <v>34476</v>
          </cell>
          <cell r="Y93">
            <v>5889</v>
          </cell>
          <cell r="Z93">
            <v>1338</v>
          </cell>
        </row>
        <row r="94">
          <cell r="Q94">
            <v>107000</v>
          </cell>
          <cell r="R94">
            <v>0.85</v>
          </cell>
          <cell r="S94">
            <v>4</v>
          </cell>
          <cell r="T94">
            <v>208368</v>
          </cell>
          <cell r="U94">
            <v>27506</v>
          </cell>
          <cell r="V94">
            <v>6</v>
          </cell>
          <cell r="W94">
            <v>55</v>
          </cell>
          <cell r="X94">
            <v>34728</v>
          </cell>
          <cell r="Y94">
            <v>5931</v>
          </cell>
          <cell r="Z94">
            <v>1347</v>
          </cell>
        </row>
        <row r="95">
          <cell r="Q95">
            <v>107000</v>
          </cell>
          <cell r="R95">
            <v>0.85</v>
          </cell>
          <cell r="S95">
            <v>4</v>
          </cell>
          <cell r="T95">
            <v>208528</v>
          </cell>
          <cell r="U95">
            <v>27526</v>
          </cell>
          <cell r="V95">
            <v>6</v>
          </cell>
          <cell r="W95">
            <v>55</v>
          </cell>
          <cell r="X95">
            <v>34754</v>
          </cell>
          <cell r="Y95">
            <v>5935</v>
          </cell>
          <cell r="Z95">
            <v>1348</v>
          </cell>
        </row>
        <row r="96">
          <cell r="Q96">
            <v>107000</v>
          </cell>
          <cell r="R96">
            <v>0.85</v>
          </cell>
          <cell r="S96">
            <v>4</v>
          </cell>
          <cell r="T96">
            <v>208682</v>
          </cell>
          <cell r="U96">
            <v>27546</v>
          </cell>
          <cell r="V96">
            <v>6</v>
          </cell>
          <cell r="W96">
            <v>55</v>
          </cell>
          <cell r="X96">
            <v>34780</v>
          </cell>
          <cell r="Y96">
            <v>5940</v>
          </cell>
          <cell r="Z96">
            <v>1349</v>
          </cell>
        </row>
        <row r="97">
          <cell r="Q97">
            <v>107000</v>
          </cell>
          <cell r="R97">
            <v>0.85</v>
          </cell>
          <cell r="S97">
            <v>4</v>
          </cell>
          <cell r="T97">
            <v>208846</v>
          </cell>
          <cell r="U97">
            <v>27567</v>
          </cell>
          <cell r="V97">
            <v>6</v>
          </cell>
          <cell r="W97">
            <v>55</v>
          </cell>
          <cell r="X97">
            <v>34807</v>
          </cell>
          <cell r="Y97">
            <v>5945</v>
          </cell>
          <cell r="Z97">
            <v>1350</v>
          </cell>
        </row>
        <row r="98">
          <cell r="Q98">
            <v>107000</v>
          </cell>
          <cell r="R98">
            <v>0.85</v>
          </cell>
          <cell r="S98">
            <v>4</v>
          </cell>
          <cell r="T98">
            <v>209000</v>
          </cell>
          <cell r="U98">
            <v>27587</v>
          </cell>
          <cell r="V98">
            <v>6</v>
          </cell>
          <cell r="W98">
            <v>55</v>
          </cell>
          <cell r="X98">
            <v>34833</v>
          </cell>
          <cell r="Y98">
            <v>5949</v>
          </cell>
          <cell r="Z98">
            <v>1351</v>
          </cell>
        </row>
        <row r="99">
          <cell r="Q99">
            <v>108000</v>
          </cell>
          <cell r="R99">
            <v>0.85</v>
          </cell>
          <cell r="S99">
            <v>4</v>
          </cell>
          <cell r="T99">
            <v>210372</v>
          </cell>
          <cell r="U99">
            <v>27772</v>
          </cell>
          <cell r="V99">
            <v>6</v>
          </cell>
          <cell r="W99">
            <v>56</v>
          </cell>
          <cell r="X99">
            <v>35062</v>
          </cell>
          <cell r="Y99">
            <v>5988</v>
          </cell>
          <cell r="Z99">
            <v>1360</v>
          </cell>
        </row>
        <row r="100">
          <cell r="Q100">
            <v>108000</v>
          </cell>
          <cell r="R100">
            <v>0.85</v>
          </cell>
          <cell r="S100">
            <v>4</v>
          </cell>
          <cell r="T100">
            <v>210636</v>
          </cell>
          <cell r="U100">
            <v>27806</v>
          </cell>
          <cell r="V100">
            <v>6</v>
          </cell>
          <cell r="W100">
            <v>56</v>
          </cell>
          <cell r="X100">
            <v>35106</v>
          </cell>
          <cell r="Y100">
            <v>5996</v>
          </cell>
          <cell r="Z100">
            <v>1362</v>
          </cell>
        </row>
        <row r="101">
          <cell r="Q101">
            <v>108000</v>
          </cell>
          <cell r="R101">
            <v>0.85</v>
          </cell>
          <cell r="S101">
            <v>4</v>
          </cell>
          <cell r="T101">
            <v>210900</v>
          </cell>
          <cell r="U101">
            <v>27840</v>
          </cell>
          <cell r="V101">
            <v>6</v>
          </cell>
          <cell r="W101">
            <v>56</v>
          </cell>
          <cell r="X101">
            <v>35150</v>
          </cell>
          <cell r="Y101">
            <v>6004</v>
          </cell>
          <cell r="Z101">
            <v>1364</v>
          </cell>
        </row>
        <row r="102">
          <cell r="Q102">
            <v>109000</v>
          </cell>
          <cell r="R102">
            <v>0.85</v>
          </cell>
          <cell r="S102">
            <v>4</v>
          </cell>
          <cell r="T102">
            <v>212544</v>
          </cell>
          <cell r="U102">
            <v>28057</v>
          </cell>
          <cell r="V102">
            <v>6</v>
          </cell>
          <cell r="W102">
            <v>57</v>
          </cell>
          <cell r="X102">
            <v>35424</v>
          </cell>
          <cell r="Y102">
            <v>6050</v>
          </cell>
          <cell r="Z102">
            <v>1374</v>
          </cell>
        </row>
        <row r="103">
          <cell r="Q103">
            <v>109000</v>
          </cell>
          <cell r="R103">
            <v>0.85</v>
          </cell>
          <cell r="S103">
            <v>4</v>
          </cell>
          <cell r="T103">
            <v>212742</v>
          </cell>
          <cell r="U103">
            <v>28083</v>
          </cell>
          <cell r="V103">
            <v>6</v>
          </cell>
          <cell r="W103">
            <v>57</v>
          </cell>
          <cell r="X103">
            <v>35457</v>
          </cell>
          <cell r="Y103">
            <v>6056</v>
          </cell>
          <cell r="Z103">
            <v>1375</v>
          </cell>
        </row>
        <row r="104">
          <cell r="Q104">
            <v>109000</v>
          </cell>
          <cell r="R104">
            <v>0.85</v>
          </cell>
          <cell r="S104">
            <v>4</v>
          </cell>
          <cell r="T104">
            <v>212940</v>
          </cell>
          <cell r="U104">
            <v>28108</v>
          </cell>
          <cell r="V104">
            <v>6</v>
          </cell>
          <cell r="W104">
            <v>57</v>
          </cell>
          <cell r="X104">
            <v>35490</v>
          </cell>
          <cell r="Y104">
            <v>6061</v>
          </cell>
          <cell r="Z104">
            <v>1377</v>
          </cell>
        </row>
        <row r="105">
          <cell r="Q105">
            <v>109000</v>
          </cell>
          <cell r="R105">
            <v>0.85</v>
          </cell>
          <cell r="S105">
            <v>4</v>
          </cell>
          <cell r="T105">
            <v>213138</v>
          </cell>
          <cell r="U105">
            <v>28134</v>
          </cell>
          <cell r="V105">
            <v>6</v>
          </cell>
          <cell r="W105">
            <v>57</v>
          </cell>
          <cell r="X105">
            <v>35523</v>
          </cell>
          <cell r="Y105">
            <v>6067</v>
          </cell>
          <cell r="Z105">
            <v>1378</v>
          </cell>
        </row>
        <row r="106">
          <cell r="Q106">
            <v>110000</v>
          </cell>
          <cell r="R106">
            <v>0.85</v>
          </cell>
          <cell r="S106">
            <v>4</v>
          </cell>
          <cell r="T106">
            <v>214680</v>
          </cell>
          <cell r="U106">
            <v>28343</v>
          </cell>
          <cell r="V106">
            <v>6</v>
          </cell>
          <cell r="W106">
            <v>58</v>
          </cell>
          <cell r="X106">
            <v>35780</v>
          </cell>
          <cell r="Y106">
            <v>6111</v>
          </cell>
          <cell r="Z106">
            <v>1388</v>
          </cell>
        </row>
        <row r="107">
          <cell r="Q107">
            <v>110000</v>
          </cell>
          <cell r="R107">
            <v>0.85</v>
          </cell>
          <cell r="S107">
            <v>4</v>
          </cell>
          <cell r="T107">
            <v>214840</v>
          </cell>
          <cell r="U107">
            <v>28363</v>
          </cell>
          <cell r="V107">
            <v>6</v>
          </cell>
          <cell r="W107">
            <v>58</v>
          </cell>
          <cell r="X107">
            <v>35806</v>
          </cell>
          <cell r="Y107">
            <v>6116</v>
          </cell>
          <cell r="Z107">
            <v>1389</v>
          </cell>
        </row>
        <row r="108">
          <cell r="Q108">
            <v>110000</v>
          </cell>
          <cell r="R108">
            <v>0.85</v>
          </cell>
          <cell r="S108">
            <v>4</v>
          </cell>
          <cell r="T108">
            <v>214994</v>
          </cell>
          <cell r="U108">
            <v>28384</v>
          </cell>
          <cell r="V108">
            <v>6</v>
          </cell>
          <cell r="W108">
            <v>58</v>
          </cell>
          <cell r="X108">
            <v>35832</v>
          </cell>
          <cell r="Y108">
            <v>6121</v>
          </cell>
          <cell r="Z108">
            <v>1390</v>
          </cell>
        </row>
        <row r="109">
          <cell r="Q109">
            <v>110000</v>
          </cell>
          <cell r="R109">
            <v>0.85</v>
          </cell>
          <cell r="S109">
            <v>4</v>
          </cell>
          <cell r="T109">
            <v>215158</v>
          </cell>
          <cell r="U109">
            <v>28404</v>
          </cell>
          <cell r="V109">
            <v>6</v>
          </cell>
          <cell r="W109">
            <v>58</v>
          </cell>
          <cell r="X109">
            <v>35859</v>
          </cell>
          <cell r="Y109">
            <v>6125</v>
          </cell>
          <cell r="Z109">
            <v>1391</v>
          </cell>
        </row>
        <row r="110">
          <cell r="Q110">
            <v>111000</v>
          </cell>
          <cell r="R110">
            <v>0.85</v>
          </cell>
          <cell r="S110">
            <v>4</v>
          </cell>
          <cell r="T110">
            <v>215312</v>
          </cell>
          <cell r="U110">
            <v>28424</v>
          </cell>
          <cell r="V110">
            <v>6</v>
          </cell>
          <cell r="W110">
            <v>58</v>
          </cell>
          <cell r="X110">
            <v>35885</v>
          </cell>
          <cell r="Y110">
            <v>6130</v>
          </cell>
          <cell r="Z110">
            <v>1392</v>
          </cell>
        </row>
        <row r="111">
          <cell r="Q111">
            <v>111000</v>
          </cell>
          <cell r="R111">
            <v>0.85</v>
          </cell>
          <cell r="S111">
            <v>4</v>
          </cell>
          <cell r="T111">
            <v>216852</v>
          </cell>
          <cell r="U111">
            <v>28629</v>
          </cell>
          <cell r="V111">
            <v>6</v>
          </cell>
          <cell r="W111">
            <v>59</v>
          </cell>
          <cell r="X111">
            <v>36142</v>
          </cell>
          <cell r="Y111">
            <v>6173</v>
          </cell>
          <cell r="Z111">
            <v>1402</v>
          </cell>
        </row>
        <row r="112">
          <cell r="Q112">
            <v>111000</v>
          </cell>
          <cell r="R112">
            <v>0.85</v>
          </cell>
          <cell r="S112">
            <v>4</v>
          </cell>
          <cell r="T112">
            <v>217050</v>
          </cell>
          <cell r="U112">
            <v>28655</v>
          </cell>
          <cell r="V112">
            <v>6</v>
          </cell>
          <cell r="W112">
            <v>59</v>
          </cell>
          <cell r="X112">
            <v>36175</v>
          </cell>
          <cell r="Y112">
            <v>6179</v>
          </cell>
          <cell r="Z112">
            <v>1403</v>
          </cell>
        </row>
        <row r="113">
          <cell r="Q113">
            <v>112000</v>
          </cell>
          <cell r="R113">
            <v>0.85</v>
          </cell>
          <cell r="S113">
            <v>4</v>
          </cell>
          <cell r="T113">
            <v>217248</v>
          </cell>
          <cell r="U113">
            <v>28680</v>
          </cell>
          <cell r="V113">
            <v>6</v>
          </cell>
          <cell r="W113">
            <v>59</v>
          </cell>
          <cell r="X113">
            <v>36208</v>
          </cell>
          <cell r="Y113">
            <v>6185</v>
          </cell>
          <cell r="Z113">
            <v>1405</v>
          </cell>
        </row>
        <row r="114">
          <cell r="Q114">
            <v>112000</v>
          </cell>
          <cell r="R114">
            <v>0.85</v>
          </cell>
          <cell r="S114">
            <v>4</v>
          </cell>
          <cell r="T114">
            <v>217446</v>
          </cell>
          <cell r="U114">
            <v>28706</v>
          </cell>
          <cell r="V114">
            <v>6</v>
          </cell>
          <cell r="W114">
            <v>59</v>
          </cell>
          <cell r="X114">
            <v>36241</v>
          </cell>
          <cell r="Y114">
            <v>6190</v>
          </cell>
          <cell r="Z114">
            <v>1406</v>
          </cell>
        </row>
        <row r="115">
          <cell r="Q115">
            <v>112000</v>
          </cell>
          <cell r="R115">
            <v>0.85</v>
          </cell>
          <cell r="S115">
            <v>4</v>
          </cell>
          <cell r="T115">
            <v>219024</v>
          </cell>
          <cell r="U115">
            <v>28915</v>
          </cell>
          <cell r="V115">
            <v>6</v>
          </cell>
          <cell r="W115">
            <v>60</v>
          </cell>
          <cell r="X115">
            <v>36504</v>
          </cell>
          <cell r="Y115">
            <v>6235</v>
          </cell>
          <cell r="Z115">
            <v>1416</v>
          </cell>
        </row>
        <row r="116">
          <cell r="Q116">
            <v>113000</v>
          </cell>
          <cell r="R116">
            <v>0.85</v>
          </cell>
          <cell r="S116">
            <v>4</v>
          </cell>
          <cell r="T116">
            <v>219288</v>
          </cell>
          <cell r="U116">
            <v>28949</v>
          </cell>
          <cell r="V116">
            <v>6</v>
          </cell>
          <cell r="W116">
            <v>60</v>
          </cell>
          <cell r="X116">
            <v>36548</v>
          </cell>
          <cell r="Y116">
            <v>6242</v>
          </cell>
          <cell r="Z116">
            <v>1418</v>
          </cell>
        </row>
        <row r="117">
          <cell r="Q117">
            <v>123000</v>
          </cell>
          <cell r="R117">
            <v>0.85</v>
          </cell>
          <cell r="S117">
            <v>4</v>
          </cell>
          <cell r="T117">
            <v>253212</v>
          </cell>
          <cell r="U117">
            <v>33855</v>
          </cell>
          <cell r="V117">
            <v>6</v>
          </cell>
          <cell r="W117">
            <v>60</v>
          </cell>
          <cell r="X117">
            <v>42202</v>
          </cell>
          <cell r="Y117">
            <v>7062</v>
          </cell>
          <cell r="Z117">
            <v>1420</v>
          </cell>
        </row>
        <row r="118">
          <cell r="Q118">
            <v>192000</v>
          </cell>
          <cell r="R118">
            <v>0.85</v>
          </cell>
          <cell r="S118">
            <v>4</v>
          </cell>
          <cell r="T118">
            <v>394356</v>
          </cell>
          <cell r="U118">
            <v>52733</v>
          </cell>
          <cell r="V118">
            <v>6</v>
          </cell>
          <cell r="W118">
            <v>61</v>
          </cell>
          <cell r="X118">
            <v>65726</v>
          </cell>
          <cell r="Y118">
            <v>10998</v>
          </cell>
          <cell r="Z118">
            <v>2210</v>
          </cell>
        </row>
        <row r="119">
          <cell r="Q119">
            <v>192000</v>
          </cell>
          <cell r="R119">
            <v>0.85</v>
          </cell>
          <cell r="S119">
            <v>4</v>
          </cell>
          <cell r="T119">
            <v>394620</v>
          </cell>
          <cell r="U119">
            <v>52767</v>
          </cell>
          <cell r="V119">
            <v>6</v>
          </cell>
          <cell r="W119">
            <v>61</v>
          </cell>
          <cell r="X119">
            <v>65770</v>
          </cell>
          <cell r="Y119">
            <v>11006</v>
          </cell>
          <cell r="Z119">
            <v>2212</v>
          </cell>
        </row>
        <row r="120">
          <cell r="Q120">
            <v>193000</v>
          </cell>
          <cell r="R120">
            <v>0.85</v>
          </cell>
          <cell r="S120">
            <v>4</v>
          </cell>
          <cell r="T120">
            <v>394884</v>
          </cell>
          <cell r="U120">
            <v>52801</v>
          </cell>
          <cell r="V120">
            <v>6</v>
          </cell>
          <cell r="W120">
            <v>61</v>
          </cell>
          <cell r="X120">
            <v>65814</v>
          </cell>
          <cell r="Y120">
            <v>11014</v>
          </cell>
          <cell r="Z120">
            <v>2214</v>
          </cell>
        </row>
        <row r="121">
          <cell r="Q121">
            <v>194000</v>
          </cell>
          <cell r="R121">
            <v>0.85</v>
          </cell>
          <cell r="S121">
            <v>4</v>
          </cell>
          <cell r="T121">
            <v>397020</v>
          </cell>
          <cell r="U121">
            <v>53091</v>
          </cell>
          <cell r="V121">
            <v>6</v>
          </cell>
          <cell r="W121">
            <v>62</v>
          </cell>
          <cell r="X121">
            <v>66170</v>
          </cell>
          <cell r="Y121">
            <v>11073</v>
          </cell>
          <cell r="Z121">
            <v>2225</v>
          </cell>
        </row>
        <row r="122">
          <cell r="Q122">
            <v>194000</v>
          </cell>
          <cell r="R122">
            <v>0.85</v>
          </cell>
          <cell r="S122">
            <v>4</v>
          </cell>
          <cell r="T122">
            <v>397416</v>
          </cell>
          <cell r="U122">
            <v>53142</v>
          </cell>
          <cell r="V122">
            <v>6</v>
          </cell>
          <cell r="W122">
            <v>62</v>
          </cell>
          <cell r="X122">
            <v>66236</v>
          </cell>
          <cell r="Y122">
            <v>11085</v>
          </cell>
          <cell r="Z122">
            <v>2228</v>
          </cell>
        </row>
        <row r="123">
          <cell r="Q123">
            <v>195000</v>
          </cell>
          <cell r="R123">
            <v>0.85</v>
          </cell>
          <cell r="S123">
            <v>4</v>
          </cell>
          <cell r="T123">
            <v>399720</v>
          </cell>
          <cell r="U123">
            <v>53448</v>
          </cell>
          <cell r="V123">
            <v>6</v>
          </cell>
          <cell r="W123">
            <v>63</v>
          </cell>
          <cell r="X123">
            <v>66620</v>
          </cell>
          <cell r="Y123">
            <v>11148</v>
          </cell>
          <cell r="Z123">
            <v>2240</v>
          </cell>
        </row>
        <row r="124">
          <cell r="Q124">
            <v>195000</v>
          </cell>
          <cell r="R124">
            <v>0.85</v>
          </cell>
          <cell r="S124">
            <v>4</v>
          </cell>
          <cell r="T124">
            <v>399984</v>
          </cell>
          <cell r="U124">
            <v>53482</v>
          </cell>
          <cell r="V124">
            <v>6</v>
          </cell>
          <cell r="W124">
            <v>63</v>
          </cell>
          <cell r="X124">
            <v>66664</v>
          </cell>
          <cell r="Y124">
            <v>11155</v>
          </cell>
          <cell r="Z124">
            <v>2242</v>
          </cell>
        </row>
        <row r="125">
          <cell r="Q125">
            <v>195000</v>
          </cell>
          <cell r="R125">
            <v>0.85</v>
          </cell>
          <cell r="S125">
            <v>4</v>
          </cell>
          <cell r="T125">
            <v>400248</v>
          </cell>
          <cell r="U125">
            <v>53516</v>
          </cell>
          <cell r="V125">
            <v>6</v>
          </cell>
          <cell r="W125">
            <v>63</v>
          </cell>
          <cell r="X125">
            <v>66708</v>
          </cell>
          <cell r="Y125">
            <v>11163</v>
          </cell>
          <cell r="Z125">
            <v>2244</v>
          </cell>
        </row>
        <row r="126">
          <cell r="Q126">
            <v>196000</v>
          </cell>
          <cell r="R126">
            <v>0.85</v>
          </cell>
          <cell r="S126">
            <v>4</v>
          </cell>
          <cell r="T126">
            <v>402384</v>
          </cell>
          <cell r="U126">
            <v>53806</v>
          </cell>
          <cell r="V126">
            <v>6</v>
          </cell>
          <cell r="W126">
            <v>64</v>
          </cell>
          <cell r="X126">
            <v>67064</v>
          </cell>
          <cell r="Y126">
            <v>11222</v>
          </cell>
          <cell r="Z126">
            <v>2255</v>
          </cell>
        </row>
        <row r="127">
          <cell r="Q127">
            <v>197000</v>
          </cell>
          <cell r="R127">
            <v>0.85</v>
          </cell>
          <cell r="S127">
            <v>4</v>
          </cell>
          <cell r="T127">
            <v>405048</v>
          </cell>
          <cell r="U127">
            <v>54164</v>
          </cell>
          <cell r="V127">
            <v>6</v>
          </cell>
          <cell r="W127">
            <v>65</v>
          </cell>
          <cell r="X127">
            <v>67508</v>
          </cell>
          <cell r="Y127">
            <v>11297</v>
          </cell>
          <cell r="Z127">
            <v>2270</v>
          </cell>
        </row>
        <row r="128">
          <cell r="Q128">
            <v>198000</v>
          </cell>
          <cell r="R128">
            <v>0.85</v>
          </cell>
          <cell r="S128">
            <v>4</v>
          </cell>
          <cell r="T128">
            <v>405180</v>
          </cell>
          <cell r="U128">
            <v>54181</v>
          </cell>
          <cell r="V128">
            <v>6</v>
          </cell>
          <cell r="W128">
            <v>65</v>
          </cell>
          <cell r="X128">
            <v>67530</v>
          </cell>
          <cell r="Y128">
            <v>11301</v>
          </cell>
          <cell r="Z128">
            <v>2271</v>
          </cell>
        </row>
        <row r="129">
          <cell r="Q129">
            <v>198000</v>
          </cell>
          <cell r="R129">
            <v>0.85</v>
          </cell>
          <cell r="S129">
            <v>4</v>
          </cell>
          <cell r="T129">
            <v>405312</v>
          </cell>
          <cell r="U129">
            <v>54198</v>
          </cell>
          <cell r="V129">
            <v>6</v>
          </cell>
          <cell r="W129">
            <v>65</v>
          </cell>
          <cell r="X129">
            <v>67552</v>
          </cell>
          <cell r="Y129">
            <v>11305</v>
          </cell>
          <cell r="Z129">
            <v>2272</v>
          </cell>
        </row>
        <row r="130">
          <cell r="Q130">
            <v>198000</v>
          </cell>
          <cell r="R130">
            <v>0.85</v>
          </cell>
          <cell r="S130">
            <v>4</v>
          </cell>
          <cell r="T130">
            <v>405444</v>
          </cell>
          <cell r="U130">
            <v>54215</v>
          </cell>
          <cell r="V130">
            <v>6</v>
          </cell>
          <cell r="W130">
            <v>65</v>
          </cell>
          <cell r="X130">
            <v>67574</v>
          </cell>
          <cell r="Y130">
            <v>11308</v>
          </cell>
          <cell r="Z130">
            <v>2273</v>
          </cell>
        </row>
        <row r="131">
          <cell r="Q131">
            <v>198000</v>
          </cell>
          <cell r="R131">
            <v>0.85</v>
          </cell>
          <cell r="S131">
            <v>4</v>
          </cell>
          <cell r="T131">
            <v>405576</v>
          </cell>
          <cell r="U131">
            <v>54232</v>
          </cell>
          <cell r="V131">
            <v>6</v>
          </cell>
          <cell r="W131">
            <v>65</v>
          </cell>
          <cell r="X131">
            <v>67596</v>
          </cell>
          <cell r="Y131">
            <v>11312</v>
          </cell>
          <cell r="Z131">
            <v>2274</v>
          </cell>
        </row>
        <row r="132">
          <cell r="Q132">
            <v>198000</v>
          </cell>
          <cell r="R132">
            <v>0.85</v>
          </cell>
          <cell r="S132">
            <v>4</v>
          </cell>
          <cell r="T132">
            <v>405708</v>
          </cell>
          <cell r="U132">
            <v>54249</v>
          </cell>
          <cell r="V132">
            <v>6</v>
          </cell>
          <cell r="W132">
            <v>65</v>
          </cell>
          <cell r="X132">
            <v>67618</v>
          </cell>
          <cell r="Y132">
            <v>11316</v>
          </cell>
          <cell r="Z132">
            <v>2275</v>
          </cell>
        </row>
        <row r="133">
          <cell r="Q133">
            <v>199000</v>
          </cell>
          <cell r="R133">
            <v>0.85</v>
          </cell>
          <cell r="S133">
            <v>4</v>
          </cell>
          <cell r="T133">
            <v>407748</v>
          </cell>
          <cell r="U133">
            <v>54523</v>
          </cell>
          <cell r="V133">
            <v>6</v>
          </cell>
          <cell r="W133">
            <v>66</v>
          </cell>
          <cell r="X133">
            <v>67958</v>
          </cell>
          <cell r="Y133">
            <v>11372</v>
          </cell>
          <cell r="Z133">
            <v>2285</v>
          </cell>
        </row>
        <row r="134">
          <cell r="Q134">
            <v>200000</v>
          </cell>
          <cell r="R134">
            <v>0.85</v>
          </cell>
          <cell r="S134">
            <v>4</v>
          </cell>
          <cell r="T134">
            <v>410580</v>
          </cell>
          <cell r="U134">
            <v>54904</v>
          </cell>
          <cell r="V134">
            <v>6</v>
          </cell>
          <cell r="W134">
            <v>67</v>
          </cell>
          <cell r="X134">
            <v>68430</v>
          </cell>
          <cell r="Y134">
            <v>11451</v>
          </cell>
          <cell r="Z134">
            <v>2301</v>
          </cell>
        </row>
        <row r="135">
          <cell r="Q135">
            <v>200000</v>
          </cell>
          <cell r="R135">
            <v>0.85</v>
          </cell>
          <cell r="S135">
            <v>4</v>
          </cell>
          <cell r="T135">
            <v>410844</v>
          </cell>
          <cell r="U135">
            <v>54938</v>
          </cell>
          <cell r="V135">
            <v>6</v>
          </cell>
          <cell r="W135">
            <v>67</v>
          </cell>
          <cell r="X135">
            <v>68474</v>
          </cell>
          <cell r="Y135">
            <v>11459</v>
          </cell>
          <cell r="Z135">
            <v>2303</v>
          </cell>
        </row>
        <row r="136">
          <cell r="Q136">
            <v>200000</v>
          </cell>
          <cell r="R136">
            <v>0.85</v>
          </cell>
          <cell r="S136">
            <v>4</v>
          </cell>
          <cell r="T136">
            <v>411108</v>
          </cell>
          <cell r="U136">
            <v>54972</v>
          </cell>
          <cell r="V136">
            <v>6</v>
          </cell>
          <cell r="W136">
            <v>67</v>
          </cell>
          <cell r="X136">
            <v>68518</v>
          </cell>
          <cell r="Y136">
            <v>11467</v>
          </cell>
          <cell r="Z136">
            <v>2305</v>
          </cell>
        </row>
        <row r="137">
          <cell r="Q137">
            <v>202000</v>
          </cell>
          <cell r="R137">
            <v>0.85</v>
          </cell>
          <cell r="S137">
            <v>4</v>
          </cell>
          <cell r="T137">
            <v>413448</v>
          </cell>
          <cell r="U137">
            <v>55286</v>
          </cell>
          <cell r="V137">
            <v>6</v>
          </cell>
          <cell r="W137">
            <v>68</v>
          </cell>
          <cell r="X137">
            <v>68908</v>
          </cell>
          <cell r="Y137">
            <v>11531</v>
          </cell>
          <cell r="Z137">
            <v>2317</v>
          </cell>
        </row>
        <row r="138">
          <cell r="Q138">
            <v>202000</v>
          </cell>
          <cell r="R138">
            <v>0.85</v>
          </cell>
          <cell r="S138">
            <v>4</v>
          </cell>
          <cell r="T138">
            <v>413712</v>
          </cell>
          <cell r="U138">
            <v>55320</v>
          </cell>
          <cell r="V138">
            <v>6</v>
          </cell>
          <cell r="W138">
            <v>68</v>
          </cell>
          <cell r="X138">
            <v>68952</v>
          </cell>
          <cell r="Y138">
            <v>11539</v>
          </cell>
          <cell r="Z138">
            <v>2319</v>
          </cell>
        </row>
        <row r="139">
          <cell r="Q139">
            <v>202000</v>
          </cell>
          <cell r="R139">
            <v>0.85</v>
          </cell>
          <cell r="S139">
            <v>4</v>
          </cell>
          <cell r="T139">
            <v>413976</v>
          </cell>
          <cell r="U139">
            <v>55354</v>
          </cell>
          <cell r="V139">
            <v>6</v>
          </cell>
          <cell r="W139">
            <v>68</v>
          </cell>
          <cell r="X139">
            <v>68996</v>
          </cell>
          <cell r="Y139">
            <v>11546</v>
          </cell>
          <cell r="Z139">
            <v>2321</v>
          </cell>
        </row>
        <row r="140">
          <cell r="Q140">
            <v>203000</v>
          </cell>
          <cell r="R140">
            <v>0.85</v>
          </cell>
          <cell r="S140">
            <v>4</v>
          </cell>
          <cell r="T140">
            <v>416316</v>
          </cell>
          <cell r="U140">
            <v>55668</v>
          </cell>
          <cell r="V140">
            <v>6</v>
          </cell>
          <cell r="W140">
            <v>69</v>
          </cell>
          <cell r="X140">
            <v>69386</v>
          </cell>
          <cell r="Y140">
            <v>11611</v>
          </cell>
          <cell r="Z140">
            <v>2333</v>
          </cell>
        </row>
        <row r="141">
          <cell r="Q141">
            <v>204000</v>
          </cell>
          <cell r="R141">
            <v>0.85</v>
          </cell>
          <cell r="S141">
            <v>4</v>
          </cell>
          <cell r="T141">
            <v>419148</v>
          </cell>
          <cell r="U141">
            <v>56049</v>
          </cell>
          <cell r="V141">
            <v>6</v>
          </cell>
          <cell r="W141">
            <v>70</v>
          </cell>
          <cell r="X141">
            <v>69858</v>
          </cell>
          <cell r="Y141">
            <v>11690</v>
          </cell>
          <cell r="Z141">
            <v>2349</v>
          </cell>
        </row>
        <row r="142">
          <cell r="Q142">
            <v>291000</v>
          </cell>
          <cell r="R142">
            <v>0.85</v>
          </cell>
          <cell r="S142">
            <v>4</v>
          </cell>
          <cell r="T142">
            <v>669076</v>
          </cell>
          <cell r="U142">
            <v>96219</v>
          </cell>
          <cell r="V142">
            <v>6</v>
          </cell>
          <cell r="W142">
            <v>70</v>
          </cell>
          <cell r="X142">
            <v>111512</v>
          </cell>
          <cell r="Y142">
            <v>18446</v>
          </cell>
          <cell r="Z142">
            <v>2410</v>
          </cell>
        </row>
        <row r="143">
          <cell r="Q143">
            <v>291000</v>
          </cell>
          <cell r="R143">
            <v>0.85</v>
          </cell>
          <cell r="S143">
            <v>4</v>
          </cell>
          <cell r="T143">
            <v>669230</v>
          </cell>
          <cell r="U143">
            <v>96239</v>
          </cell>
          <cell r="V143">
            <v>6</v>
          </cell>
          <cell r="W143">
            <v>70</v>
          </cell>
          <cell r="X143">
            <v>111538</v>
          </cell>
          <cell r="Y143">
            <v>18451</v>
          </cell>
          <cell r="Z143">
            <v>2411</v>
          </cell>
        </row>
        <row r="144">
          <cell r="Q144">
            <v>291000</v>
          </cell>
          <cell r="R144">
            <v>0.85</v>
          </cell>
          <cell r="S144">
            <v>4</v>
          </cell>
          <cell r="T144">
            <v>669394</v>
          </cell>
          <cell r="U144">
            <v>96259</v>
          </cell>
          <cell r="V144">
            <v>6</v>
          </cell>
          <cell r="W144">
            <v>70</v>
          </cell>
          <cell r="X144">
            <v>111565</v>
          </cell>
          <cell r="Y144">
            <v>18455</v>
          </cell>
          <cell r="Z144">
            <v>2412</v>
          </cell>
        </row>
        <row r="145">
          <cell r="Q145">
            <v>291000</v>
          </cell>
          <cell r="R145">
            <v>0.85</v>
          </cell>
          <cell r="S145">
            <v>4</v>
          </cell>
          <cell r="T145">
            <v>669548</v>
          </cell>
          <cell r="U145">
            <v>96280</v>
          </cell>
          <cell r="V145">
            <v>6</v>
          </cell>
          <cell r="W145">
            <v>70</v>
          </cell>
          <cell r="X145">
            <v>111591</v>
          </cell>
          <cell r="Y145">
            <v>18460</v>
          </cell>
          <cell r="Z145">
            <v>2413</v>
          </cell>
        </row>
        <row r="146">
          <cell r="Q146">
            <v>292000</v>
          </cell>
          <cell r="R146">
            <v>0.85</v>
          </cell>
          <cell r="S146">
            <v>4</v>
          </cell>
          <cell r="T146">
            <v>673476</v>
          </cell>
          <cell r="U146">
            <v>96854</v>
          </cell>
          <cell r="V146">
            <v>6</v>
          </cell>
          <cell r="W146">
            <v>71</v>
          </cell>
          <cell r="X146">
            <v>112246</v>
          </cell>
          <cell r="Y146">
            <v>18567</v>
          </cell>
          <cell r="Z146">
            <v>2425</v>
          </cell>
        </row>
        <row r="147">
          <cell r="Q147">
            <v>294000</v>
          </cell>
          <cell r="R147">
            <v>0.85</v>
          </cell>
          <cell r="S147">
            <v>4</v>
          </cell>
          <cell r="T147">
            <v>678312</v>
          </cell>
          <cell r="U147">
            <v>97550</v>
          </cell>
          <cell r="V147">
            <v>6</v>
          </cell>
          <cell r="W147">
            <v>72</v>
          </cell>
          <cell r="X147">
            <v>113052</v>
          </cell>
          <cell r="Y147">
            <v>18700</v>
          </cell>
          <cell r="Z147">
            <v>2442</v>
          </cell>
        </row>
        <row r="148">
          <cell r="Q148">
            <v>297000</v>
          </cell>
          <cell r="R148">
            <v>0.85</v>
          </cell>
          <cell r="S148">
            <v>4</v>
          </cell>
          <cell r="T148">
            <v>683148</v>
          </cell>
          <cell r="U148">
            <v>98246</v>
          </cell>
          <cell r="V148">
            <v>6</v>
          </cell>
          <cell r="W148">
            <v>73</v>
          </cell>
          <cell r="X148">
            <v>113858</v>
          </cell>
          <cell r="Y148">
            <v>18833</v>
          </cell>
          <cell r="Z148">
            <v>2459</v>
          </cell>
        </row>
        <row r="149">
          <cell r="Q149">
            <v>297000</v>
          </cell>
          <cell r="R149">
            <v>0.85</v>
          </cell>
          <cell r="S149">
            <v>4</v>
          </cell>
          <cell r="T149">
            <v>683308</v>
          </cell>
          <cell r="U149">
            <v>98266</v>
          </cell>
          <cell r="V149">
            <v>6</v>
          </cell>
          <cell r="W149">
            <v>73</v>
          </cell>
          <cell r="X149">
            <v>113884</v>
          </cell>
          <cell r="Y149">
            <v>18837</v>
          </cell>
          <cell r="Z149">
            <v>2460</v>
          </cell>
        </row>
        <row r="150">
          <cell r="Q150">
            <v>297000</v>
          </cell>
          <cell r="R150">
            <v>0.85</v>
          </cell>
          <cell r="S150">
            <v>4</v>
          </cell>
          <cell r="T150">
            <v>683462</v>
          </cell>
          <cell r="U150">
            <v>98287</v>
          </cell>
          <cell r="V150">
            <v>6</v>
          </cell>
          <cell r="W150">
            <v>73</v>
          </cell>
          <cell r="X150">
            <v>113910</v>
          </cell>
          <cell r="Y150">
            <v>18842</v>
          </cell>
          <cell r="Z150">
            <v>2461</v>
          </cell>
        </row>
        <row r="151">
          <cell r="Q151">
            <v>297000</v>
          </cell>
          <cell r="R151">
            <v>0.85</v>
          </cell>
          <cell r="S151">
            <v>4</v>
          </cell>
          <cell r="T151">
            <v>683626</v>
          </cell>
          <cell r="U151">
            <v>98307</v>
          </cell>
          <cell r="V151">
            <v>6</v>
          </cell>
          <cell r="W151">
            <v>73</v>
          </cell>
          <cell r="X151">
            <v>113937</v>
          </cell>
          <cell r="Y151">
            <v>18847</v>
          </cell>
          <cell r="Z151">
            <v>2462</v>
          </cell>
        </row>
        <row r="152">
          <cell r="Q152">
            <v>297000</v>
          </cell>
          <cell r="R152">
            <v>0.85</v>
          </cell>
          <cell r="S152">
            <v>4</v>
          </cell>
          <cell r="T152">
            <v>683780</v>
          </cell>
          <cell r="U152">
            <v>98328</v>
          </cell>
          <cell r="V152">
            <v>6</v>
          </cell>
          <cell r="W152">
            <v>73</v>
          </cell>
          <cell r="X152">
            <v>113963</v>
          </cell>
          <cell r="Y152">
            <v>18851</v>
          </cell>
          <cell r="Z152">
            <v>2463</v>
          </cell>
        </row>
        <row r="153">
          <cell r="Q153">
            <v>299000</v>
          </cell>
          <cell r="R153">
            <v>0.85</v>
          </cell>
          <cell r="S153">
            <v>4</v>
          </cell>
          <cell r="T153">
            <v>687984</v>
          </cell>
          <cell r="U153">
            <v>98942</v>
          </cell>
          <cell r="V153">
            <v>6</v>
          </cell>
          <cell r="W153">
            <v>74</v>
          </cell>
          <cell r="X153">
            <v>114664</v>
          </cell>
          <cell r="Y153">
            <v>18966</v>
          </cell>
          <cell r="Z153">
            <v>2476</v>
          </cell>
        </row>
        <row r="154">
          <cell r="Q154">
            <v>301000</v>
          </cell>
          <cell r="R154">
            <v>0.85</v>
          </cell>
          <cell r="S154">
            <v>4</v>
          </cell>
          <cell r="T154">
            <v>692784</v>
          </cell>
          <cell r="U154">
            <v>99638</v>
          </cell>
          <cell r="V154">
            <v>6</v>
          </cell>
          <cell r="W154">
            <v>75</v>
          </cell>
          <cell r="X154">
            <v>115464</v>
          </cell>
          <cell r="Y154">
            <v>19099</v>
          </cell>
          <cell r="Z154">
            <v>2493</v>
          </cell>
        </row>
        <row r="155">
          <cell r="Q155">
            <v>301000</v>
          </cell>
          <cell r="R155">
            <v>0.85</v>
          </cell>
          <cell r="S155">
            <v>4</v>
          </cell>
          <cell r="T155">
            <v>693180</v>
          </cell>
          <cell r="U155">
            <v>99689</v>
          </cell>
          <cell r="V155">
            <v>6</v>
          </cell>
          <cell r="W155">
            <v>75</v>
          </cell>
          <cell r="X155">
            <v>115530</v>
          </cell>
          <cell r="Y155">
            <v>19110</v>
          </cell>
          <cell r="Z155">
            <v>2496</v>
          </cell>
        </row>
        <row r="156">
          <cell r="Q156">
            <v>303000</v>
          </cell>
          <cell r="R156">
            <v>0.85</v>
          </cell>
          <cell r="S156">
            <v>4</v>
          </cell>
          <cell r="T156">
            <v>697656</v>
          </cell>
          <cell r="U156">
            <v>100334</v>
          </cell>
          <cell r="V156">
            <v>6</v>
          </cell>
          <cell r="W156">
            <v>76</v>
          </cell>
          <cell r="X156">
            <v>116276</v>
          </cell>
          <cell r="Y156">
            <v>19232</v>
          </cell>
          <cell r="Z156">
            <v>2510</v>
          </cell>
        </row>
        <row r="157">
          <cell r="Q157">
            <v>303000</v>
          </cell>
          <cell r="R157">
            <v>0.85</v>
          </cell>
          <cell r="S157">
            <v>4</v>
          </cell>
          <cell r="T157">
            <v>697920</v>
          </cell>
          <cell r="U157">
            <v>100368</v>
          </cell>
          <cell r="V157">
            <v>6</v>
          </cell>
          <cell r="W157">
            <v>76</v>
          </cell>
          <cell r="X157">
            <v>116320</v>
          </cell>
          <cell r="Y157">
            <v>19240</v>
          </cell>
          <cell r="Z157">
            <v>2512</v>
          </cell>
        </row>
        <row r="158">
          <cell r="Q158">
            <v>303000</v>
          </cell>
          <cell r="R158">
            <v>0.85</v>
          </cell>
          <cell r="S158">
            <v>4</v>
          </cell>
          <cell r="T158">
            <v>698184</v>
          </cell>
          <cell r="U158">
            <v>100402</v>
          </cell>
          <cell r="V158">
            <v>6</v>
          </cell>
          <cell r="W158">
            <v>76</v>
          </cell>
          <cell r="X158">
            <v>116364</v>
          </cell>
          <cell r="Y158">
            <v>19247</v>
          </cell>
          <cell r="Z158">
            <v>2514</v>
          </cell>
        </row>
        <row r="159">
          <cell r="Q159">
            <v>305000</v>
          </cell>
          <cell r="R159">
            <v>0.85</v>
          </cell>
          <cell r="S159">
            <v>4</v>
          </cell>
          <cell r="T159">
            <v>702732</v>
          </cell>
          <cell r="U159">
            <v>101071</v>
          </cell>
          <cell r="V159">
            <v>6</v>
          </cell>
          <cell r="W159">
            <v>77</v>
          </cell>
          <cell r="X159">
            <v>117122</v>
          </cell>
          <cell r="Y159">
            <v>19373</v>
          </cell>
          <cell r="Z159">
            <v>2528</v>
          </cell>
        </row>
        <row r="160">
          <cell r="Q160">
            <v>307000</v>
          </cell>
          <cell r="R160">
            <v>0.85</v>
          </cell>
          <cell r="S160">
            <v>4</v>
          </cell>
          <cell r="T160">
            <v>707844</v>
          </cell>
          <cell r="U160">
            <v>101808</v>
          </cell>
          <cell r="V160">
            <v>6</v>
          </cell>
          <cell r="W160">
            <v>78</v>
          </cell>
          <cell r="X160">
            <v>117974</v>
          </cell>
          <cell r="Y160">
            <v>19514</v>
          </cell>
          <cell r="Z160">
            <v>2546</v>
          </cell>
        </row>
        <row r="161">
          <cell r="Q161">
            <v>307000</v>
          </cell>
          <cell r="R161">
            <v>0.85</v>
          </cell>
          <cell r="S161">
            <v>4</v>
          </cell>
          <cell r="T161">
            <v>708042</v>
          </cell>
          <cell r="U161">
            <v>101834</v>
          </cell>
          <cell r="V161">
            <v>6</v>
          </cell>
          <cell r="W161">
            <v>78</v>
          </cell>
          <cell r="X161">
            <v>118007</v>
          </cell>
          <cell r="Y161">
            <v>19519</v>
          </cell>
          <cell r="Z161">
            <v>2547</v>
          </cell>
        </row>
        <row r="162">
          <cell r="Q162">
            <v>327000</v>
          </cell>
          <cell r="R162">
            <v>0.85</v>
          </cell>
          <cell r="S162">
            <v>4</v>
          </cell>
          <cell r="T162">
            <v>767028</v>
          </cell>
          <cell r="U162">
            <v>111115</v>
          </cell>
          <cell r="V162">
            <v>6</v>
          </cell>
          <cell r="W162">
            <v>78</v>
          </cell>
          <cell r="X162">
            <v>127838</v>
          </cell>
          <cell r="Y162">
            <v>21068</v>
          </cell>
          <cell r="Z162">
            <v>2549</v>
          </cell>
        </row>
        <row r="163">
          <cell r="Q163">
            <v>327000</v>
          </cell>
          <cell r="R163">
            <v>0.85</v>
          </cell>
          <cell r="S163">
            <v>4</v>
          </cell>
          <cell r="T163">
            <v>767226</v>
          </cell>
          <cell r="U163">
            <v>111140</v>
          </cell>
          <cell r="V163">
            <v>6</v>
          </cell>
          <cell r="W163">
            <v>78</v>
          </cell>
          <cell r="X163">
            <v>127871</v>
          </cell>
          <cell r="Y163">
            <v>21073</v>
          </cell>
          <cell r="Z163">
            <v>2550</v>
          </cell>
        </row>
        <row r="164">
          <cell r="Q164">
            <v>329000</v>
          </cell>
          <cell r="R164">
            <v>0.85</v>
          </cell>
          <cell r="S164">
            <v>4</v>
          </cell>
          <cell r="T164">
            <v>772212</v>
          </cell>
          <cell r="U164">
            <v>111868</v>
          </cell>
          <cell r="V164">
            <v>6</v>
          </cell>
          <cell r="W164">
            <v>79</v>
          </cell>
          <cell r="X164">
            <v>128702</v>
          </cell>
          <cell r="Y164">
            <v>21208</v>
          </cell>
          <cell r="Z164">
            <v>2564</v>
          </cell>
        </row>
        <row r="165">
          <cell r="Q165">
            <v>329000</v>
          </cell>
          <cell r="R165">
            <v>0.85</v>
          </cell>
          <cell r="S165">
            <v>4</v>
          </cell>
          <cell r="T165">
            <v>772608</v>
          </cell>
          <cell r="U165">
            <v>111919</v>
          </cell>
          <cell r="V165">
            <v>6</v>
          </cell>
          <cell r="W165">
            <v>79</v>
          </cell>
          <cell r="X165">
            <v>128768</v>
          </cell>
          <cell r="Y165">
            <v>21220</v>
          </cell>
          <cell r="Z165">
            <v>2567</v>
          </cell>
        </row>
        <row r="166">
          <cell r="Q166">
            <v>332000</v>
          </cell>
          <cell r="R166">
            <v>0.85</v>
          </cell>
          <cell r="S166">
            <v>4</v>
          </cell>
          <cell r="T166">
            <v>777756</v>
          </cell>
          <cell r="U166">
            <v>112672</v>
          </cell>
          <cell r="V166">
            <v>6</v>
          </cell>
          <cell r="W166">
            <v>80</v>
          </cell>
          <cell r="X166">
            <v>129626</v>
          </cell>
          <cell r="Y166">
            <v>21360</v>
          </cell>
          <cell r="Z166">
            <v>2582</v>
          </cell>
        </row>
        <row r="167">
          <cell r="Q167">
            <v>570000</v>
          </cell>
          <cell r="R167">
            <v>0.85</v>
          </cell>
          <cell r="S167">
            <v>4</v>
          </cell>
          <cell r="T167">
            <v>1401240</v>
          </cell>
          <cell r="U167">
            <v>200931</v>
          </cell>
          <cell r="V167">
            <v>6</v>
          </cell>
          <cell r="W167">
            <v>81</v>
          </cell>
          <cell r="X167">
            <v>233540</v>
          </cell>
          <cell r="Y167">
            <v>37348</v>
          </cell>
          <cell r="Z167">
            <v>3860</v>
          </cell>
        </row>
        <row r="168">
          <cell r="Q168">
            <v>570000</v>
          </cell>
          <cell r="R168">
            <v>0.85</v>
          </cell>
          <cell r="S168">
            <v>4</v>
          </cell>
          <cell r="T168">
            <v>1401372</v>
          </cell>
          <cell r="U168">
            <v>200948</v>
          </cell>
          <cell r="V168">
            <v>6</v>
          </cell>
          <cell r="W168">
            <v>81</v>
          </cell>
          <cell r="X168">
            <v>233562</v>
          </cell>
          <cell r="Y168">
            <v>37352</v>
          </cell>
          <cell r="Z168">
            <v>3861</v>
          </cell>
        </row>
        <row r="169">
          <cell r="Q169">
            <v>570000</v>
          </cell>
          <cell r="R169">
            <v>0.85</v>
          </cell>
          <cell r="S169">
            <v>4</v>
          </cell>
          <cell r="T169">
            <v>1401504</v>
          </cell>
          <cell r="U169">
            <v>200965</v>
          </cell>
          <cell r="V169">
            <v>6</v>
          </cell>
          <cell r="W169">
            <v>81</v>
          </cell>
          <cell r="X169">
            <v>233584</v>
          </cell>
          <cell r="Y169">
            <v>37356</v>
          </cell>
          <cell r="Z169">
            <v>3862</v>
          </cell>
        </row>
        <row r="170">
          <cell r="Q170">
            <v>570000</v>
          </cell>
          <cell r="R170">
            <v>0.85</v>
          </cell>
          <cell r="S170">
            <v>4</v>
          </cell>
          <cell r="T170">
            <v>1401636</v>
          </cell>
          <cell r="U170">
            <v>200982</v>
          </cell>
          <cell r="V170">
            <v>6</v>
          </cell>
          <cell r="W170">
            <v>81</v>
          </cell>
          <cell r="X170">
            <v>233606</v>
          </cell>
          <cell r="Y170">
            <v>37360</v>
          </cell>
          <cell r="Z170">
            <v>3863</v>
          </cell>
        </row>
        <row r="171">
          <cell r="Q171">
            <v>570000</v>
          </cell>
          <cell r="R171">
            <v>0.85</v>
          </cell>
          <cell r="S171">
            <v>4</v>
          </cell>
          <cell r="T171">
            <v>1401768</v>
          </cell>
          <cell r="U171">
            <v>200999</v>
          </cell>
          <cell r="V171">
            <v>6</v>
          </cell>
          <cell r="W171">
            <v>81</v>
          </cell>
          <cell r="X171">
            <v>233628</v>
          </cell>
          <cell r="Y171">
            <v>37363</v>
          </cell>
          <cell r="Z171">
            <v>3864</v>
          </cell>
        </row>
        <row r="172">
          <cell r="Q172">
            <v>570000</v>
          </cell>
          <cell r="R172">
            <v>0.85</v>
          </cell>
          <cell r="S172">
            <v>4</v>
          </cell>
          <cell r="T172">
            <v>1401900</v>
          </cell>
          <cell r="U172">
            <v>201016</v>
          </cell>
          <cell r="V172">
            <v>6</v>
          </cell>
          <cell r="W172">
            <v>81</v>
          </cell>
          <cell r="X172">
            <v>233650</v>
          </cell>
          <cell r="Y172">
            <v>37367</v>
          </cell>
          <cell r="Z172">
            <v>3865</v>
          </cell>
        </row>
        <row r="173">
          <cell r="Q173">
            <v>573000</v>
          </cell>
          <cell r="R173">
            <v>0.85</v>
          </cell>
          <cell r="S173">
            <v>4</v>
          </cell>
          <cell r="T173">
            <v>1408248</v>
          </cell>
          <cell r="U173">
            <v>201936</v>
          </cell>
          <cell r="V173">
            <v>6</v>
          </cell>
          <cell r="W173">
            <v>82</v>
          </cell>
          <cell r="X173">
            <v>234708</v>
          </cell>
          <cell r="Y173">
            <v>37535</v>
          </cell>
          <cell r="Z173">
            <v>3879</v>
          </cell>
        </row>
        <row r="174">
          <cell r="Q174">
            <v>575000</v>
          </cell>
          <cell r="R174">
            <v>0.85</v>
          </cell>
          <cell r="S174">
            <v>4</v>
          </cell>
          <cell r="T174">
            <v>1415220</v>
          </cell>
          <cell r="U174">
            <v>202940</v>
          </cell>
          <cell r="V174">
            <v>6</v>
          </cell>
          <cell r="W174">
            <v>83</v>
          </cell>
          <cell r="X174">
            <v>235870</v>
          </cell>
          <cell r="Y174">
            <v>37721</v>
          </cell>
          <cell r="Z174">
            <v>3898</v>
          </cell>
        </row>
        <row r="175">
          <cell r="Q175">
            <v>578000</v>
          </cell>
          <cell r="R175">
            <v>0.85</v>
          </cell>
          <cell r="S175">
            <v>4</v>
          </cell>
          <cell r="T175">
            <v>1422192</v>
          </cell>
          <cell r="U175">
            <v>203945</v>
          </cell>
          <cell r="V175">
            <v>6</v>
          </cell>
          <cell r="W175">
            <v>84</v>
          </cell>
          <cell r="X175">
            <v>237032</v>
          </cell>
          <cell r="Y175">
            <v>37907</v>
          </cell>
          <cell r="Z175">
            <v>3917</v>
          </cell>
        </row>
        <row r="176">
          <cell r="Q176">
            <v>581000</v>
          </cell>
          <cell r="R176">
            <v>0.85</v>
          </cell>
          <cell r="S176">
            <v>4</v>
          </cell>
          <cell r="T176">
            <v>1429200</v>
          </cell>
          <cell r="U176">
            <v>204950</v>
          </cell>
          <cell r="V176">
            <v>6</v>
          </cell>
          <cell r="W176">
            <v>85</v>
          </cell>
          <cell r="X176">
            <v>238200</v>
          </cell>
          <cell r="Y176">
            <v>38094</v>
          </cell>
          <cell r="Z176">
            <v>3936</v>
          </cell>
        </row>
        <row r="177">
          <cell r="Q177">
            <v>581000</v>
          </cell>
          <cell r="R177">
            <v>0.85</v>
          </cell>
          <cell r="S177">
            <v>4</v>
          </cell>
          <cell r="T177">
            <v>1429464</v>
          </cell>
          <cell r="U177">
            <v>204984</v>
          </cell>
          <cell r="V177">
            <v>6</v>
          </cell>
          <cell r="W177">
            <v>85</v>
          </cell>
          <cell r="X177">
            <v>238244</v>
          </cell>
          <cell r="Y177">
            <v>38102</v>
          </cell>
          <cell r="Z177">
            <v>3938</v>
          </cell>
        </row>
        <row r="178">
          <cell r="Q178">
            <v>581000</v>
          </cell>
          <cell r="R178">
            <v>0.85</v>
          </cell>
          <cell r="S178">
            <v>4</v>
          </cell>
          <cell r="T178">
            <v>1429728</v>
          </cell>
          <cell r="U178">
            <v>205018</v>
          </cell>
          <cell r="V178">
            <v>6</v>
          </cell>
          <cell r="W178">
            <v>85</v>
          </cell>
          <cell r="X178">
            <v>238288</v>
          </cell>
          <cell r="Y178">
            <v>38109</v>
          </cell>
          <cell r="Z178">
            <v>3940</v>
          </cell>
        </row>
        <row r="179">
          <cell r="Q179">
            <v>584000</v>
          </cell>
          <cell r="R179">
            <v>0.85</v>
          </cell>
          <cell r="S179">
            <v>4</v>
          </cell>
          <cell r="T179">
            <v>1436244</v>
          </cell>
          <cell r="U179">
            <v>205955</v>
          </cell>
          <cell r="V179">
            <v>6</v>
          </cell>
          <cell r="W179">
            <v>86</v>
          </cell>
          <cell r="X179">
            <v>239374</v>
          </cell>
          <cell r="Y179">
            <v>38280</v>
          </cell>
          <cell r="Z179">
            <v>3955</v>
          </cell>
        </row>
        <row r="180">
          <cell r="Q180">
            <v>587000</v>
          </cell>
          <cell r="R180">
            <v>0.85</v>
          </cell>
          <cell r="S180">
            <v>4</v>
          </cell>
          <cell r="T180">
            <v>1443564</v>
          </cell>
          <cell r="U180">
            <v>207012</v>
          </cell>
          <cell r="V180">
            <v>6</v>
          </cell>
          <cell r="W180">
            <v>87</v>
          </cell>
          <cell r="X180">
            <v>240594</v>
          </cell>
          <cell r="Y180">
            <v>38477</v>
          </cell>
          <cell r="Z180">
            <v>3975</v>
          </cell>
        </row>
        <row r="181">
          <cell r="Q181">
            <v>587000</v>
          </cell>
          <cell r="R181">
            <v>0.85</v>
          </cell>
          <cell r="S181">
            <v>4</v>
          </cell>
          <cell r="T181">
            <v>1443762</v>
          </cell>
          <cell r="U181">
            <v>207037</v>
          </cell>
          <cell r="V181">
            <v>6</v>
          </cell>
          <cell r="W181">
            <v>87</v>
          </cell>
          <cell r="X181">
            <v>240627</v>
          </cell>
          <cell r="Y181">
            <v>38482</v>
          </cell>
          <cell r="Z181">
            <v>3976</v>
          </cell>
        </row>
        <row r="182">
          <cell r="Q182">
            <v>587000</v>
          </cell>
          <cell r="R182">
            <v>0.85</v>
          </cell>
          <cell r="S182">
            <v>4</v>
          </cell>
          <cell r="T182">
            <v>1443960</v>
          </cell>
          <cell r="U182">
            <v>207063</v>
          </cell>
          <cell r="V182">
            <v>6</v>
          </cell>
          <cell r="W182">
            <v>87</v>
          </cell>
          <cell r="X182">
            <v>240660</v>
          </cell>
          <cell r="Y182">
            <v>38488</v>
          </cell>
          <cell r="Z182">
            <v>3978</v>
          </cell>
        </row>
        <row r="183">
          <cell r="Q183">
            <v>587000</v>
          </cell>
          <cell r="R183">
            <v>0.85</v>
          </cell>
          <cell r="S183">
            <v>4</v>
          </cell>
          <cell r="T183">
            <v>1444158</v>
          </cell>
          <cell r="U183">
            <v>207088</v>
          </cell>
          <cell r="V183">
            <v>6</v>
          </cell>
          <cell r="W183">
            <v>87</v>
          </cell>
          <cell r="X183">
            <v>240693</v>
          </cell>
          <cell r="Y183">
            <v>38494</v>
          </cell>
          <cell r="Z183">
            <v>3979</v>
          </cell>
        </row>
        <row r="184">
          <cell r="Q184">
            <v>590000</v>
          </cell>
          <cell r="R184">
            <v>0.85</v>
          </cell>
          <cell r="S184">
            <v>4</v>
          </cell>
          <cell r="T184">
            <v>1450956</v>
          </cell>
          <cell r="U184">
            <v>208069</v>
          </cell>
          <cell r="V184">
            <v>6</v>
          </cell>
          <cell r="W184">
            <v>88</v>
          </cell>
          <cell r="X184">
            <v>241826</v>
          </cell>
          <cell r="Y184">
            <v>38673</v>
          </cell>
          <cell r="Z184">
            <v>3995</v>
          </cell>
        </row>
        <row r="185">
          <cell r="Q185">
            <v>590000</v>
          </cell>
          <cell r="R185">
            <v>0.85</v>
          </cell>
          <cell r="S185">
            <v>4</v>
          </cell>
          <cell r="T185">
            <v>1451352</v>
          </cell>
          <cell r="U185">
            <v>208120</v>
          </cell>
          <cell r="V185">
            <v>6</v>
          </cell>
          <cell r="W185">
            <v>88</v>
          </cell>
          <cell r="X185">
            <v>241892</v>
          </cell>
          <cell r="Y185">
            <v>38684</v>
          </cell>
          <cell r="Z185">
            <v>3998</v>
          </cell>
        </row>
        <row r="186">
          <cell r="Q186">
            <v>593000</v>
          </cell>
          <cell r="R186">
            <v>0.85</v>
          </cell>
          <cell r="S186">
            <v>4</v>
          </cell>
          <cell r="T186">
            <v>1458276</v>
          </cell>
          <cell r="U186">
            <v>209128</v>
          </cell>
          <cell r="V186">
            <v>6</v>
          </cell>
          <cell r="W186">
            <v>89</v>
          </cell>
          <cell r="X186">
            <v>243046</v>
          </cell>
          <cell r="Y186">
            <v>38869</v>
          </cell>
          <cell r="Z186">
            <v>4015</v>
          </cell>
        </row>
        <row r="187">
          <cell r="Q187">
            <v>596000</v>
          </cell>
          <cell r="R187">
            <v>0.85</v>
          </cell>
          <cell r="S187">
            <v>4</v>
          </cell>
          <cell r="T187">
            <v>1465668</v>
          </cell>
          <cell r="U187">
            <v>210185</v>
          </cell>
          <cell r="V187">
            <v>6</v>
          </cell>
          <cell r="W187">
            <v>90</v>
          </cell>
          <cell r="X187">
            <v>244278</v>
          </cell>
          <cell r="Y187">
            <v>39065</v>
          </cell>
          <cell r="Z187">
            <v>4035</v>
          </cell>
        </row>
        <row r="188">
          <cell r="Q188">
            <v>596000</v>
          </cell>
          <cell r="R188">
            <v>0.85</v>
          </cell>
          <cell r="S188">
            <v>4</v>
          </cell>
          <cell r="T188">
            <v>1465828</v>
          </cell>
          <cell r="U188">
            <v>210205</v>
          </cell>
          <cell r="V188">
            <v>6</v>
          </cell>
          <cell r="W188">
            <v>90</v>
          </cell>
          <cell r="X188">
            <v>244304</v>
          </cell>
          <cell r="Y188">
            <v>39070</v>
          </cell>
          <cell r="Z188">
            <v>4036</v>
          </cell>
        </row>
        <row r="189">
          <cell r="Q189">
            <v>596000</v>
          </cell>
          <cell r="R189">
            <v>0.85</v>
          </cell>
          <cell r="S189">
            <v>4</v>
          </cell>
          <cell r="T189">
            <v>1465982</v>
          </cell>
          <cell r="U189">
            <v>210226</v>
          </cell>
          <cell r="V189">
            <v>6</v>
          </cell>
          <cell r="W189">
            <v>90</v>
          </cell>
          <cell r="X189">
            <v>244330</v>
          </cell>
          <cell r="Y189">
            <v>39075</v>
          </cell>
          <cell r="Z189">
            <v>4037</v>
          </cell>
        </row>
        <row r="190">
          <cell r="Q190">
            <v>596000</v>
          </cell>
          <cell r="R190">
            <v>0.85</v>
          </cell>
          <cell r="S190">
            <v>4</v>
          </cell>
          <cell r="T190">
            <v>1466146</v>
          </cell>
          <cell r="U190">
            <v>210246</v>
          </cell>
          <cell r="V190">
            <v>6</v>
          </cell>
          <cell r="W190">
            <v>90</v>
          </cell>
          <cell r="X190">
            <v>244357</v>
          </cell>
          <cell r="Y190">
            <v>39079</v>
          </cell>
          <cell r="Z190">
            <v>4038</v>
          </cell>
        </row>
        <row r="191">
          <cell r="Q191">
            <v>596000</v>
          </cell>
          <cell r="R191">
            <v>0.85</v>
          </cell>
          <cell r="S191">
            <v>4</v>
          </cell>
          <cell r="T191">
            <v>1466300</v>
          </cell>
          <cell r="U191">
            <v>210267</v>
          </cell>
          <cell r="V191">
            <v>6</v>
          </cell>
          <cell r="W191">
            <v>90</v>
          </cell>
          <cell r="X191">
            <v>244383</v>
          </cell>
          <cell r="Y191">
            <v>39084</v>
          </cell>
          <cell r="Z191">
            <v>4039</v>
          </cell>
        </row>
        <row r="192">
          <cell r="Q192">
            <v>674000</v>
          </cell>
          <cell r="R192">
            <v>0.85</v>
          </cell>
          <cell r="S192">
            <v>4</v>
          </cell>
          <cell r="T192">
            <v>1714980</v>
          </cell>
          <cell r="U192">
            <v>244005</v>
          </cell>
          <cell r="V192">
            <v>6</v>
          </cell>
          <cell r="W192">
            <v>91</v>
          </cell>
          <cell r="X192">
            <v>285830</v>
          </cell>
          <cell r="Y192">
            <v>44722</v>
          </cell>
          <cell r="Z192">
            <v>4055</v>
          </cell>
        </row>
        <row r="193">
          <cell r="Q193">
            <v>677000</v>
          </cell>
          <cell r="R193">
            <v>0.85</v>
          </cell>
          <cell r="S193">
            <v>4</v>
          </cell>
          <cell r="T193">
            <v>1723980</v>
          </cell>
          <cell r="U193">
            <v>245287</v>
          </cell>
          <cell r="V193">
            <v>6</v>
          </cell>
          <cell r="W193">
            <v>92</v>
          </cell>
          <cell r="X193">
            <v>287330</v>
          </cell>
          <cell r="Y193">
            <v>44957</v>
          </cell>
          <cell r="Z193">
            <v>4076</v>
          </cell>
        </row>
        <row r="194">
          <cell r="Q194">
            <v>681000</v>
          </cell>
          <cell r="R194">
            <v>0.85</v>
          </cell>
          <cell r="S194">
            <v>4</v>
          </cell>
          <cell r="T194">
            <v>1732980</v>
          </cell>
          <cell r="U194">
            <v>246570</v>
          </cell>
          <cell r="V194">
            <v>6</v>
          </cell>
          <cell r="W194">
            <v>93</v>
          </cell>
          <cell r="X194">
            <v>288830</v>
          </cell>
          <cell r="Y194">
            <v>45192</v>
          </cell>
          <cell r="Z194">
            <v>4097</v>
          </cell>
        </row>
        <row r="195">
          <cell r="Q195">
            <v>688000</v>
          </cell>
          <cell r="R195">
            <v>0.85</v>
          </cell>
          <cell r="S195">
            <v>4</v>
          </cell>
          <cell r="T195">
            <v>1751016</v>
          </cell>
          <cell r="U195">
            <v>249135</v>
          </cell>
          <cell r="V195">
            <v>6</v>
          </cell>
          <cell r="W195">
            <v>95</v>
          </cell>
          <cell r="X195">
            <v>291836</v>
          </cell>
          <cell r="Y195">
            <v>45661</v>
          </cell>
          <cell r="Z195">
            <v>4139</v>
          </cell>
        </row>
        <row r="196">
          <cell r="Q196">
            <v>692000</v>
          </cell>
          <cell r="R196">
            <v>0.85</v>
          </cell>
          <cell r="S196">
            <v>4</v>
          </cell>
          <cell r="T196">
            <v>1760016</v>
          </cell>
          <cell r="U196">
            <v>250418</v>
          </cell>
          <cell r="V196">
            <v>6</v>
          </cell>
          <cell r="W196">
            <v>96</v>
          </cell>
          <cell r="X196">
            <v>293336</v>
          </cell>
          <cell r="Y196">
            <v>45896</v>
          </cell>
          <cell r="Z196">
            <v>4160</v>
          </cell>
        </row>
        <row r="197">
          <cell r="Q197">
            <v>692000</v>
          </cell>
          <cell r="R197">
            <v>0.85</v>
          </cell>
          <cell r="S197">
            <v>4</v>
          </cell>
          <cell r="T197">
            <v>1760280</v>
          </cell>
          <cell r="U197">
            <v>250452</v>
          </cell>
          <cell r="V197">
            <v>6</v>
          </cell>
          <cell r="W197">
            <v>96</v>
          </cell>
          <cell r="X197">
            <v>293380</v>
          </cell>
          <cell r="Y197">
            <v>45904</v>
          </cell>
          <cell r="Z197">
            <v>4162</v>
          </cell>
        </row>
        <row r="198">
          <cell r="Q198">
            <v>692000</v>
          </cell>
          <cell r="R198">
            <v>0.85</v>
          </cell>
          <cell r="S198">
            <v>4</v>
          </cell>
          <cell r="T198">
            <v>1760544</v>
          </cell>
          <cell r="U198">
            <v>250486</v>
          </cell>
          <cell r="V198">
            <v>6</v>
          </cell>
          <cell r="W198">
            <v>96</v>
          </cell>
          <cell r="X198">
            <v>293424</v>
          </cell>
          <cell r="Y198">
            <v>45911</v>
          </cell>
          <cell r="Z198">
            <v>4164</v>
          </cell>
        </row>
        <row r="199">
          <cell r="Q199">
            <v>695000</v>
          </cell>
          <cell r="R199">
            <v>0.85</v>
          </cell>
          <cell r="S199">
            <v>4</v>
          </cell>
          <cell r="T199">
            <v>1769436</v>
          </cell>
          <cell r="U199">
            <v>251761</v>
          </cell>
          <cell r="V199">
            <v>6</v>
          </cell>
          <cell r="W199">
            <v>97</v>
          </cell>
          <cell r="X199">
            <v>294906</v>
          </cell>
          <cell r="Y199">
            <v>46142</v>
          </cell>
          <cell r="Z199">
            <v>4182</v>
          </cell>
        </row>
        <row r="200">
          <cell r="Q200">
            <v>699000</v>
          </cell>
          <cell r="R200">
            <v>0.85</v>
          </cell>
          <cell r="S200">
            <v>4</v>
          </cell>
          <cell r="T200">
            <v>1778820</v>
          </cell>
          <cell r="U200">
            <v>253105</v>
          </cell>
          <cell r="V200">
            <v>6</v>
          </cell>
          <cell r="W200">
            <v>98</v>
          </cell>
          <cell r="X200">
            <v>296470</v>
          </cell>
          <cell r="Y200">
            <v>46388</v>
          </cell>
          <cell r="Z200">
            <v>4204</v>
          </cell>
        </row>
        <row r="201">
          <cell r="Q201">
            <v>699000</v>
          </cell>
          <cell r="R201">
            <v>0.85</v>
          </cell>
          <cell r="S201">
            <v>4</v>
          </cell>
          <cell r="T201">
            <v>1779216</v>
          </cell>
          <cell r="U201">
            <v>253156</v>
          </cell>
          <cell r="V201">
            <v>6</v>
          </cell>
          <cell r="W201">
            <v>98</v>
          </cell>
          <cell r="X201">
            <v>296536</v>
          </cell>
          <cell r="Y201">
            <v>46399</v>
          </cell>
          <cell r="Z201">
            <v>4207</v>
          </cell>
        </row>
        <row r="202">
          <cell r="Q202">
            <v>703000</v>
          </cell>
          <cell r="R202">
            <v>0.85</v>
          </cell>
          <cell r="S202">
            <v>4</v>
          </cell>
          <cell r="T202">
            <v>1788312</v>
          </cell>
          <cell r="U202">
            <v>254449</v>
          </cell>
          <cell r="V202">
            <v>6</v>
          </cell>
          <cell r="W202">
            <v>99</v>
          </cell>
          <cell r="X202">
            <v>298052</v>
          </cell>
          <cell r="Y202">
            <v>46634</v>
          </cell>
          <cell r="Z202">
            <v>4226</v>
          </cell>
        </row>
        <row r="203">
          <cell r="Q203">
            <v>703000</v>
          </cell>
          <cell r="R203">
            <v>0.85</v>
          </cell>
          <cell r="S203">
            <v>4</v>
          </cell>
          <cell r="T203">
            <v>1788510</v>
          </cell>
          <cell r="U203">
            <v>254474</v>
          </cell>
          <cell r="V203">
            <v>6</v>
          </cell>
          <cell r="W203">
            <v>99</v>
          </cell>
          <cell r="X203">
            <v>298085</v>
          </cell>
          <cell r="Y203">
            <v>46639</v>
          </cell>
          <cell r="Z203">
            <v>4227</v>
          </cell>
        </row>
        <row r="204">
          <cell r="Q204">
            <v>703000</v>
          </cell>
          <cell r="R204">
            <v>0.85</v>
          </cell>
          <cell r="S204">
            <v>4</v>
          </cell>
          <cell r="T204">
            <v>1788708</v>
          </cell>
          <cell r="U204">
            <v>254500</v>
          </cell>
          <cell r="V204">
            <v>6</v>
          </cell>
          <cell r="W204">
            <v>99</v>
          </cell>
          <cell r="X204">
            <v>298118</v>
          </cell>
          <cell r="Y204">
            <v>46645</v>
          </cell>
          <cell r="Z204">
            <v>4229</v>
          </cell>
        </row>
        <row r="205">
          <cell r="Q205">
            <v>703000</v>
          </cell>
          <cell r="R205">
            <v>0.85</v>
          </cell>
          <cell r="S205">
            <v>4</v>
          </cell>
          <cell r="T205">
            <v>1788906</v>
          </cell>
          <cell r="U205">
            <v>254525</v>
          </cell>
          <cell r="V205">
            <v>6</v>
          </cell>
          <cell r="W205">
            <v>99</v>
          </cell>
          <cell r="X205">
            <v>298151</v>
          </cell>
          <cell r="Y205">
            <v>46651</v>
          </cell>
          <cell r="Z205">
            <v>4230</v>
          </cell>
        </row>
        <row r="206">
          <cell r="Q206">
            <v>706000</v>
          </cell>
          <cell r="R206">
            <v>0.85</v>
          </cell>
          <cell r="S206">
            <v>4</v>
          </cell>
          <cell r="T206">
            <v>1797732</v>
          </cell>
          <cell r="U206">
            <v>255793</v>
          </cell>
          <cell r="V206">
            <v>6</v>
          </cell>
          <cell r="W206">
            <v>100</v>
          </cell>
          <cell r="X206">
            <v>299622</v>
          </cell>
          <cell r="Y206">
            <v>46880</v>
          </cell>
          <cell r="Z206">
            <v>4248</v>
          </cell>
        </row>
        <row r="207">
          <cell r="Q207">
            <v>1060000</v>
          </cell>
          <cell r="R207">
            <v>0.85</v>
          </cell>
          <cell r="S207">
            <v>4</v>
          </cell>
          <cell r="T207">
            <v>2698452</v>
          </cell>
          <cell r="U207">
            <v>384056</v>
          </cell>
          <cell r="V207">
            <v>6</v>
          </cell>
          <cell r="W207">
            <v>101</v>
          </cell>
          <cell r="X207">
            <v>449742</v>
          </cell>
          <cell r="Y207">
            <v>70357</v>
          </cell>
          <cell r="Z207">
            <v>6348</v>
          </cell>
        </row>
        <row r="208">
          <cell r="Q208">
            <v>1063000</v>
          </cell>
          <cell r="R208">
            <v>0.85</v>
          </cell>
          <cell r="S208">
            <v>4</v>
          </cell>
          <cell r="T208">
            <v>2708364</v>
          </cell>
          <cell r="U208">
            <v>385460</v>
          </cell>
          <cell r="V208">
            <v>6</v>
          </cell>
          <cell r="W208">
            <v>102</v>
          </cell>
          <cell r="X208">
            <v>451394</v>
          </cell>
          <cell r="Y208">
            <v>70614</v>
          </cell>
          <cell r="Z208">
            <v>6371</v>
          </cell>
        </row>
        <row r="209">
          <cell r="Q209">
            <v>1064000</v>
          </cell>
          <cell r="R209">
            <v>0.85</v>
          </cell>
          <cell r="S209">
            <v>4</v>
          </cell>
          <cell r="T209">
            <v>2708628</v>
          </cell>
          <cell r="U209">
            <v>385494</v>
          </cell>
          <cell r="V209">
            <v>6</v>
          </cell>
          <cell r="W209">
            <v>102</v>
          </cell>
          <cell r="X209">
            <v>451438</v>
          </cell>
          <cell r="Y209">
            <v>70622</v>
          </cell>
          <cell r="Z209">
            <v>6373</v>
          </cell>
        </row>
        <row r="210">
          <cell r="Q210">
            <v>1064000</v>
          </cell>
          <cell r="R210">
            <v>0.85</v>
          </cell>
          <cell r="S210">
            <v>4</v>
          </cell>
          <cell r="T210">
            <v>2708892</v>
          </cell>
          <cell r="U210">
            <v>385528</v>
          </cell>
          <cell r="V210">
            <v>6</v>
          </cell>
          <cell r="W210">
            <v>102</v>
          </cell>
          <cell r="X210">
            <v>451482</v>
          </cell>
          <cell r="Y210">
            <v>70629</v>
          </cell>
          <cell r="Z210">
            <v>6375</v>
          </cell>
        </row>
        <row r="211">
          <cell r="Q211">
            <v>1067000</v>
          </cell>
          <cell r="R211">
            <v>0.85</v>
          </cell>
          <cell r="S211">
            <v>4</v>
          </cell>
          <cell r="T211">
            <v>2718132</v>
          </cell>
          <cell r="U211">
            <v>386865</v>
          </cell>
          <cell r="V211">
            <v>6</v>
          </cell>
          <cell r="W211">
            <v>103</v>
          </cell>
          <cell r="X211">
            <v>453022</v>
          </cell>
          <cell r="Y211">
            <v>70871</v>
          </cell>
          <cell r="Z211">
            <v>6394</v>
          </cell>
        </row>
        <row r="212">
          <cell r="Q212">
            <v>1067000</v>
          </cell>
          <cell r="R212">
            <v>0.85</v>
          </cell>
          <cell r="S212">
            <v>4</v>
          </cell>
          <cell r="T212">
            <v>2718528</v>
          </cell>
          <cell r="U212">
            <v>386916</v>
          </cell>
          <cell r="V212">
            <v>6</v>
          </cell>
          <cell r="W212">
            <v>103</v>
          </cell>
          <cell r="X212">
            <v>453088</v>
          </cell>
          <cell r="Y212">
            <v>70883</v>
          </cell>
          <cell r="Z212">
            <v>6397</v>
          </cell>
        </row>
        <row r="213">
          <cell r="Q213">
            <v>1071000</v>
          </cell>
          <cell r="R213">
            <v>0.85</v>
          </cell>
          <cell r="S213">
            <v>4</v>
          </cell>
          <cell r="T213">
            <v>2728044</v>
          </cell>
          <cell r="U213">
            <v>388270</v>
          </cell>
          <cell r="V213">
            <v>6</v>
          </cell>
          <cell r="W213">
            <v>104</v>
          </cell>
          <cell r="X213">
            <v>454674</v>
          </cell>
          <cell r="Y213">
            <v>71128</v>
          </cell>
          <cell r="Z213">
            <v>6417</v>
          </cell>
        </row>
        <row r="214">
          <cell r="Q214">
            <v>1075000</v>
          </cell>
          <cell r="R214">
            <v>0.85</v>
          </cell>
          <cell r="S214">
            <v>4</v>
          </cell>
          <cell r="T214">
            <v>2737920</v>
          </cell>
          <cell r="U214">
            <v>389674</v>
          </cell>
          <cell r="V214">
            <v>6</v>
          </cell>
          <cell r="W214">
            <v>105</v>
          </cell>
          <cell r="X214">
            <v>456320</v>
          </cell>
          <cell r="Y214">
            <v>71385</v>
          </cell>
          <cell r="Z214">
            <v>6440</v>
          </cell>
        </row>
        <row r="215">
          <cell r="Q215">
            <v>1075000</v>
          </cell>
          <cell r="R215">
            <v>0.85</v>
          </cell>
          <cell r="S215">
            <v>4</v>
          </cell>
          <cell r="T215">
            <v>2738118</v>
          </cell>
          <cell r="U215">
            <v>389700</v>
          </cell>
          <cell r="V215">
            <v>6</v>
          </cell>
          <cell r="W215">
            <v>105</v>
          </cell>
          <cell r="X215">
            <v>456353</v>
          </cell>
          <cell r="Y215">
            <v>71391</v>
          </cell>
          <cell r="Z215">
            <v>6441</v>
          </cell>
        </row>
        <row r="216">
          <cell r="Q216">
            <v>1075000</v>
          </cell>
          <cell r="R216">
            <v>0.85</v>
          </cell>
          <cell r="S216">
            <v>4</v>
          </cell>
          <cell r="T216">
            <v>2738316</v>
          </cell>
          <cell r="U216">
            <v>389725</v>
          </cell>
          <cell r="V216">
            <v>6</v>
          </cell>
          <cell r="W216">
            <v>105</v>
          </cell>
          <cell r="X216">
            <v>456386</v>
          </cell>
          <cell r="Y216">
            <v>71397</v>
          </cell>
          <cell r="Z216">
            <v>6443</v>
          </cell>
        </row>
        <row r="217">
          <cell r="Q217">
            <v>1105000</v>
          </cell>
          <cell r="R217">
            <v>0.85</v>
          </cell>
          <cell r="S217">
            <v>4</v>
          </cell>
          <cell r="T217">
            <v>2835102</v>
          </cell>
          <cell r="U217">
            <v>402832</v>
          </cell>
          <cell r="V217">
            <v>6</v>
          </cell>
          <cell r="W217">
            <v>105</v>
          </cell>
          <cell r="X217">
            <v>472517</v>
          </cell>
          <cell r="Y217">
            <v>73583</v>
          </cell>
          <cell r="Z217">
            <v>6444</v>
          </cell>
        </row>
        <row r="218">
          <cell r="Q218">
            <v>1109000</v>
          </cell>
          <cell r="R218">
            <v>0.85</v>
          </cell>
          <cell r="S218">
            <v>4</v>
          </cell>
          <cell r="T218">
            <v>2844744</v>
          </cell>
          <cell r="U218">
            <v>404207</v>
          </cell>
          <cell r="V218">
            <v>6</v>
          </cell>
          <cell r="W218">
            <v>106</v>
          </cell>
          <cell r="X218">
            <v>474124</v>
          </cell>
          <cell r="Y218">
            <v>73830</v>
          </cell>
          <cell r="Z218">
            <v>6463</v>
          </cell>
        </row>
        <row r="219">
          <cell r="Q219">
            <v>1113000</v>
          </cell>
          <cell r="R219">
            <v>0.85</v>
          </cell>
          <cell r="S219">
            <v>4</v>
          </cell>
          <cell r="T219">
            <v>2855400</v>
          </cell>
          <cell r="U219">
            <v>405722</v>
          </cell>
          <cell r="V219">
            <v>6</v>
          </cell>
          <cell r="W219">
            <v>107</v>
          </cell>
          <cell r="X219">
            <v>475900</v>
          </cell>
          <cell r="Y219">
            <v>74107</v>
          </cell>
          <cell r="Z219">
            <v>6487</v>
          </cell>
        </row>
        <row r="220">
          <cell r="Q220">
            <v>1117000</v>
          </cell>
          <cell r="R220">
            <v>0.85</v>
          </cell>
          <cell r="S220">
            <v>4</v>
          </cell>
          <cell r="T220">
            <v>2866020</v>
          </cell>
          <cell r="U220">
            <v>407237</v>
          </cell>
          <cell r="V220">
            <v>6</v>
          </cell>
          <cell r="W220">
            <v>108</v>
          </cell>
          <cell r="X220">
            <v>477670</v>
          </cell>
          <cell r="Y220">
            <v>74383</v>
          </cell>
          <cell r="Z220">
            <v>6511</v>
          </cell>
        </row>
        <row r="221">
          <cell r="Q221">
            <v>1117000</v>
          </cell>
          <cell r="R221">
            <v>0.85</v>
          </cell>
          <cell r="S221">
            <v>4</v>
          </cell>
          <cell r="T221">
            <v>2866218</v>
          </cell>
          <cell r="U221">
            <v>407263</v>
          </cell>
          <cell r="V221">
            <v>6</v>
          </cell>
          <cell r="W221">
            <v>108</v>
          </cell>
          <cell r="X221">
            <v>477703</v>
          </cell>
          <cell r="Y221">
            <v>74389</v>
          </cell>
          <cell r="Z221">
            <v>6512</v>
          </cell>
        </row>
        <row r="222">
          <cell r="Q222">
            <v>1117000</v>
          </cell>
          <cell r="R222">
            <v>0.85</v>
          </cell>
          <cell r="S222">
            <v>4</v>
          </cell>
          <cell r="T222">
            <v>2866416</v>
          </cell>
          <cell r="U222">
            <v>407288</v>
          </cell>
          <cell r="V222">
            <v>6</v>
          </cell>
          <cell r="W222">
            <v>108</v>
          </cell>
          <cell r="X222">
            <v>477736</v>
          </cell>
          <cell r="Y222">
            <v>74395</v>
          </cell>
          <cell r="Z222">
            <v>6514</v>
          </cell>
        </row>
        <row r="223">
          <cell r="Q223">
            <v>1118000</v>
          </cell>
          <cell r="R223">
            <v>0.85</v>
          </cell>
          <cell r="S223">
            <v>4</v>
          </cell>
          <cell r="T223">
            <v>2866614</v>
          </cell>
          <cell r="U223">
            <v>407314</v>
          </cell>
          <cell r="V223">
            <v>6</v>
          </cell>
          <cell r="W223">
            <v>108</v>
          </cell>
          <cell r="X223">
            <v>477769</v>
          </cell>
          <cell r="Y223">
            <v>74401</v>
          </cell>
          <cell r="Z223">
            <v>6515</v>
          </cell>
        </row>
        <row r="224">
          <cell r="Q224">
            <v>1121000</v>
          </cell>
          <cell r="R224">
            <v>0.85</v>
          </cell>
          <cell r="S224">
            <v>4</v>
          </cell>
          <cell r="T224">
            <v>2876676</v>
          </cell>
          <cell r="U224">
            <v>408752</v>
          </cell>
          <cell r="V224">
            <v>6</v>
          </cell>
          <cell r="W224">
            <v>109</v>
          </cell>
          <cell r="X224">
            <v>479446</v>
          </cell>
          <cell r="Y224">
            <v>74660</v>
          </cell>
          <cell r="Z224">
            <v>6535</v>
          </cell>
        </row>
        <row r="225">
          <cell r="Q225">
            <v>1122000</v>
          </cell>
          <cell r="R225">
            <v>0.85</v>
          </cell>
          <cell r="S225">
            <v>4</v>
          </cell>
          <cell r="T225">
            <v>2877072</v>
          </cell>
          <cell r="U225">
            <v>408803</v>
          </cell>
          <cell r="V225">
            <v>6</v>
          </cell>
          <cell r="W225">
            <v>109</v>
          </cell>
          <cell r="X225">
            <v>479512</v>
          </cell>
          <cell r="Y225">
            <v>74671</v>
          </cell>
          <cell r="Z225">
            <v>6538</v>
          </cell>
        </row>
        <row r="226">
          <cell r="Q226">
            <v>1126000</v>
          </cell>
          <cell r="R226">
            <v>0.85</v>
          </cell>
          <cell r="S226">
            <v>4</v>
          </cell>
          <cell r="T226">
            <v>2887332</v>
          </cell>
          <cell r="U226">
            <v>410267</v>
          </cell>
          <cell r="V226">
            <v>6</v>
          </cell>
          <cell r="W226">
            <v>110</v>
          </cell>
          <cell r="X226">
            <v>481222</v>
          </cell>
          <cell r="Y226">
            <v>74936</v>
          </cell>
          <cell r="Z226">
            <v>6559</v>
          </cell>
        </row>
        <row r="227">
          <cell r="Q227">
            <v>1130000</v>
          </cell>
          <cell r="R227">
            <v>0.85</v>
          </cell>
          <cell r="S227">
            <v>4</v>
          </cell>
          <cell r="T227">
            <v>2897952</v>
          </cell>
          <cell r="U227">
            <v>411782</v>
          </cell>
          <cell r="V227">
            <v>6</v>
          </cell>
          <cell r="W227">
            <v>111</v>
          </cell>
          <cell r="X227">
            <v>482992</v>
          </cell>
          <cell r="Y227">
            <v>75213</v>
          </cell>
          <cell r="Z227">
            <v>6583</v>
          </cell>
        </row>
        <row r="228">
          <cell r="Q228">
            <v>1130000</v>
          </cell>
          <cell r="R228">
            <v>0.85</v>
          </cell>
          <cell r="S228">
            <v>4</v>
          </cell>
          <cell r="T228">
            <v>2898216</v>
          </cell>
          <cell r="U228">
            <v>411816</v>
          </cell>
          <cell r="V228">
            <v>6</v>
          </cell>
          <cell r="W228">
            <v>111</v>
          </cell>
          <cell r="X228">
            <v>483036</v>
          </cell>
          <cell r="Y228">
            <v>75221</v>
          </cell>
          <cell r="Z228">
            <v>6585</v>
          </cell>
        </row>
        <row r="229">
          <cell r="Q229">
            <v>1130000</v>
          </cell>
          <cell r="R229">
            <v>0.85</v>
          </cell>
          <cell r="S229">
            <v>4</v>
          </cell>
          <cell r="T229">
            <v>2898480</v>
          </cell>
          <cell r="U229">
            <v>411850</v>
          </cell>
          <cell r="V229">
            <v>6</v>
          </cell>
          <cell r="W229">
            <v>111</v>
          </cell>
          <cell r="X229">
            <v>483080</v>
          </cell>
          <cell r="Y229">
            <v>75228</v>
          </cell>
          <cell r="Z229">
            <v>6587</v>
          </cell>
        </row>
        <row r="230">
          <cell r="Q230">
            <v>1134000</v>
          </cell>
          <cell r="R230">
            <v>0.85</v>
          </cell>
          <cell r="S230">
            <v>4</v>
          </cell>
          <cell r="T230">
            <v>2909136</v>
          </cell>
          <cell r="U230">
            <v>413360</v>
          </cell>
          <cell r="V230">
            <v>6</v>
          </cell>
          <cell r="W230">
            <v>112</v>
          </cell>
          <cell r="X230">
            <v>484856</v>
          </cell>
          <cell r="Y230">
            <v>75501</v>
          </cell>
          <cell r="Z230">
            <v>6608</v>
          </cell>
        </row>
        <row r="231">
          <cell r="Q231">
            <v>1134000</v>
          </cell>
          <cell r="R231">
            <v>0.85</v>
          </cell>
          <cell r="S231">
            <v>4</v>
          </cell>
          <cell r="T231">
            <v>2909400</v>
          </cell>
          <cell r="U231">
            <v>413394</v>
          </cell>
          <cell r="V231">
            <v>6</v>
          </cell>
          <cell r="W231">
            <v>112</v>
          </cell>
          <cell r="X231">
            <v>484900</v>
          </cell>
          <cell r="Y231">
            <v>75509</v>
          </cell>
          <cell r="Z231">
            <v>6610</v>
          </cell>
        </row>
        <row r="232">
          <cell r="Q232">
            <v>1134000</v>
          </cell>
          <cell r="R232">
            <v>0.85</v>
          </cell>
          <cell r="S232">
            <v>4</v>
          </cell>
          <cell r="T232">
            <v>2909664</v>
          </cell>
          <cell r="U232">
            <v>413428</v>
          </cell>
          <cell r="V232">
            <v>6</v>
          </cell>
          <cell r="W232">
            <v>112</v>
          </cell>
          <cell r="X232">
            <v>484944</v>
          </cell>
          <cell r="Y232">
            <v>75516</v>
          </cell>
          <cell r="Z232">
            <v>6612</v>
          </cell>
        </row>
        <row r="233">
          <cell r="Q233">
            <v>1138000</v>
          </cell>
          <cell r="R233">
            <v>0.85</v>
          </cell>
          <cell r="S233">
            <v>4</v>
          </cell>
          <cell r="T233">
            <v>2920176</v>
          </cell>
          <cell r="U233">
            <v>414939</v>
          </cell>
          <cell r="V233">
            <v>6</v>
          </cell>
          <cell r="W233">
            <v>113</v>
          </cell>
          <cell r="X233">
            <v>486696</v>
          </cell>
          <cell r="Y233">
            <v>75789</v>
          </cell>
          <cell r="Z233">
            <v>6633</v>
          </cell>
        </row>
        <row r="234">
          <cell r="Q234">
            <v>1143000</v>
          </cell>
          <cell r="R234">
            <v>0.85</v>
          </cell>
          <cell r="S234">
            <v>4</v>
          </cell>
          <cell r="T234">
            <v>2931324</v>
          </cell>
          <cell r="U234">
            <v>416517</v>
          </cell>
          <cell r="V234">
            <v>6</v>
          </cell>
          <cell r="W234">
            <v>114</v>
          </cell>
          <cell r="X234">
            <v>488554</v>
          </cell>
          <cell r="Y234">
            <v>76077</v>
          </cell>
          <cell r="Z234">
            <v>6658</v>
          </cell>
        </row>
        <row r="235">
          <cell r="Q235">
            <v>1143000</v>
          </cell>
          <cell r="R235">
            <v>0.85</v>
          </cell>
          <cell r="S235">
            <v>4</v>
          </cell>
          <cell r="T235">
            <v>2931720</v>
          </cell>
          <cell r="U235">
            <v>416568</v>
          </cell>
          <cell r="V235">
            <v>6</v>
          </cell>
          <cell r="W235">
            <v>114</v>
          </cell>
          <cell r="X235">
            <v>488620</v>
          </cell>
          <cell r="Y235">
            <v>76089</v>
          </cell>
          <cell r="Z235">
            <v>6661</v>
          </cell>
        </row>
        <row r="236">
          <cell r="Q236">
            <v>1147000</v>
          </cell>
          <cell r="R236">
            <v>0.85</v>
          </cell>
          <cell r="S236">
            <v>4</v>
          </cell>
          <cell r="T236">
            <v>2942364</v>
          </cell>
          <cell r="U236">
            <v>418095</v>
          </cell>
          <cell r="V236">
            <v>6</v>
          </cell>
          <cell r="W236">
            <v>115</v>
          </cell>
          <cell r="X236">
            <v>490394</v>
          </cell>
          <cell r="Y236">
            <v>76365</v>
          </cell>
          <cell r="Z236">
            <v>6683</v>
          </cell>
        </row>
        <row r="237">
          <cell r="Q237">
            <v>1147000</v>
          </cell>
          <cell r="R237">
            <v>0.85</v>
          </cell>
          <cell r="S237">
            <v>4</v>
          </cell>
          <cell r="T237">
            <v>2942628</v>
          </cell>
          <cell r="U237">
            <v>418129</v>
          </cell>
          <cell r="V237">
            <v>6</v>
          </cell>
          <cell r="W237">
            <v>115</v>
          </cell>
          <cell r="X237">
            <v>490438</v>
          </cell>
          <cell r="Y237">
            <v>76373</v>
          </cell>
          <cell r="Z237">
            <v>6685</v>
          </cell>
        </row>
        <row r="238">
          <cell r="Q238">
            <v>1147000</v>
          </cell>
          <cell r="R238">
            <v>0.85</v>
          </cell>
          <cell r="S238">
            <v>4</v>
          </cell>
          <cell r="T238">
            <v>2942892</v>
          </cell>
          <cell r="U238">
            <v>418163</v>
          </cell>
          <cell r="V238">
            <v>6</v>
          </cell>
          <cell r="W238">
            <v>115</v>
          </cell>
          <cell r="X238">
            <v>490482</v>
          </cell>
          <cell r="Y238">
            <v>76380</v>
          </cell>
          <cell r="Z238">
            <v>6687</v>
          </cell>
        </row>
        <row r="239">
          <cell r="Q239">
            <v>1151000</v>
          </cell>
          <cell r="R239">
            <v>0.85</v>
          </cell>
          <cell r="S239">
            <v>4</v>
          </cell>
          <cell r="T239">
            <v>2953512</v>
          </cell>
          <cell r="U239">
            <v>419673</v>
          </cell>
          <cell r="V239">
            <v>6</v>
          </cell>
          <cell r="W239">
            <v>116</v>
          </cell>
          <cell r="X239">
            <v>492252</v>
          </cell>
          <cell r="Y239">
            <v>76653</v>
          </cell>
          <cell r="Z239">
            <v>6708</v>
          </cell>
        </row>
        <row r="240">
          <cell r="Q240">
            <v>1156000</v>
          </cell>
          <cell r="R240">
            <v>0.85</v>
          </cell>
          <cell r="S240">
            <v>4</v>
          </cell>
          <cell r="T240">
            <v>2965080</v>
          </cell>
          <cell r="U240">
            <v>421315</v>
          </cell>
          <cell r="V240">
            <v>6</v>
          </cell>
          <cell r="W240">
            <v>117</v>
          </cell>
          <cell r="X240">
            <v>494180</v>
          </cell>
          <cell r="Y240">
            <v>76953</v>
          </cell>
          <cell r="Z240">
            <v>6734</v>
          </cell>
        </row>
        <row r="241">
          <cell r="Q241">
            <v>1165000</v>
          </cell>
          <cell r="R241">
            <v>0.85</v>
          </cell>
          <cell r="S241">
            <v>4</v>
          </cell>
          <cell r="T241">
            <v>2988108</v>
          </cell>
          <cell r="U241">
            <v>424597</v>
          </cell>
          <cell r="V241">
            <v>6</v>
          </cell>
          <cell r="W241">
            <v>119</v>
          </cell>
          <cell r="X241">
            <v>498018</v>
          </cell>
          <cell r="Y241">
            <v>77552</v>
          </cell>
          <cell r="Z241">
            <v>6786</v>
          </cell>
        </row>
        <row r="242">
          <cell r="Q242">
            <v>1670000</v>
          </cell>
          <cell r="R242">
            <v>0.85</v>
          </cell>
          <cell r="S242">
            <v>4</v>
          </cell>
          <cell r="T242">
            <v>4434856</v>
          </cell>
          <cell r="U242">
            <v>672214</v>
          </cell>
          <cell r="V242">
            <v>6</v>
          </cell>
          <cell r="W242">
            <v>119</v>
          </cell>
          <cell r="X242">
            <v>739142</v>
          </cell>
          <cell r="Y242">
            <v>118882</v>
          </cell>
          <cell r="Z242">
            <v>6847</v>
          </cell>
        </row>
        <row r="243">
          <cell r="Q243">
            <v>1670000</v>
          </cell>
          <cell r="R243">
            <v>0.85</v>
          </cell>
          <cell r="S243">
            <v>4</v>
          </cell>
          <cell r="T243">
            <v>4435010</v>
          </cell>
          <cell r="U243">
            <v>672234</v>
          </cell>
          <cell r="V243">
            <v>6</v>
          </cell>
          <cell r="W243">
            <v>119</v>
          </cell>
          <cell r="X243">
            <v>739168</v>
          </cell>
          <cell r="Y243">
            <v>118887</v>
          </cell>
          <cell r="Z243">
            <v>6848</v>
          </cell>
        </row>
        <row r="244">
          <cell r="Q244">
            <v>1670000</v>
          </cell>
          <cell r="R244">
            <v>0.85</v>
          </cell>
          <cell r="S244">
            <v>4</v>
          </cell>
          <cell r="T244">
            <v>4435174</v>
          </cell>
          <cell r="U244">
            <v>672254</v>
          </cell>
          <cell r="V244">
            <v>6</v>
          </cell>
          <cell r="W244">
            <v>119</v>
          </cell>
          <cell r="X244">
            <v>739195</v>
          </cell>
          <cell r="Y244">
            <v>118892</v>
          </cell>
          <cell r="Z244">
            <v>6849</v>
          </cell>
        </row>
        <row r="245">
          <cell r="Q245">
            <v>1670000</v>
          </cell>
          <cell r="R245">
            <v>0.85</v>
          </cell>
          <cell r="S245">
            <v>4</v>
          </cell>
          <cell r="T245">
            <v>4435328</v>
          </cell>
          <cell r="U245">
            <v>672275</v>
          </cell>
          <cell r="V245">
            <v>6</v>
          </cell>
          <cell r="W245">
            <v>119</v>
          </cell>
          <cell r="X245">
            <v>739221</v>
          </cell>
          <cell r="Y245">
            <v>118896</v>
          </cell>
          <cell r="Z245">
            <v>6850</v>
          </cell>
        </row>
        <row r="246">
          <cell r="Q246">
            <v>1676000</v>
          </cell>
          <cell r="R246">
            <v>0.85</v>
          </cell>
          <cell r="S246">
            <v>4</v>
          </cell>
          <cell r="T246">
            <v>4451808</v>
          </cell>
          <cell r="U246">
            <v>674792</v>
          </cell>
          <cell r="V246">
            <v>6</v>
          </cell>
          <cell r="W246">
            <v>120</v>
          </cell>
          <cell r="X246">
            <v>741968</v>
          </cell>
          <cell r="Y246">
            <v>119337</v>
          </cell>
          <cell r="Z246">
            <v>6872</v>
          </cell>
        </row>
        <row r="247">
          <cell r="Q247">
            <v>1689000</v>
          </cell>
          <cell r="R247">
            <v>0.85</v>
          </cell>
          <cell r="S247">
            <v>4</v>
          </cell>
          <cell r="T247">
            <v>4486668</v>
          </cell>
          <cell r="U247">
            <v>680089</v>
          </cell>
          <cell r="V247">
            <v>6</v>
          </cell>
          <cell r="W247">
            <v>122</v>
          </cell>
          <cell r="X247">
            <v>747778</v>
          </cell>
          <cell r="Y247">
            <v>120273</v>
          </cell>
          <cell r="Z247">
            <v>6925</v>
          </cell>
        </row>
        <row r="248">
          <cell r="Q248">
            <v>1690000</v>
          </cell>
          <cell r="R248">
            <v>0.85</v>
          </cell>
          <cell r="S248">
            <v>4</v>
          </cell>
          <cell r="T248">
            <v>4486800</v>
          </cell>
          <cell r="U248">
            <v>680106</v>
          </cell>
          <cell r="V248">
            <v>6</v>
          </cell>
          <cell r="W248">
            <v>122</v>
          </cell>
          <cell r="X248">
            <v>747800</v>
          </cell>
          <cell r="Y248">
            <v>120277</v>
          </cell>
          <cell r="Z248">
            <v>6926</v>
          </cell>
        </row>
        <row r="249">
          <cell r="Q249">
            <v>1690000</v>
          </cell>
          <cell r="R249">
            <v>0.85</v>
          </cell>
          <cell r="S249">
            <v>4</v>
          </cell>
          <cell r="T249">
            <v>4486932</v>
          </cell>
          <cell r="U249">
            <v>680123</v>
          </cell>
          <cell r="V249">
            <v>6</v>
          </cell>
          <cell r="W249">
            <v>122</v>
          </cell>
          <cell r="X249">
            <v>747822</v>
          </cell>
          <cell r="Y249">
            <v>120280</v>
          </cell>
          <cell r="Z249">
            <v>6927</v>
          </cell>
        </row>
        <row r="250">
          <cell r="Q250">
            <v>1690000</v>
          </cell>
          <cell r="R250">
            <v>0.85</v>
          </cell>
          <cell r="S250">
            <v>4</v>
          </cell>
          <cell r="T250">
            <v>4487064</v>
          </cell>
          <cell r="U250">
            <v>680140</v>
          </cell>
          <cell r="V250">
            <v>6</v>
          </cell>
          <cell r="W250">
            <v>122</v>
          </cell>
          <cell r="X250">
            <v>747844</v>
          </cell>
          <cell r="Y250">
            <v>120284</v>
          </cell>
          <cell r="Z250">
            <v>6928</v>
          </cell>
        </row>
        <row r="251">
          <cell r="Q251">
            <v>1690000</v>
          </cell>
          <cell r="R251">
            <v>0.85</v>
          </cell>
          <cell r="S251">
            <v>4</v>
          </cell>
          <cell r="T251">
            <v>4487196</v>
          </cell>
          <cell r="U251">
            <v>680157</v>
          </cell>
          <cell r="V251">
            <v>6</v>
          </cell>
          <cell r="W251">
            <v>122</v>
          </cell>
          <cell r="X251">
            <v>747866</v>
          </cell>
          <cell r="Y251">
            <v>120288</v>
          </cell>
          <cell r="Z251">
            <v>6929</v>
          </cell>
        </row>
        <row r="252">
          <cell r="Q252">
            <v>1690000</v>
          </cell>
          <cell r="R252">
            <v>0.85</v>
          </cell>
          <cell r="S252">
            <v>4</v>
          </cell>
          <cell r="T252">
            <v>4487328</v>
          </cell>
          <cell r="U252">
            <v>680174</v>
          </cell>
          <cell r="V252">
            <v>6</v>
          </cell>
          <cell r="W252">
            <v>122</v>
          </cell>
          <cell r="X252">
            <v>747888</v>
          </cell>
          <cell r="Y252">
            <v>120292</v>
          </cell>
          <cell r="Z252">
            <v>6930</v>
          </cell>
        </row>
        <row r="253">
          <cell r="Q253">
            <v>1696000</v>
          </cell>
          <cell r="R253">
            <v>0.85</v>
          </cell>
          <cell r="S253">
            <v>4</v>
          </cell>
          <cell r="T253">
            <v>4504524</v>
          </cell>
          <cell r="U253">
            <v>682787</v>
          </cell>
          <cell r="V253">
            <v>6</v>
          </cell>
          <cell r="W253">
            <v>123</v>
          </cell>
          <cell r="X253">
            <v>750754</v>
          </cell>
          <cell r="Y253">
            <v>120749</v>
          </cell>
          <cell r="Z253">
            <v>6952</v>
          </cell>
        </row>
        <row r="254">
          <cell r="Q254">
            <v>1710000</v>
          </cell>
          <cell r="R254">
            <v>0.85</v>
          </cell>
          <cell r="S254">
            <v>4</v>
          </cell>
          <cell r="T254">
            <v>4540092</v>
          </cell>
          <cell r="U254">
            <v>688183</v>
          </cell>
          <cell r="V254">
            <v>6</v>
          </cell>
          <cell r="W254">
            <v>125</v>
          </cell>
          <cell r="X254">
            <v>756682</v>
          </cell>
          <cell r="Y254">
            <v>121703</v>
          </cell>
          <cell r="Z254">
            <v>7006</v>
          </cell>
        </row>
        <row r="255">
          <cell r="Q255">
            <v>1710000</v>
          </cell>
          <cell r="R255">
            <v>0.85</v>
          </cell>
          <cell r="S255">
            <v>4</v>
          </cell>
          <cell r="T255">
            <v>4540252</v>
          </cell>
          <cell r="U255">
            <v>688204</v>
          </cell>
          <cell r="V255">
            <v>6</v>
          </cell>
          <cell r="W255">
            <v>125</v>
          </cell>
          <cell r="X255">
            <v>756708</v>
          </cell>
          <cell r="Y255">
            <v>121707</v>
          </cell>
          <cell r="Z255">
            <v>7007</v>
          </cell>
        </row>
        <row r="256">
          <cell r="Q256">
            <v>1710000</v>
          </cell>
          <cell r="R256">
            <v>0.85</v>
          </cell>
          <cell r="S256">
            <v>4</v>
          </cell>
          <cell r="T256">
            <v>4540406</v>
          </cell>
          <cell r="U256">
            <v>688224</v>
          </cell>
          <cell r="V256">
            <v>6</v>
          </cell>
          <cell r="W256">
            <v>125</v>
          </cell>
          <cell r="X256">
            <v>756734</v>
          </cell>
          <cell r="Y256">
            <v>121712</v>
          </cell>
          <cell r="Z256">
            <v>7008</v>
          </cell>
        </row>
        <row r="257">
          <cell r="Q257">
            <v>1710000</v>
          </cell>
          <cell r="R257">
            <v>0.85</v>
          </cell>
          <cell r="S257">
            <v>4</v>
          </cell>
          <cell r="T257">
            <v>4540570</v>
          </cell>
          <cell r="U257">
            <v>688245</v>
          </cell>
          <cell r="V257">
            <v>6</v>
          </cell>
          <cell r="W257">
            <v>125</v>
          </cell>
          <cell r="X257">
            <v>756761</v>
          </cell>
          <cell r="Y257">
            <v>121717</v>
          </cell>
          <cell r="Z257">
            <v>7009</v>
          </cell>
        </row>
        <row r="258">
          <cell r="Q258">
            <v>1710000</v>
          </cell>
          <cell r="R258">
            <v>0.85</v>
          </cell>
          <cell r="S258">
            <v>4</v>
          </cell>
          <cell r="T258">
            <v>4540724</v>
          </cell>
          <cell r="U258">
            <v>688265</v>
          </cell>
          <cell r="V258">
            <v>6</v>
          </cell>
          <cell r="W258">
            <v>125</v>
          </cell>
          <cell r="X258">
            <v>756787</v>
          </cell>
          <cell r="Y258">
            <v>121721</v>
          </cell>
          <cell r="Z258">
            <v>7010</v>
          </cell>
        </row>
        <row r="259">
          <cell r="Q259">
            <v>1716000</v>
          </cell>
          <cell r="R259">
            <v>0.85</v>
          </cell>
          <cell r="S259">
            <v>4</v>
          </cell>
          <cell r="T259">
            <v>4557912</v>
          </cell>
          <cell r="U259">
            <v>690882</v>
          </cell>
          <cell r="V259">
            <v>6</v>
          </cell>
          <cell r="W259">
            <v>126</v>
          </cell>
          <cell r="X259">
            <v>759652</v>
          </cell>
          <cell r="Y259">
            <v>122180</v>
          </cell>
          <cell r="Z259">
            <v>7033</v>
          </cell>
        </row>
        <row r="260">
          <cell r="Q260">
            <v>1730000</v>
          </cell>
          <cell r="R260">
            <v>0.85</v>
          </cell>
          <cell r="S260">
            <v>4</v>
          </cell>
          <cell r="T260">
            <v>4594752</v>
          </cell>
          <cell r="U260">
            <v>696478</v>
          </cell>
          <cell r="V260">
            <v>6</v>
          </cell>
          <cell r="W260">
            <v>128</v>
          </cell>
          <cell r="X260">
            <v>765792</v>
          </cell>
          <cell r="Y260">
            <v>123168</v>
          </cell>
          <cell r="Z260">
            <v>7089</v>
          </cell>
        </row>
        <row r="261">
          <cell r="Q261">
            <v>1730000</v>
          </cell>
          <cell r="R261">
            <v>0.85</v>
          </cell>
          <cell r="S261">
            <v>4</v>
          </cell>
          <cell r="T261">
            <v>4594884</v>
          </cell>
          <cell r="U261">
            <v>696495</v>
          </cell>
          <cell r="V261">
            <v>6</v>
          </cell>
          <cell r="W261">
            <v>128</v>
          </cell>
          <cell r="X261">
            <v>765814</v>
          </cell>
          <cell r="Y261">
            <v>123172</v>
          </cell>
          <cell r="Z261">
            <v>7090</v>
          </cell>
        </row>
        <row r="262">
          <cell r="Q262">
            <v>1730000</v>
          </cell>
          <cell r="R262">
            <v>0.85</v>
          </cell>
          <cell r="S262">
            <v>4</v>
          </cell>
          <cell r="T262">
            <v>4595016</v>
          </cell>
          <cell r="U262">
            <v>696512</v>
          </cell>
          <cell r="V262">
            <v>6</v>
          </cell>
          <cell r="W262">
            <v>128</v>
          </cell>
          <cell r="X262">
            <v>765836</v>
          </cell>
          <cell r="Y262">
            <v>123176</v>
          </cell>
          <cell r="Z262">
            <v>7091</v>
          </cell>
        </row>
        <row r="263">
          <cell r="Q263">
            <v>1730000</v>
          </cell>
          <cell r="R263">
            <v>0.85</v>
          </cell>
          <cell r="S263">
            <v>4</v>
          </cell>
          <cell r="T263">
            <v>4595148</v>
          </cell>
          <cell r="U263">
            <v>696529</v>
          </cell>
          <cell r="V263">
            <v>6</v>
          </cell>
          <cell r="W263">
            <v>128</v>
          </cell>
          <cell r="X263">
            <v>765858</v>
          </cell>
          <cell r="Y263">
            <v>123180</v>
          </cell>
          <cell r="Z263">
            <v>7092</v>
          </cell>
        </row>
        <row r="264">
          <cell r="Q264">
            <v>1730000</v>
          </cell>
          <cell r="R264">
            <v>0.85</v>
          </cell>
          <cell r="S264">
            <v>4</v>
          </cell>
          <cell r="T264">
            <v>4595280</v>
          </cell>
          <cell r="U264">
            <v>696546</v>
          </cell>
          <cell r="V264">
            <v>6</v>
          </cell>
          <cell r="W264">
            <v>128</v>
          </cell>
          <cell r="X264">
            <v>765880</v>
          </cell>
          <cell r="Y264">
            <v>123184</v>
          </cell>
          <cell r="Z264">
            <v>7093</v>
          </cell>
        </row>
        <row r="265">
          <cell r="Q265">
            <v>1730000</v>
          </cell>
          <cell r="R265">
            <v>0.85</v>
          </cell>
          <cell r="S265">
            <v>4</v>
          </cell>
          <cell r="T265">
            <v>4595412</v>
          </cell>
          <cell r="U265">
            <v>696563</v>
          </cell>
          <cell r="V265">
            <v>6</v>
          </cell>
          <cell r="W265">
            <v>128</v>
          </cell>
          <cell r="X265">
            <v>765902</v>
          </cell>
          <cell r="Y265">
            <v>123187</v>
          </cell>
          <cell r="Z265">
            <v>7094</v>
          </cell>
        </row>
        <row r="266">
          <cell r="Q266">
            <v>1737000</v>
          </cell>
          <cell r="R266">
            <v>0.85</v>
          </cell>
          <cell r="S266">
            <v>4</v>
          </cell>
          <cell r="T266">
            <v>4613208</v>
          </cell>
          <cell r="U266">
            <v>699277</v>
          </cell>
          <cell r="V266">
            <v>6</v>
          </cell>
          <cell r="W266">
            <v>129</v>
          </cell>
          <cell r="X266">
            <v>768868</v>
          </cell>
          <cell r="Y266">
            <v>123663</v>
          </cell>
          <cell r="Z266">
            <v>7117</v>
          </cell>
        </row>
        <row r="267">
          <cell r="Q267">
            <v>1824000</v>
          </cell>
          <cell r="R267">
            <v>0.85</v>
          </cell>
          <cell r="S267">
            <v>4</v>
          </cell>
          <cell r="T267">
            <v>4881780</v>
          </cell>
          <cell r="U267">
            <v>737304</v>
          </cell>
          <cell r="V267">
            <v>6</v>
          </cell>
          <cell r="W267">
            <v>131</v>
          </cell>
          <cell r="X267">
            <v>813630</v>
          </cell>
          <cell r="Y267">
            <v>130057</v>
          </cell>
          <cell r="Z267">
            <v>7173</v>
          </cell>
        </row>
        <row r="268">
          <cell r="Q268">
            <v>1824000</v>
          </cell>
          <cell r="R268">
            <v>0.85</v>
          </cell>
          <cell r="S268">
            <v>4</v>
          </cell>
          <cell r="T268">
            <v>4881978</v>
          </cell>
          <cell r="U268">
            <v>737329</v>
          </cell>
          <cell r="V268">
            <v>6</v>
          </cell>
          <cell r="W268">
            <v>131</v>
          </cell>
          <cell r="X268">
            <v>813663</v>
          </cell>
          <cell r="Y268">
            <v>130062</v>
          </cell>
          <cell r="Z268">
            <v>7174</v>
          </cell>
        </row>
        <row r="269">
          <cell r="Q269">
            <v>1824000</v>
          </cell>
          <cell r="R269">
            <v>0.85</v>
          </cell>
          <cell r="S269">
            <v>4</v>
          </cell>
          <cell r="T269">
            <v>4882176</v>
          </cell>
          <cell r="U269">
            <v>737355</v>
          </cell>
          <cell r="V269">
            <v>6</v>
          </cell>
          <cell r="W269">
            <v>131</v>
          </cell>
          <cell r="X269">
            <v>813696</v>
          </cell>
          <cell r="Y269">
            <v>130068</v>
          </cell>
          <cell r="Z269">
            <v>7176</v>
          </cell>
        </row>
        <row r="270">
          <cell r="Q270">
            <v>1824000</v>
          </cell>
          <cell r="R270">
            <v>0.85</v>
          </cell>
          <cell r="S270">
            <v>4</v>
          </cell>
          <cell r="T270">
            <v>4882374</v>
          </cell>
          <cell r="U270">
            <v>737380</v>
          </cell>
          <cell r="V270">
            <v>6</v>
          </cell>
          <cell r="W270">
            <v>131</v>
          </cell>
          <cell r="X270">
            <v>813729</v>
          </cell>
          <cell r="Y270">
            <v>130074</v>
          </cell>
          <cell r="Z270">
            <v>7177</v>
          </cell>
        </row>
        <row r="271">
          <cell r="Q271">
            <v>1831000</v>
          </cell>
          <cell r="R271">
            <v>0.85</v>
          </cell>
          <cell r="S271">
            <v>4</v>
          </cell>
          <cell r="T271">
            <v>4901808</v>
          </cell>
          <cell r="U271">
            <v>740336</v>
          </cell>
          <cell r="V271">
            <v>6</v>
          </cell>
          <cell r="W271">
            <v>132</v>
          </cell>
          <cell r="X271">
            <v>816968</v>
          </cell>
          <cell r="Y271">
            <v>130591</v>
          </cell>
          <cell r="Z271">
            <v>7202</v>
          </cell>
        </row>
        <row r="272">
          <cell r="Q272">
            <v>1832000</v>
          </cell>
          <cell r="R272">
            <v>0.85</v>
          </cell>
          <cell r="S272">
            <v>4</v>
          </cell>
          <cell r="T272">
            <v>4902204</v>
          </cell>
          <cell r="U272">
            <v>740387</v>
          </cell>
          <cell r="V272">
            <v>6</v>
          </cell>
          <cell r="W272">
            <v>132</v>
          </cell>
          <cell r="X272">
            <v>817034</v>
          </cell>
          <cell r="Y272">
            <v>130602</v>
          </cell>
          <cell r="Z272">
            <v>7205</v>
          </cell>
        </row>
        <row r="273">
          <cell r="Q273">
            <v>1839000</v>
          </cell>
          <cell r="R273">
            <v>0.85</v>
          </cell>
          <cell r="S273">
            <v>4</v>
          </cell>
          <cell r="T273">
            <v>4921944</v>
          </cell>
          <cell r="U273">
            <v>743368</v>
          </cell>
          <cell r="V273">
            <v>6</v>
          </cell>
          <cell r="W273">
            <v>133</v>
          </cell>
          <cell r="X273">
            <v>820324</v>
          </cell>
          <cell r="Y273">
            <v>131125</v>
          </cell>
          <cell r="Z273">
            <v>7231</v>
          </cell>
        </row>
        <row r="274">
          <cell r="Q274">
            <v>1846000</v>
          </cell>
          <cell r="R274">
            <v>0.85</v>
          </cell>
          <cell r="S274">
            <v>4</v>
          </cell>
          <cell r="T274">
            <v>4941972</v>
          </cell>
          <cell r="U274">
            <v>746399</v>
          </cell>
          <cell r="V274">
            <v>6</v>
          </cell>
          <cell r="W274">
            <v>134</v>
          </cell>
          <cell r="X274">
            <v>823662</v>
          </cell>
          <cell r="Y274">
            <v>131659</v>
          </cell>
          <cell r="Z274">
            <v>7260</v>
          </cell>
        </row>
        <row r="275">
          <cell r="Q275">
            <v>1846000</v>
          </cell>
          <cell r="R275">
            <v>0.85</v>
          </cell>
          <cell r="S275">
            <v>4</v>
          </cell>
          <cell r="T275">
            <v>4942236</v>
          </cell>
          <cell r="U275">
            <v>746433</v>
          </cell>
          <cell r="V275">
            <v>6</v>
          </cell>
          <cell r="W275">
            <v>134</v>
          </cell>
          <cell r="X275">
            <v>823706</v>
          </cell>
          <cell r="Y275">
            <v>131667</v>
          </cell>
          <cell r="Z275">
            <v>7262</v>
          </cell>
        </row>
        <row r="276">
          <cell r="Q276">
            <v>1847000</v>
          </cell>
          <cell r="R276">
            <v>0.85</v>
          </cell>
          <cell r="S276">
            <v>4</v>
          </cell>
          <cell r="T276">
            <v>4942500</v>
          </cell>
          <cell r="U276">
            <v>746467</v>
          </cell>
          <cell r="V276">
            <v>6</v>
          </cell>
          <cell r="W276">
            <v>134</v>
          </cell>
          <cell r="X276">
            <v>823750</v>
          </cell>
          <cell r="Y276">
            <v>131675</v>
          </cell>
          <cell r="Z276">
            <v>7264</v>
          </cell>
        </row>
        <row r="277">
          <cell r="Q277">
            <v>1854000</v>
          </cell>
          <cell r="R277">
            <v>0.85</v>
          </cell>
          <cell r="S277">
            <v>4</v>
          </cell>
          <cell r="T277">
            <v>4962000</v>
          </cell>
          <cell r="U277">
            <v>749431</v>
          </cell>
          <cell r="V277">
            <v>6</v>
          </cell>
          <cell r="W277">
            <v>135</v>
          </cell>
          <cell r="X277">
            <v>827000</v>
          </cell>
          <cell r="Y277">
            <v>132194</v>
          </cell>
          <cell r="Z277">
            <v>7289</v>
          </cell>
        </row>
        <row r="278">
          <cell r="Q278">
            <v>1854000</v>
          </cell>
          <cell r="R278">
            <v>0.85</v>
          </cell>
          <cell r="S278">
            <v>4</v>
          </cell>
          <cell r="T278">
            <v>4962264</v>
          </cell>
          <cell r="U278">
            <v>749465</v>
          </cell>
          <cell r="V278">
            <v>6</v>
          </cell>
          <cell r="W278">
            <v>135</v>
          </cell>
          <cell r="X278">
            <v>827044</v>
          </cell>
          <cell r="Y278">
            <v>132201</v>
          </cell>
          <cell r="Z278">
            <v>7291</v>
          </cell>
        </row>
        <row r="279">
          <cell r="Q279">
            <v>1854000</v>
          </cell>
          <cell r="R279">
            <v>0.85</v>
          </cell>
          <cell r="S279">
            <v>4</v>
          </cell>
          <cell r="T279">
            <v>4962528</v>
          </cell>
          <cell r="U279">
            <v>749499</v>
          </cell>
          <cell r="V279">
            <v>6</v>
          </cell>
          <cell r="W279">
            <v>135</v>
          </cell>
          <cell r="X279">
            <v>827088</v>
          </cell>
          <cell r="Y279">
            <v>132209</v>
          </cell>
          <cell r="Z279">
            <v>7293</v>
          </cell>
        </row>
        <row r="280">
          <cell r="Q280">
            <v>1861000</v>
          </cell>
          <cell r="R280">
            <v>0.85</v>
          </cell>
          <cell r="S280">
            <v>4</v>
          </cell>
          <cell r="T280">
            <v>4982136</v>
          </cell>
          <cell r="U280">
            <v>752462</v>
          </cell>
          <cell r="V280">
            <v>6</v>
          </cell>
          <cell r="W280">
            <v>136</v>
          </cell>
          <cell r="X280">
            <v>830356</v>
          </cell>
          <cell r="Y280">
            <v>132728</v>
          </cell>
          <cell r="Z280">
            <v>7318</v>
          </cell>
        </row>
        <row r="281">
          <cell r="Q281">
            <v>1884000</v>
          </cell>
          <cell r="R281">
            <v>0.85</v>
          </cell>
          <cell r="S281">
            <v>4</v>
          </cell>
          <cell r="T281">
            <v>5044380</v>
          </cell>
          <cell r="U281">
            <v>761871</v>
          </cell>
          <cell r="V281">
            <v>6</v>
          </cell>
          <cell r="W281">
            <v>139</v>
          </cell>
          <cell r="X281">
            <v>840730</v>
          </cell>
          <cell r="Y281">
            <v>134386</v>
          </cell>
          <cell r="Z281">
            <v>7408</v>
          </cell>
        </row>
        <row r="282">
          <cell r="Q282">
            <v>1885000</v>
          </cell>
          <cell r="R282">
            <v>0.85</v>
          </cell>
          <cell r="S282">
            <v>4</v>
          </cell>
          <cell r="T282">
            <v>5044540</v>
          </cell>
          <cell r="U282">
            <v>761891</v>
          </cell>
          <cell r="V282">
            <v>6</v>
          </cell>
          <cell r="W282">
            <v>139</v>
          </cell>
          <cell r="X282">
            <v>840756</v>
          </cell>
          <cell r="Y282">
            <v>134391</v>
          </cell>
          <cell r="Z282">
            <v>7409</v>
          </cell>
        </row>
        <row r="283">
          <cell r="Q283">
            <v>1885000</v>
          </cell>
          <cell r="R283">
            <v>0.85</v>
          </cell>
          <cell r="S283">
            <v>4</v>
          </cell>
          <cell r="T283">
            <v>5044694</v>
          </cell>
          <cell r="U283">
            <v>761911</v>
          </cell>
          <cell r="V283">
            <v>6</v>
          </cell>
          <cell r="W283">
            <v>139</v>
          </cell>
          <cell r="X283">
            <v>840782</v>
          </cell>
          <cell r="Y283">
            <v>134395</v>
          </cell>
          <cell r="Z283">
            <v>7410</v>
          </cell>
        </row>
        <row r="284">
          <cell r="Q284">
            <v>1885000</v>
          </cell>
          <cell r="R284">
            <v>0.85</v>
          </cell>
          <cell r="S284">
            <v>4</v>
          </cell>
          <cell r="T284">
            <v>5044858</v>
          </cell>
          <cell r="U284">
            <v>761932</v>
          </cell>
          <cell r="V284">
            <v>6</v>
          </cell>
          <cell r="W284">
            <v>139</v>
          </cell>
          <cell r="X284">
            <v>840809</v>
          </cell>
          <cell r="Y284">
            <v>134400</v>
          </cell>
          <cell r="Z284">
            <v>7411</v>
          </cell>
        </row>
        <row r="285">
          <cell r="Q285">
            <v>1885000</v>
          </cell>
          <cell r="R285">
            <v>0.85</v>
          </cell>
          <cell r="S285">
            <v>4</v>
          </cell>
          <cell r="T285">
            <v>5045012</v>
          </cell>
          <cell r="U285">
            <v>761952</v>
          </cell>
          <cell r="V285">
            <v>6</v>
          </cell>
          <cell r="W285">
            <v>139</v>
          </cell>
          <cell r="X285">
            <v>840835</v>
          </cell>
          <cell r="Y285">
            <v>134404</v>
          </cell>
          <cell r="Z285">
            <v>7412</v>
          </cell>
        </row>
        <row r="286">
          <cell r="Q286">
            <v>1892000</v>
          </cell>
          <cell r="R286">
            <v>0.85</v>
          </cell>
          <cell r="S286">
            <v>4</v>
          </cell>
          <cell r="T286">
            <v>5065188</v>
          </cell>
          <cell r="U286">
            <v>765007</v>
          </cell>
          <cell r="V286">
            <v>6</v>
          </cell>
          <cell r="W286">
            <v>140</v>
          </cell>
          <cell r="X286">
            <v>844198</v>
          </cell>
          <cell r="Y286">
            <v>134939</v>
          </cell>
          <cell r="Z286">
            <v>7438</v>
          </cell>
        </row>
        <row r="287">
          <cell r="Q287">
            <v>1908000</v>
          </cell>
          <cell r="R287">
            <v>0.85</v>
          </cell>
          <cell r="S287">
            <v>4</v>
          </cell>
          <cell r="T287">
            <v>5107296</v>
          </cell>
          <cell r="U287">
            <v>771384</v>
          </cell>
          <cell r="V287">
            <v>6</v>
          </cell>
          <cell r="W287">
            <v>142</v>
          </cell>
          <cell r="X287">
            <v>851216</v>
          </cell>
          <cell r="Y287">
            <v>136063</v>
          </cell>
          <cell r="Z287">
            <v>7499</v>
          </cell>
        </row>
        <row r="288">
          <cell r="Q288">
            <v>1908000</v>
          </cell>
          <cell r="R288">
            <v>0.85</v>
          </cell>
          <cell r="S288">
            <v>4</v>
          </cell>
          <cell r="T288">
            <v>5107494</v>
          </cell>
          <cell r="U288">
            <v>771409</v>
          </cell>
          <cell r="V288">
            <v>6</v>
          </cell>
          <cell r="W288">
            <v>142</v>
          </cell>
          <cell r="X288">
            <v>851249</v>
          </cell>
          <cell r="Y288">
            <v>136068</v>
          </cell>
          <cell r="Z288">
            <v>7500</v>
          </cell>
        </row>
        <row r="289">
          <cell r="Q289">
            <v>1908000</v>
          </cell>
          <cell r="R289">
            <v>0.85</v>
          </cell>
          <cell r="S289">
            <v>4</v>
          </cell>
          <cell r="T289">
            <v>5107692</v>
          </cell>
          <cell r="U289">
            <v>771435</v>
          </cell>
          <cell r="V289">
            <v>6</v>
          </cell>
          <cell r="W289">
            <v>142</v>
          </cell>
          <cell r="X289">
            <v>851282</v>
          </cell>
          <cell r="Y289">
            <v>136074</v>
          </cell>
          <cell r="Z289">
            <v>7502</v>
          </cell>
        </row>
        <row r="290">
          <cell r="Q290">
            <v>1908000</v>
          </cell>
          <cell r="R290">
            <v>0.85</v>
          </cell>
          <cell r="S290">
            <v>4</v>
          </cell>
          <cell r="T290">
            <v>5107890</v>
          </cell>
          <cell r="U290">
            <v>771460</v>
          </cell>
          <cell r="V290">
            <v>6</v>
          </cell>
          <cell r="W290">
            <v>142</v>
          </cell>
          <cell r="X290">
            <v>851315</v>
          </cell>
          <cell r="Y290">
            <v>136080</v>
          </cell>
          <cell r="Z290">
            <v>7503</v>
          </cell>
        </row>
        <row r="291">
          <cell r="Q291">
            <v>1916000</v>
          </cell>
          <cell r="R291">
            <v>0.85</v>
          </cell>
          <cell r="S291">
            <v>4</v>
          </cell>
          <cell r="T291">
            <v>5128740</v>
          </cell>
          <cell r="U291">
            <v>774624</v>
          </cell>
          <cell r="V291">
            <v>6</v>
          </cell>
          <cell r="W291">
            <v>143</v>
          </cell>
          <cell r="X291">
            <v>854790</v>
          </cell>
          <cell r="Y291">
            <v>136634</v>
          </cell>
          <cell r="Z291">
            <v>7530</v>
          </cell>
        </row>
        <row r="292">
          <cell r="Q292">
            <v>1993000</v>
          </cell>
          <cell r="R292">
            <v>0.85</v>
          </cell>
          <cell r="S292">
            <v>4</v>
          </cell>
          <cell r="T292">
            <v>5372532</v>
          </cell>
          <cell r="U292">
            <v>808747</v>
          </cell>
          <cell r="V292">
            <v>6</v>
          </cell>
          <cell r="W292">
            <v>143</v>
          </cell>
          <cell r="X292">
            <v>895422</v>
          </cell>
          <cell r="Y292">
            <v>142324</v>
          </cell>
          <cell r="Z292">
            <v>7533</v>
          </cell>
        </row>
        <row r="293">
          <cell r="Q293">
            <v>2001000</v>
          </cell>
          <cell r="R293">
            <v>0.85</v>
          </cell>
          <cell r="S293">
            <v>4</v>
          </cell>
          <cell r="T293">
            <v>5394588</v>
          </cell>
          <cell r="U293">
            <v>812080</v>
          </cell>
          <cell r="V293">
            <v>6</v>
          </cell>
          <cell r="W293">
            <v>144</v>
          </cell>
          <cell r="X293">
            <v>899098</v>
          </cell>
          <cell r="Y293">
            <v>142907</v>
          </cell>
          <cell r="Z293">
            <v>7561</v>
          </cell>
        </row>
        <row r="294">
          <cell r="Q294">
            <v>2009000</v>
          </cell>
          <cell r="R294">
            <v>0.85</v>
          </cell>
          <cell r="S294">
            <v>4</v>
          </cell>
          <cell r="T294">
            <v>5417148</v>
          </cell>
          <cell r="U294">
            <v>815463</v>
          </cell>
          <cell r="V294">
            <v>6</v>
          </cell>
          <cell r="W294">
            <v>145</v>
          </cell>
          <cell r="X294">
            <v>902858</v>
          </cell>
          <cell r="Y294">
            <v>143502</v>
          </cell>
          <cell r="Z294">
            <v>7592</v>
          </cell>
        </row>
        <row r="295">
          <cell r="Q295">
            <v>2018000</v>
          </cell>
          <cell r="R295">
            <v>0.85</v>
          </cell>
          <cell r="S295">
            <v>4</v>
          </cell>
          <cell r="T295">
            <v>5439600</v>
          </cell>
          <cell r="U295">
            <v>818846</v>
          </cell>
          <cell r="V295">
            <v>6</v>
          </cell>
          <cell r="W295">
            <v>146</v>
          </cell>
          <cell r="X295">
            <v>906600</v>
          </cell>
          <cell r="Y295">
            <v>144097</v>
          </cell>
          <cell r="Z295">
            <v>7623</v>
          </cell>
        </row>
        <row r="296">
          <cell r="Q296">
            <v>2018000</v>
          </cell>
          <cell r="R296">
            <v>0.85</v>
          </cell>
          <cell r="S296">
            <v>4</v>
          </cell>
          <cell r="T296">
            <v>5439798</v>
          </cell>
          <cell r="U296">
            <v>818872</v>
          </cell>
          <cell r="V296">
            <v>6</v>
          </cell>
          <cell r="W296">
            <v>146</v>
          </cell>
          <cell r="X296">
            <v>906633</v>
          </cell>
          <cell r="Y296">
            <v>144103</v>
          </cell>
          <cell r="Z296">
            <v>7624</v>
          </cell>
        </row>
        <row r="297">
          <cell r="Q297">
            <v>2018000</v>
          </cell>
          <cell r="R297">
            <v>0.85</v>
          </cell>
          <cell r="S297">
            <v>4</v>
          </cell>
          <cell r="T297">
            <v>5439996</v>
          </cell>
          <cell r="U297">
            <v>818897</v>
          </cell>
          <cell r="V297">
            <v>6</v>
          </cell>
          <cell r="W297">
            <v>146</v>
          </cell>
          <cell r="X297">
            <v>906666</v>
          </cell>
          <cell r="Y297">
            <v>144108</v>
          </cell>
          <cell r="Z297">
            <v>7626</v>
          </cell>
        </row>
        <row r="298">
          <cell r="Q298">
            <v>2018000</v>
          </cell>
          <cell r="R298">
            <v>0.85</v>
          </cell>
          <cell r="S298">
            <v>4</v>
          </cell>
          <cell r="T298">
            <v>5440194</v>
          </cell>
          <cell r="U298">
            <v>818923</v>
          </cell>
          <cell r="V298">
            <v>6</v>
          </cell>
          <cell r="W298">
            <v>146</v>
          </cell>
          <cell r="X298">
            <v>906699</v>
          </cell>
          <cell r="Y298">
            <v>144114</v>
          </cell>
          <cell r="Z298">
            <v>7627</v>
          </cell>
        </row>
        <row r="299">
          <cell r="Q299">
            <v>2026000</v>
          </cell>
          <cell r="R299">
            <v>0.85</v>
          </cell>
          <cell r="S299">
            <v>4</v>
          </cell>
          <cell r="T299">
            <v>5462760</v>
          </cell>
          <cell r="U299">
            <v>822339</v>
          </cell>
          <cell r="V299">
            <v>6</v>
          </cell>
          <cell r="W299">
            <v>147</v>
          </cell>
          <cell r="X299">
            <v>910460</v>
          </cell>
          <cell r="Y299">
            <v>144711</v>
          </cell>
          <cell r="Z299">
            <v>7655</v>
          </cell>
        </row>
        <row r="300">
          <cell r="Q300">
            <v>2035000</v>
          </cell>
          <cell r="R300">
            <v>0.85</v>
          </cell>
          <cell r="S300">
            <v>4</v>
          </cell>
          <cell r="T300">
            <v>5485992</v>
          </cell>
          <cell r="U300">
            <v>825831</v>
          </cell>
          <cell r="V300">
            <v>6</v>
          </cell>
          <cell r="W300">
            <v>148</v>
          </cell>
          <cell r="X300">
            <v>914332</v>
          </cell>
          <cell r="Y300">
            <v>145325</v>
          </cell>
          <cell r="Z300">
            <v>7687</v>
          </cell>
        </row>
        <row r="301">
          <cell r="Q301">
            <v>2043000</v>
          </cell>
          <cell r="R301">
            <v>0.85</v>
          </cell>
          <cell r="S301">
            <v>4</v>
          </cell>
          <cell r="T301">
            <v>5509116</v>
          </cell>
          <cell r="U301">
            <v>829323</v>
          </cell>
          <cell r="V301">
            <v>6</v>
          </cell>
          <cell r="W301">
            <v>149</v>
          </cell>
          <cell r="X301">
            <v>918186</v>
          </cell>
          <cell r="Y301">
            <v>145939</v>
          </cell>
          <cell r="Z301">
            <v>7719</v>
          </cell>
        </row>
        <row r="302">
          <cell r="Q302">
            <v>2043000</v>
          </cell>
          <cell r="R302">
            <v>0.85</v>
          </cell>
          <cell r="S302">
            <v>4</v>
          </cell>
          <cell r="T302">
            <v>5509276</v>
          </cell>
          <cell r="U302">
            <v>829344</v>
          </cell>
          <cell r="V302">
            <v>6</v>
          </cell>
          <cell r="W302">
            <v>149</v>
          </cell>
          <cell r="X302">
            <v>918212</v>
          </cell>
          <cell r="Y302">
            <v>145944</v>
          </cell>
          <cell r="Z302">
            <v>7720</v>
          </cell>
        </row>
        <row r="303">
          <cell r="Q303">
            <v>2043000</v>
          </cell>
          <cell r="R303">
            <v>0.85</v>
          </cell>
          <cell r="S303">
            <v>4</v>
          </cell>
          <cell r="T303">
            <v>5509430</v>
          </cell>
          <cell r="U303">
            <v>829364</v>
          </cell>
          <cell r="V303">
            <v>6</v>
          </cell>
          <cell r="W303">
            <v>149</v>
          </cell>
          <cell r="X303">
            <v>918238</v>
          </cell>
          <cell r="Y303">
            <v>145948</v>
          </cell>
          <cell r="Z303">
            <v>7721</v>
          </cell>
        </row>
        <row r="304">
          <cell r="Q304">
            <v>2044000</v>
          </cell>
          <cell r="R304">
            <v>0.85</v>
          </cell>
          <cell r="S304">
            <v>4</v>
          </cell>
          <cell r="T304">
            <v>5509594</v>
          </cell>
          <cell r="U304">
            <v>829384</v>
          </cell>
          <cell r="V304">
            <v>6</v>
          </cell>
          <cell r="W304">
            <v>149</v>
          </cell>
          <cell r="X304">
            <v>918265</v>
          </cell>
          <cell r="Y304">
            <v>145953</v>
          </cell>
          <cell r="Z304">
            <v>7722</v>
          </cell>
        </row>
        <row r="305">
          <cell r="Q305">
            <v>2044000</v>
          </cell>
          <cell r="R305">
            <v>0.85</v>
          </cell>
          <cell r="S305">
            <v>4</v>
          </cell>
          <cell r="T305">
            <v>5509748</v>
          </cell>
          <cell r="U305">
            <v>829405</v>
          </cell>
          <cell r="V305">
            <v>6</v>
          </cell>
          <cell r="W305">
            <v>149</v>
          </cell>
          <cell r="X305">
            <v>918291</v>
          </cell>
          <cell r="Y305">
            <v>145958</v>
          </cell>
          <cell r="Z305">
            <v>7723</v>
          </cell>
        </row>
        <row r="306">
          <cell r="Q306">
            <v>2052000</v>
          </cell>
          <cell r="R306">
            <v>0.85</v>
          </cell>
          <cell r="S306">
            <v>4</v>
          </cell>
          <cell r="T306">
            <v>5532384</v>
          </cell>
          <cell r="U306">
            <v>832816</v>
          </cell>
          <cell r="V306">
            <v>6</v>
          </cell>
          <cell r="W306">
            <v>150</v>
          </cell>
          <cell r="X306">
            <v>922064</v>
          </cell>
          <cell r="Y306">
            <v>146553</v>
          </cell>
          <cell r="Z306">
            <v>7751</v>
          </cell>
        </row>
        <row r="307">
          <cell r="Q307">
            <v>2069000</v>
          </cell>
          <cell r="R307">
            <v>0.85</v>
          </cell>
          <cell r="S307">
            <v>4</v>
          </cell>
          <cell r="T307">
            <v>5579412</v>
          </cell>
          <cell r="U307">
            <v>839909</v>
          </cell>
          <cell r="V307">
            <v>6</v>
          </cell>
          <cell r="W307">
            <v>152</v>
          </cell>
          <cell r="X307">
            <v>929902</v>
          </cell>
          <cell r="Y307">
            <v>147800</v>
          </cell>
          <cell r="Z307">
            <v>7816</v>
          </cell>
        </row>
        <row r="308">
          <cell r="Q308">
            <v>2069000</v>
          </cell>
          <cell r="R308">
            <v>0.85</v>
          </cell>
          <cell r="S308">
            <v>4</v>
          </cell>
          <cell r="T308">
            <v>5579544</v>
          </cell>
          <cell r="U308">
            <v>839926</v>
          </cell>
          <cell r="V308">
            <v>6</v>
          </cell>
          <cell r="W308">
            <v>152</v>
          </cell>
          <cell r="X308">
            <v>929924</v>
          </cell>
          <cell r="Y308">
            <v>147804</v>
          </cell>
          <cell r="Z308">
            <v>7817</v>
          </cell>
        </row>
        <row r="309">
          <cell r="Q309">
            <v>2069000</v>
          </cell>
          <cell r="R309">
            <v>0.85</v>
          </cell>
          <cell r="S309">
            <v>4</v>
          </cell>
          <cell r="T309">
            <v>5579676</v>
          </cell>
          <cell r="U309">
            <v>839943</v>
          </cell>
          <cell r="V309">
            <v>6</v>
          </cell>
          <cell r="W309">
            <v>152</v>
          </cell>
          <cell r="X309">
            <v>929946</v>
          </cell>
          <cell r="Y309">
            <v>147808</v>
          </cell>
          <cell r="Z309">
            <v>7818</v>
          </cell>
        </row>
        <row r="310">
          <cell r="Q310">
            <v>2070000</v>
          </cell>
          <cell r="R310">
            <v>0.85</v>
          </cell>
          <cell r="S310">
            <v>4</v>
          </cell>
          <cell r="T310">
            <v>5579808</v>
          </cell>
          <cell r="U310">
            <v>839960</v>
          </cell>
          <cell r="V310">
            <v>6</v>
          </cell>
          <cell r="W310">
            <v>152</v>
          </cell>
          <cell r="X310">
            <v>929968</v>
          </cell>
          <cell r="Y310">
            <v>147812</v>
          </cell>
          <cell r="Z310">
            <v>7819</v>
          </cell>
        </row>
        <row r="311">
          <cell r="Q311">
            <v>2070000</v>
          </cell>
          <cell r="R311">
            <v>0.85</v>
          </cell>
          <cell r="S311">
            <v>4</v>
          </cell>
          <cell r="T311">
            <v>5579940</v>
          </cell>
          <cell r="U311">
            <v>839977</v>
          </cell>
          <cell r="V311">
            <v>6</v>
          </cell>
          <cell r="W311">
            <v>152</v>
          </cell>
          <cell r="X311">
            <v>929990</v>
          </cell>
          <cell r="Y311">
            <v>147816</v>
          </cell>
          <cell r="Z311">
            <v>7820</v>
          </cell>
        </row>
        <row r="312">
          <cell r="Q312">
            <v>2070000</v>
          </cell>
          <cell r="R312">
            <v>0.85</v>
          </cell>
          <cell r="S312">
            <v>4</v>
          </cell>
          <cell r="T312">
            <v>5580072</v>
          </cell>
          <cell r="U312">
            <v>839994</v>
          </cell>
          <cell r="V312">
            <v>6</v>
          </cell>
          <cell r="W312">
            <v>152</v>
          </cell>
          <cell r="X312">
            <v>930012</v>
          </cell>
          <cell r="Y312">
            <v>147820</v>
          </cell>
          <cell r="Z312">
            <v>7821</v>
          </cell>
        </row>
        <row r="313">
          <cell r="Q313">
            <v>2078000</v>
          </cell>
          <cell r="R313">
            <v>0.85</v>
          </cell>
          <cell r="S313">
            <v>4</v>
          </cell>
          <cell r="T313">
            <v>5603352</v>
          </cell>
          <cell r="U313">
            <v>843511</v>
          </cell>
          <cell r="V313">
            <v>6</v>
          </cell>
          <cell r="W313">
            <v>153</v>
          </cell>
          <cell r="X313">
            <v>933892</v>
          </cell>
          <cell r="Y313">
            <v>148434</v>
          </cell>
          <cell r="Z313">
            <v>7849</v>
          </cell>
        </row>
        <row r="314">
          <cell r="Q314">
            <v>2096000</v>
          </cell>
          <cell r="R314">
            <v>0.85</v>
          </cell>
          <cell r="S314">
            <v>4</v>
          </cell>
          <cell r="T314">
            <v>5651196</v>
          </cell>
          <cell r="U314">
            <v>850714</v>
          </cell>
          <cell r="V314">
            <v>6</v>
          </cell>
          <cell r="W314">
            <v>155</v>
          </cell>
          <cell r="X314">
            <v>941866</v>
          </cell>
          <cell r="Y314">
            <v>149700</v>
          </cell>
          <cell r="Z314">
            <v>7915</v>
          </cell>
        </row>
        <row r="315">
          <cell r="Q315">
            <v>2096000</v>
          </cell>
          <cell r="R315">
            <v>0.85</v>
          </cell>
          <cell r="S315">
            <v>4</v>
          </cell>
          <cell r="T315">
            <v>5651356</v>
          </cell>
          <cell r="U315">
            <v>850735</v>
          </cell>
          <cell r="V315">
            <v>6</v>
          </cell>
          <cell r="W315">
            <v>155</v>
          </cell>
          <cell r="X315">
            <v>941892</v>
          </cell>
          <cell r="Y315">
            <v>149705</v>
          </cell>
          <cell r="Z315">
            <v>7916</v>
          </cell>
        </row>
        <row r="316">
          <cell r="Q316">
            <v>2096000</v>
          </cell>
          <cell r="R316">
            <v>0.85</v>
          </cell>
          <cell r="S316">
            <v>4</v>
          </cell>
          <cell r="T316">
            <v>5651510</v>
          </cell>
          <cell r="U316">
            <v>850755</v>
          </cell>
          <cell r="V316">
            <v>6</v>
          </cell>
          <cell r="W316">
            <v>155</v>
          </cell>
          <cell r="X316">
            <v>941918</v>
          </cell>
          <cell r="Y316">
            <v>149709</v>
          </cell>
          <cell r="Z316">
            <v>7917</v>
          </cell>
        </row>
        <row r="317">
          <cell r="Q317">
            <v>2177000</v>
          </cell>
          <cell r="R317">
            <v>0.85</v>
          </cell>
          <cell r="S317">
            <v>4</v>
          </cell>
          <cell r="T317">
            <v>5907742</v>
          </cell>
          <cell r="U317">
            <v>886618</v>
          </cell>
          <cell r="V317">
            <v>6</v>
          </cell>
          <cell r="W317">
            <v>155</v>
          </cell>
          <cell r="X317">
            <v>984623</v>
          </cell>
          <cell r="Y317">
            <v>155688</v>
          </cell>
          <cell r="Z317">
            <v>7918</v>
          </cell>
        </row>
        <row r="318">
          <cell r="Q318">
            <v>2177000</v>
          </cell>
          <cell r="R318">
            <v>0.85</v>
          </cell>
          <cell r="S318">
            <v>4</v>
          </cell>
          <cell r="T318">
            <v>5907896</v>
          </cell>
          <cell r="U318">
            <v>886638</v>
          </cell>
          <cell r="V318">
            <v>6</v>
          </cell>
          <cell r="W318">
            <v>155</v>
          </cell>
          <cell r="X318">
            <v>984649</v>
          </cell>
          <cell r="Y318">
            <v>155692</v>
          </cell>
          <cell r="Z318">
            <v>7919</v>
          </cell>
        </row>
        <row r="319">
          <cell r="Q319">
            <v>2186000</v>
          </cell>
          <cell r="R319">
            <v>0.85</v>
          </cell>
          <cell r="S319">
            <v>4</v>
          </cell>
          <cell r="T319">
            <v>5932176</v>
          </cell>
          <cell r="U319">
            <v>890310</v>
          </cell>
          <cell r="V319">
            <v>6</v>
          </cell>
          <cell r="W319">
            <v>156</v>
          </cell>
          <cell r="X319">
            <v>988696</v>
          </cell>
          <cell r="Y319">
            <v>156333</v>
          </cell>
          <cell r="Z319">
            <v>7948</v>
          </cell>
        </row>
        <row r="320">
          <cell r="Q320">
            <v>2205000</v>
          </cell>
          <cell r="R320">
            <v>0.85</v>
          </cell>
          <cell r="S320">
            <v>4</v>
          </cell>
          <cell r="T320">
            <v>5983740</v>
          </cell>
          <cell r="U320">
            <v>898044</v>
          </cell>
          <cell r="V320">
            <v>6</v>
          </cell>
          <cell r="W320">
            <v>158</v>
          </cell>
          <cell r="X320">
            <v>997290</v>
          </cell>
          <cell r="Y320">
            <v>157690</v>
          </cell>
          <cell r="Z320">
            <v>8016</v>
          </cell>
        </row>
        <row r="321">
          <cell r="Q321">
            <v>2205000</v>
          </cell>
          <cell r="R321">
            <v>0.85</v>
          </cell>
          <cell r="S321">
            <v>4</v>
          </cell>
          <cell r="T321">
            <v>5984136</v>
          </cell>
          <cell r="U321">
            <v>898095</v>
          </cell>
          <cell r="V321">
            <v>6</v>
          </cell>
          <cell r="W321">
            <v>158</v>
          </cell>
          <cell r="X321">
            <v>997356</v>
          </cell>
          <cell r="Y321">
            <v>157701</v>
          </cell>
          <cell r="Z321">
            <v>8019</v>
          </cell>
        </row>
        <row r="322">
          <cell r="Q322">
            <v>2214000</v>
          </cell>
          <cell r="R322">
            <v>0.85</v>
          </cell>
          <cell r="S322">
            <v>4</v>
          </cell>
          <cell r="T322">
            <v>6009468</v>
          </cell>
          <cell r="U322">
            <v>901911</v>
          </cell>
          <cell r="V322">
            <v>6</v>
          </cell>
          <cell r="W322">
            <v>159</v>
          </cell>
          <cell r="X322">
            <v>1001578</v>
          </cell>
          <cell r="Y322">
            <v>158368</v>
          </cell>
          <cell r="Z322">
            <v>8050</v>
          </cell>
        </row>
        <row r="323">
          <cell r="Q323">
            <v>2214000</v>
          </cell>
          <cell r="R323">
            <v>0.85</v>
          </cell>
          <cell r="S323">
            <v>4</v>
          </cell>
          <cell r="T323">
            <v>6009666</v>
          </cell>
          <cell r="U323">
            <v>901936</v>
          </cell>
          <cell r="V323">
            <v>6</v>
          </cell>
          <cell r="W323">
            <v>159</v>
          </cell>
          <cell r="X323">
            <v>1001611</v>
          </cell>
          <cell r="Y323">
            <v>158374</v>
          </cell>
          <cell r="Z323">
            <v>8051</v>
          </cell>
        </row>
        <row r="324">
          <cell r="Q324">
            <v>2214000</v>
          </cell>
          <cell r="R324">
            <v>0.85</v>
          </cell>
          <cell r="S324">
            <v>4</v>
          </cell>
          <cell r="T324">
            <v>6009864</v>
          </cell>
          <cell r="U324">
            <v>901962</v>
          </cell>
          <cell r="V324">
            <v>6</v>
          </cell>
          <cell r="W324">
            <v>159</v>
          </cell>
          <cell r="X324">
            <v>1001644</v>
          </cell>
          <cell r="Y324">
            <v>158380</v>
          </cell>
          <cell r="Z324">
            <v>8053</v>
          </cell>
        </row>
        <row r="325">
          <cell r="Q325">
            <v>2214000</v>
          </cell>
          <cell r="R325">
            <v>0.85</v>
          </cell>
          <cell r="S325">
            <v>4</v>
          </cell>
          <cell r="T325">
            <v>6010062</v>
          </cell>
          <cell r="U325">
            <v>901987</v>
          </cell>
          <cell r="V325">
            <v>6</v>
          </cell>
          <cell r="W325">
            <v>159</v>
          </cell>
          <cell r="X325">
            <v>1001677</v>
          </cell>
          <cell r="Y325">
            <v>158385</v>
          </cell>
          <cell r="Z325">
            <v>8054</v>
          </cell>
        </row>
        <row r="326">
          <cell r="Q326">
            <v>2224000</v>
          </cell>
          <cell r="R326">
            <v>0.85</v>
          </cell>
          <cell r="S326">
            <v>4</v>
          </cell>
          <cell r="T326">
            <v>6035160</v>
          </cell>
          <cell r="U326">
            <v>905777</v>
          </cell>
          <cell r="V326">
            <v>6</v>
          </cell>
          <cell r="W326">
            <v>160</v>
          </cell>
          <cell r="X326">
            <v>1005860</v>
          </cell>
          <cell r="Y326">
            <v>159046</v>
          </cell>
          <cell r="Z326">
            <v>8084</v>
          </cell>
        </row>
        <row r="327">
          <cell r="Q327">
            <v>2233000</v>
          </cell>
          <cell r="R327">
            <v>0.85</v>
          </cell>
          <cell r="S327">
            <v>4</v>
          </cell>
          <cell r="T327">
            <v>6061032</v>
          </cell>
          <cell r="U327">
            <v>909645</v>
          </cell>
          <cell r="V327">
            <v>6</v>
          </cell>
          <cell r="W327">
            <v>161</v>
          </cell>
          <cell r="X327">
            <v>1010172</v>
          </cell>
          <cell r="Y327">
            <v>159725</v>
          </cell>
          <cell r="Z327">
            <v>8118</v>
          </cell>
        </row>
        <row r="328">
          <cell r="Q328">
            <v>2243000</v>
          </cell>
          <cell r="R328">
            <v>0.85</v>
          </cell>
          <cell r="S328">
            <v>4</v>
          </cell>
          <cell r="T328">
            <v>6087468</v>
          </cell>
          <cell r="U328">
            <v>913625</v>
          </cell>
          <cell r="V328">
            <v>6</v>
          </cell>
          <cell r="W328">
            <v>162</v>
          </cell>
          <cell r="X328">
            <v>1014578</v>
          </cell>
          <cell r="Y328">
            <v>160423</v>
          </cell>
          <cell r="Z328">
            <v>8153</v>
          </cell>
        </row>
        <row r="329">
          <cell r="Q329">
            <v>2243000</v>
          </cell>
          <cell r="R329">
            <v>0.85</v>
          </cell>
          <cell r="S329">
            <v>4</v>
          </cell>
          <cell r="T329">
            <v>6087628</v>
          </cell>
          <cell r="U329">
            <v>913646</v>
          </cell>
          <cell r="V329">
            <v>6</v>
          </cell>
          <cell r="W329">
            <v>162</v>
          </cell>
          <cell r="X329">
            <v>1014604</v>
          </cell>
          <cell r="Y329">
            <v>160428</v>
          </cell>
          <cell r="Z329">
            <v>8154</v>
          </cell>
        </row>
        <row r="330">
          <cell r="Q330">
            <v>2243000</v>
          </cell>
          <cell r="R330">
            <v>0.85</v>
          </cell>
          <cell r="S330">
            <v>4</v>
          </cell>
          <cell r="T330">
            <v>6087782</v>
          </cell>
          <cell r="U330">
            <v>913666</v>
          </cell>
          <cell r="V330">
            <v>6</v>
          </cell>
          <cell r="W330">
            <v>162</v>
          </cell>
          <cell r="X330">
            <v>1014630</v>
          </cell>
          <cell r="Y330">
            <v>160433</v>
          </cell>
          <cell r="Z330">
            <v>8155</v>
          </cell>
        </row>
        <row r="331">
          <cell r="Q331">
            <v>2243000</v>
          </cell>
          <cell r="R331">
            <v>0.85</v>
          </cell>
          <cell r="S331">
            <v>4</v>
          </cell>
          <cell r="T331">
            <v>6087946</v>
          </cell>
          <cell r="U331">
            <v>913687</v>
          </cell>
          <cell r="V331">
            <v>6</v>
          </cell>
          <cell r="W331">
            <v>162</v>
          </cell>
          <cell r="X331">
            <v>1014657</v>
          </cell>
          <cell r="Y331">
            <v>160437</v>
          </cell>
          <cell r="Z331">
            <v>8156</v>
          </cell>
        </row>
        <row r="332">
          <cell r="Q332">
            <v>2243000</v>
          </cell>
          <cell r="R332">
            <v>0.85</v>
          </cell>
          <cell r="S332">
            <v>4</v>
          </cell>
          <cell r="T332">
            <v>6088100</v>
          </cell>
          <cell r="U332">
            <v>913707</v>
          </cell>
          <cell r="V332">
            <v>6</v>
          </cell>
          <cell r="W332">
            <v>162</v>
          </cell>
          <cell r="X332">
            <v>1014683</v>
          </cell>
          <cell r="Y332">
            <v>160442</v>
          </cell>
          <cell r="Z332">
            <v>8157</v>
          </cell>
        </row>
        <row r="333">
          <cell r="Q333">
            <v>2253000</v>
          </cell>
          <cell r="R333">
            <v>0.85</v>
          </cell>
          <cell r="S333">
            <v>4</v>
          </cell>
          <cell r="T333">
            <v>6114012</v>
          </cell>
          <cell r="U333">
            <v>917606</v>
          </cell>
          <cell r="V333">
            <v>6</v>
          </cell>
          <cell r="W333">
            <v>163</v>
          </cell>
          <cell r="X333">
            <v>1019002</v>
          </cell>
          <cell r="Y333">
            <v>161122</v>
          </cell>
          <cell r="Z333">
            <v>8188</v>
          </cell>
        </row>
        <row r="334">
          <cell r="Q334">
            <v>2272000</v>
          </cell>
          <cell r="R334">
            <v>0.85</v>
          </cell>
          <cell r="S334">
            <v>4</v>
          </cell>
          <cell r="T334">
            <v>6166992</v>
          </cell>
          <cell r="U334">
            <v>925567</v>
          </cell>
          <cell r="V334">
            <v>6</v>
          </cell>
          <cell r="W334">
            <v>165</v>
          </cell>
          <cell r="X334">
            <v>1027832</v>
          </cell>
          <cell r="Y334">
            <v>162519</v>
          </cell>
          <cell r="Z334">
            <v>8258</v>
          </cell>
        </row>
        <row r="335">
          <cell r="Q335">
            <v>2272000</v>
          </cell>
          <cell r="R335">
            <v>0.85</v>
          </cell>
          <cell r="S335">
            <v>4</v>
          </cell>
          <cell r="T335">
            <v>6167152</v>
          </cell>
          <cell r="U335">
            <v>925587</v>
          </cell>
          <cell r="V335">
            <v>6</v>
          </cell>
          <cell r="W335">
            <v>165</v>
          </cell>
          <cell r="X335">
            <v>1027858</v>
          </cell>
          <cell r="Y335">
            <v>162523</v>
          </cell>
          <cell r="Z335">
            <v>8259</v>
          </cell>
        </row>
        <row r="336">
          <cell r="Q336">
            <v>2272000</v>
          </cell>
          <cell r="R336">
            <v>0.85</v>
          </cell>
          <cell r="S336">
            <v>4</v>
          </cell>
          <cell r="T336">
            <v>6167306</v>
          </cell>
          <cell r="U336">
            <v>925608</v>
          </cell>
          <cell r="V336">
            <v>6</v>
          </cell>
          <cell r="W336">
            <v>165</v>
          </cell>
          <cell r="X336">
            <v>1027884</v>
          </cell>
          <cell r="Y336">
            <v>162528</v>
          </cell>
          <cell r="Z336">
            <v>8260</v>
          </cell>
        </row>
        <row r="337">
          <cell r="Q337">
            <v>2272000</v>
          </cell>
          <cell r="R337">
            <v>0.85</v>
          </cell>
          <cell r="S337">
            <v>4</v>
          </cell>
          <cell r="T337">
            <v>6167470</v>
          </cell>
          <cell r="U337">
            <v>925628</v>
          </cell>
          <cell r="V337">
            <v>6</v>
          </cell>
          <cell r="W337">
            <v>165</v>
          </cell>
          <cell r="X337">
            <v>1027911</v>
          </cell>
          <cell r="Y337">
            <v>162533</v>
          </cell>
          <cell r="Z337">
            <v>8261</v>
          </cell>
        </row>
        <row r="338">
          <cell r="Q338">
            <v>2272000</v>
          </cell>
          <cell r="R338">
            <v>0.85</v>
          </cell>
          <cell r="S338">
            <v>4</v>
          </cell>
          <cell r="T338">
            <v>6167624</v>
          </cell>
          <cell r="U338">
            <v>925649</v>
          </cell>
          <cell r="V338">
            <v>6</v>
          </cell>
          <cell r="W338">
            <v>165</v>
          </cell>
          <cell r="X338">
            <v>1027937</v>
          </cell>
          <cell r="Y338">
            <v>162537</v>
          </cell>
          <cell r="Z338">
            <v>8262</v>
          </cell>
        </row>
        <row r="339">
          <cell r="Q339">
            <v>2282000</v>
          </cell>
          <cell r="R339">
            <v>0.85</v>
          </cell>
          <cell r="S339">
            <v>4</v>
          </cell>
          <cell r="T339">
            <v>6193536</v>
          </cell>
          <cell r="U339">
            <v>929548</v>
          </cell>
          <cell r="V339">
            <v>6</v>
          </cell>
          <cell r="W339">
            <v>166</v>
          </cell>
          <cell r="X339">
            <v>1032256</v>
          </cell>
          <cell r="Y339">
            <v>163217</v>
          </cell>
          <cell r="Z339">
            <v>8293</v>
          </cell>
        </row>
        <row r="340">
          <cell r="Q340">
            <v>2302000</v>
          </cell>
          <cell r="R340">
            <v>0.85</v>
          </cell>
          <cell r="S340">
            <v>4</v>
          </cell>
          <cell r="T340">
            <v>6248076</v>
          </cell>
          <cell r="U340">
            <v>937737</v>
          </cell>
          <cell r="V340">
            <v>6</v>
          </cell>
          <cell r="W340">
            <v>168</v>
          </cell>
          <cell r="X340">
            <v>1041346</v>
          </cell>
          <cell r="Y340">
            <v>164654</v>
          </cell>
          <cell r="Z340">
            <v>8365</v>
          </cell>
        </row>
        <row r="341">
          <cell r="Q341">
            <v>2302000</v>
          </cell>
          <cell r="R341">
            <v>0.85</v>
          </cell>
          <cell r="S341">
            <v>4</v>
          </cell>
          <cell r="T341">
            <v>6248208</v>
          </cell>
          <cell r="U341">
            <v>937754</v>
          </cell>
          <cell r="V341">
            <v>6</v>
          </cell>
          <cell r="W341">
            <v>168</v>
          </cell>
          <cell r="X341">
            <v>1041368</v>
          </cell>
          <cell r="Y341">
            <v>164658</v>
          </cell>
          <cell r="Z341">
            <v>8366</v>
          </cell>
        </row>
        <row r="342">
          <cell r="Q342">
            <v>2387000</v>
          </cell>
          <cell r="R342">
            <v>0.85</v>
          </cell>
          <cell r="S342">
            <v>4</v>
          </cell>
          <cell r="T342">
            <v>6519168</v>
          </cell>
          <cell r="U342">
            <v>975683</v>
          </cell>
          <cell r="V342">
            <v>6</v>
          </cell>
          <cell r="W342">
            <v>168</v>
          </cell>
          <cell r="X342">
            <v>1086528</v>
          </cell>
          <cell r="Y342">
            <v>170980</v>
          </cell>
          <cell r="Z342">
            <v>8367</v>
          </cell>
        </row>
        <row r="343">
          <cell r="Q343">
            <v>2387000</v>
          </cell>
          <cell r="R343">
            <v>0.85</v>
          </cell>
          <cell r="S343">
            <v>4</v>
          </cell>
          <cell r="T343">
            <v>6519300</v>
          </cell>
          <cell r="U343">
            <v>975700</v>
          </cell>
          <cell r="V343">
            <v>6</v>
          </cell>
          <cell r="W343">
            <v>168</v>
          </cell>
          <cell r="X343">
            <v>1086550</v>
          </cell>
          <cell r="Y343">
            <v>170984</v>
          </cell>
          <cell r="Z343">
            <v>8368</v>
          </cell>
        </row>
        <row r="344">
          <cell r="Q344">
            <v>2387000</v>
          </cell>
          <cell r="R344">
            <v>0.85</v>
          </cell>
          <cell r="S344">
            <v>4</v>
          </cell>
          <cell r="T344">
            <v>6519432</v>
          </cell>
          <cell r="U344">
            <v>975717</v>
          </cell>
          <cell r="V344">
            <v>6</v>
          </cell>
          <cell r="W344">
            <v>168</v>
          </cell>
          <cell r="X344">
            <v>1086572</v>
          </cell>
          <cell r="Y344">
            <v>170988</v>
          </cell>
          <cell r="Z344">
            <v>8369</v>
          </cell>
        </row>
        <row r="345">
          <cell r="Q345">
            <v>2388000</v>
          </cell>
          <cell r="R345">
            <v>0.85</v>
          </cell>
          <cell r="S345">
            <v>4</v>
          </cell>
          <cell r="T345">
            <v>6519564</v>
          </cell>
          <cell r="U345">
            <v>975734</v>
          </cell>
          <cell r="V345">
            <v>6</v>
          </cell>
          <cell r="W345">
            <v>168</v>
          </cell>
          <cell r="X345">
            <v>1086594</v>
          </cell>
          <cell r="Y345">
            <v>170992</v>
          </cell>
          <cell r="Z345">
            <v>8370</v>
          </cell>
        </row>
        <row r="346">
          <cell r="Q346">
            <v>2398000</v>
          </cell>
          <cell r="R346">
            <v>0.85</v>
          </cell>
          <cell r="S346">
            <v>4</v>
          </cell>
          <cell r="T346">
            <v>6547344</v>
          </cell>
          <cell r="U346">
            <v>979908</v>
          </cell>
          <cell r="V346">
            <v>6</v>
          </cell>
          <cell r="W346">
            <v>169</v>
          </cell>
          <cell r="X346">
            <v>1091224</v>
          </cell>
          <cell r="Y346">
            <v>171719</v>
          </cell>
          <cell r="Z346">
            <v>8401</v>
          </cell>
        </row>
        <row r="347">
          <cell r="Q347">
            <v>2418000</v>
          </cell>
          <cell r="R347">
            <v>0.85</v>
          </cell>
          <cell r="S347">
            <v>4</v>
          </cell>
          <cell r="T347">
            <v>6604260</v>
          </cell>
          <cell r="U347">
            <v>988429</v>
          </cell>
          <cell r="V347">
            <v>6</v>
          </cell>
          <cell r="W347">
            <v>171</v>
          </cell>
          <cell r="X347">
            <v>1100710</v>
          </cell>
          <cell r="Y347">
            <v>173211</v>
          </cell>
          <cell r="Z347">
            <v>8473</v>
          </cell>
        </row>
        <row r="348">
          <cell r="Q348">
            <v>2419000</v>
          </cell>
          <cell r="R348">
            <v>0.85</v>
          </cell>
          <cell r="S348">
            <v>4</v>
          </cell>
          <cell r="T348">
            <v>6604656</v>
          </cell>
          <cell r="U348">
            <v>988480</v>
          </cell>
          <cell r="V348">
            <v>6</v>
          </cell>
          <cell r="W348">
            <v>171</v>
          </cell>
          <cell r="X348">
            <v>1100776</v>
          </cell>
          <cell r="Y348">
            <v>173222</v>
          </cell>
          <cell r="Z348">
            <v>8476</v>
          </cell>
        </row>
        <row r="349">
          <cell r="Q349">
            <v>2429000</v>
          </cell>
          <cell r="R349">
            <v>0.85</v>
          </cell>
          <cell r="S349">
            <v>4</v>
          </cell>
          <cell r="T349">
            <v>6633552</v>
          </cell>
          <cell r="U349">
            <v>992807</v>
          </cell>
          <cell r="V349">
            <v>6</v>
          </cell>
          <cell r="W349">
            <v>172</v>
          </cell>
          <cell r="X349">
            <v>1105592</v>
          </cell>
          <cell r="Y349">
            <v>173977</v>
          </cell>
          <cell r="Z349">
            <v>8510</v>
          </cell>
        </row>
        <row r="350">
          <cell r="Q350">
            <v>2429000</v>
          </cell>
          <cell r="R350">
            <v>0.85</v>
          </cell>
          <cell r="S350">
            <v>4</v>
          </cell>
          <cell r="T350">
            <v>6633750</v>
          </cell>
          <cell r="U350">
            <v>992833</v>
          </cell>
          <cell r="V350">
            <v>6</v>
          </cell>
          <cell r="W350">
            <v>172</v>
          </cell>
          <cell r="X350">
            <v>1105625</v>
          </cell>
          <cell r="Y350">
            <v>173983</v>
          </cell>
          <cell r="Z350">
            <v>8511</v>
          </cell>
        </row>
        <row r="351">
          <cell r="Q351">
            <v>2429000</v>
          </cell>
          <cell r="R351">
            <v>0.85</v>
          </cell>
          <cell r="S351">
            <v>4</v>
          </cell>
          <cell r="T351">
            <v>6633948</v>
          </cell>
          <cell r="U351">
            <v>992858</v>
          </cell>
          <cell r="V351">
            <v>6</v>
          </cell>
          <cell r="W351">
            <v>172</v>
          </cell>
          <cell r="X351">
            <v>1105658</v>
          </cell>
          <cell r="Y351">
            <v>173989</v>
          </cell>
          <cell r="Z351">
            <v>8513</v>
          </cell>
        </row>
        <row r="352">
          <cell r="Q352">
            <v>2429000</v>
          </cell>
          <cell r="R352">
            <v>0.85</v>
          </cell>
          <cell r="S352">
            <v>4</v>
          </cell>
          <cell r="T352">
            <v>6634146</v>
          </cell>
          <cell r="U352">
            <v>992884</v>
          </cell>
          <cell r="V352">
            <v>6</v>
          </cell>
          <cell r="W352">
            <v>172</v>
          </cell>
          <cell r="X352">
            <v>1105691</v>
          </cell>
          <cell r="Y352">
            <v>173995</v>
          </cell>
          <cell r="Z352">
            <v>8514</v>
          </cell>
        </row>
        <row r="353">
          <cell r="Q353">
            <v>2440000</v>
          </cell>
          <cell r="R353">
            <v>0.85</v>
          </cell>
          <cell r="S353">
            <v>4</v>
          </cell>
          <cell r="T353">
            <v>6662736</v>
          </cell>
          <cell r="U353">
            <v>997186</v>
          </cell>
          <cell r="V353">
            <v>6</v>
          </cell>
          <cell r="W353">
            <v>173</v>
          </cell>
          <cell r="X353">
            <v>1110456</v>
          </cell>
          <cell r="Y353">
            <v>174744</v>
          </cell>
          <cell r="Z353">
            <v>8547</v>
          </cell>
        </row>
        <row r="354">
          <cell r="Q354">
            <v>2461000</v>
          </cell>
          <cell r="R354">
            <v>0.85</v>
          </cell>
          <cell r="S354">
            <v>4</v>
          </cell>
          <cell r="T354">
            <v>6721248</v>
          </cell>
          <cell r="U354">
            <v>1005942</v>
          </cell>
          <cell r="V354">
            <v>6</v>
          </cell>
          <cell r="W354">
            <v>175</v>
          </cell>
          <cell r="X354">
            <v>1120208</v>
          </cell>
          <cell r="Y354">
            <v>176278</v>
          </cell>
          <cell r="Z354">
            <v>8621</v>
          </cell>
        </row>
        <row r="355">
          <cell r="Q355">
            <v>2461000</v>
          </cell>
          <cell r="R355">
            <v>0.85</v>
          </cell>
          <cell r="S355">
            <v>4</v>
          </cell>
          <cell r="T355">
            <v>6721408</v>
          </cell>
          <cell r="U355">
            <v>1005963</v>
          </cell>
          <cell r="V355">
            <v>6</v>
          </cell>
          <cell r="W355">
            <v>175</v>
          </cell>
          <cell r="X355">
            <v>1120234</v>
          </cell>
          <cell r="Y355">
            <v>176282</v>
          </cell>
          <cell r="Z355">
            <v>8622</v>
          </cell>
        </row>
        <row r="356">
          <cell r="Q356">
            <v>2461000</v>
          </cell>
          <cell r="R356">
            <v>0.85</v>
          </cell>
          <cell r="S356">
            <v>4</v>
          </cell>
          <cell r="T356">
            <v>6721562</v>
          </cell>
          <cell r="U356">
            <v>1005983</v>
          </cell>
          <cell r="V356">
            <v>6</v>
          </cell>
          <cell r="W356">
            <v>175</v>
          </cell>
          <cell r="X356">
            <v>1120260</v>
          </cell>
          <cell r="Y356">
            <v>176287</v>
          </cell>
          <cell r="Z356">
            <v>8623</v>
          </cell>
        </row>
        <row r="357">
          <cell r="Q357">
            <v>2461000</v>
          </cell>
          <cell r="R357">
            <v>0.85</v>
          </cell>
          <cell r="S357">
            <v>4</v>
          </cell>
          <cell r="T357">
            <v>6721726</v>
          </cell>
          <cell r="U357">
            <v>1006003</v>
          </cell>
          <cell r="V357">
            <v>6</v>
          </cell>
          <cell r="W357">
            <v>175</v>
          </cell>
          <cell r="X357">
            <v>1120287</v>
          </cell>
          <cell r="Y357">
            <v>176291</v>
          </cell>
          <cell r="Z357">
            <v>8624</v>
          </cell>
        </row>
        <row r="358">
          <cell r="Q358">
            <v>2462000</v>
          </cell>
          <cell r="R358">
            <v>0.85</v>
          </cell>
          <cell r="S358">
            <v>4</v>
          </cell>
          <cell r="T358">
            <v>6721880</v>
          </cell>
          <cell r="U358">
            <v>1006024</v>
          </cell>
          <cell r="V358">
            <v>6</v>
          </cell>
          <cell r="W358">
            <v>175</v>
          </cell>
          <cell r="X358">
            <v>1120313</v>
          </cell>
          <cell r="Y358">
            <v>176296</v>
          </cell>
          <cell r="Z358">
            <v>8625</v>
          </cell>
        </row>
        <row r="359">
          <cell r="Q359">
            <v>2472000</v>
          </cell>
          <cell r="R359">
            <v>0.85</v>
          </cell>
          <cell r="S359">
            <v>4</v>
          </cell>
          <cell r="T359">
            <v>6750432</v>
          </cell>
          <cell r="U359">
            <v>1010321</v>
          </cell>
          <cell r="V359">
            <v>6</v>
          </cell>
          <cell r="W359">
            <v>176</v>
          </cell>
          <cell r="X359">
            <v>1125072</v>
          </cell>
          <cell r="Y359">
            <v>177044</v>
          </cell>
          <cell r="Z359">
            <v>8658</v>
          </cell>
        </row>
        <row r="360">
          <cell r="Q360">
            <v>2494000</v>
          </cell>
          <cell r="R360">
            <v>0.85</v>
          </cell>
          <cell r="S360">
            <v>4</v>
          </cell>
          <cell r="T360">
            <v>6810540</v>
          </cell>
          <cell r="U360">
            <v>1019314</v>
          </cell>
          <cell r="V360">
            <v>6</v>
          </cell>
          <cell r="W360">
            <v>178</v>
          </cell>
          <cell r="X360">
            <v>1135090</v>
          </cell>
          <cell r="Y360">
            <v>178619</v>
          </cell>
          <cell r="Z360">
            <v>8734</v>
          </cell>
        </row>
        <row r="361">
          <cell r="Q361">
            <v>2494000</v>
          </cell>
          <cell r="R361">
            <v>0.85</v>
          </cell>
          <cell r="S361">
            <v>4</v>
          </cell>
          <cell r="T361">
            <v>6810672</v>
          </cell>
          <cell r="U361">
            <v>1019331</v>
          </cell>
          <cell r="V361">
            <v>6</v>
          </cell>
          <cell r="W361">
            <v>178</v>
          </cell>
          <cell r="X361">
            <v>1135112</v>
          </cell>
          <cell r="Y361">
            <v>178623</v>
          </cell>
          <cell r="Z361">
            <v>8735</v>
          </cell>
        </row>
        <row r="362">
          <cell r="Q362">
            <v>2494000</v>
          </cell>
          <cell r="R362">
            <v>0.85</v>
          </cell>
          <cell r="S362">
            <v>4</v>
          </cell>
          <cell r="T362">
            <v>6810804</v>
          </cell>
          <cell r="U362">
            <v>1019348</v>
          </cell>
          <cell r="V362">
            <v>6</v>
          </cell>
          <cell r="W362">
            <v>178</v>
          </cell>
          <cell r="X362">
            <v>1135134</v>
          </cell>
          <cell r="Y362">
            <v>178627</v>
          </cell>
          <cell r="Z362">
            <v>8736</v>
          </cell>
        </row>
        <row r="363">
          <cell r="Q363">
            <v>2494000</v>
          </cell>
          <cell r="R363">
            <v>0.85</v>
          </cell>
          <cell r="S363">
            <v>4</v>
          </cell>
          <cell r="T363">
            <v>6810936</v>
          </cell>
          <cell r="U363">
            <v>1019365</v>
          </cell>
          <cell r="V363">
            <v>6</v>
          </cell>
          <cell r="W363">
            <v>178</v>
          </cell>
          <cell r="X363">
            <v>1135156</v>
          </cell>
          <cell r="Y363">
            <v>178631</v>
          </cell>
          <cell r="Z363">
            <v>8737</v>
          </cell>
        </row>
        <row r="364">
          <cell r="Q364">
            <v>2494000</v>
          </cell>
          <cell r="R364">
            <v>0.85</v>
          </cell>
          <cell r="S364">
            <v>4</v>
          </cell>
          <cell r="T364">
            <v>6811068</v>
          </cell>
          <cell r="U364">
            <v>1019382</v>
          </cell>
          <cell r="V364">
            <v>6</v>
          </cell>
          <cell r="W364">
            <v>178</v>
          </cell>
          <cell r="X364">
            <v>1135178</v>
          </cell>
          <cell r="Y364">
            <v>178635</v>
          </cell>
          <cell r="Z364">
            <v>8738</v>
          </cell>
        </row>
        <row r="365">
          <cell r="Q365">
            <v>2494000</v>
          </cell>
          <cell r="R365">
            <v>0.85</v>
          </cell>
          <cell r="S365">
            <v>4</v>
          </cell>
          <cell r="T365">
            <v>6811200</v>
          </cell>
          <cell r="U365">
            <v>1019399</v>
          </cell>
          <cell r="V365">
            <v>6</v>
          </cell>
          <cell r="W365">
            <v>178</v>
          </cell>
          <cell r="X365">
            <v>1135200</v>
          </cell>
          <cell r="Y365">
            <v>178638</v>
          </cell>
          <cell r="Z365">
            <v>8739</v>
          </cell>
        </row>
        <row r="366">
          <cell r="Q366">
            <v>2505000</v>
          </cell>
          <cell r="R366">
            <v>0.85</v>
          </cell>
          <cell r="S366">
            <v>4</v>
          </cell>
          <cell r="T366">
            <v>6840612</v>
          </cell>
          <cell r="U366">
            <v>1023810</v>
          </cell>
          <cell r="V366">
            <v>6</v>
          </cell>
          <cell r="W366">
            <v>179</v>
          </cell>
          <cell r="X366">
            <v>1140102</v>
          </cell>
          <cell r="Y366">
            <v>179407</v>
          </cell>
          <cell r="Z366">
            <v>8772</v>
          </cell>
        </row>
        <row r="367">
          <cell r="Q367">
            <v>2617000</v>
          </cell>
          <cell r="R367">
            <v>0.85</v>
          </cell>
          <cell r="S367">
            <v>4</v>
          </cell>
          <cell r="T367">
            <v>7187280</v>
          </cell>
          <cell r="U367">
            <v>1072936</v>
          </cell>
          <cell r="V367">
            <v>6</v>
          </cell>
          <cell r="W367">
            <v>181</v>
          </cell>
          <cell r="X367">
            <v>1197880</v>
          </cell>
          <cell r="Y367">
            <v>187670</v>
          </cell>
          <cell r="Z367">
            <v>8848</v>
          </cell>
        </row>
        <row r="368">
          <cell r="Q368">
            <v>2617000</v>
          </cell>
          <cell r="R368">
            <v>0.85</v>
          </cell>
          <cell r="S368">
            <v>4</v>
          </cell>
          <cell r="T368">
            <v>7187544</v>
          </cell>
          <cell r="U368">
            <v>1072970</v>
          </cell>
          <cell r="V368">
            <v>6</v>
          </cell>
          <cell r="W368">
            <v>181</v>
          </cell>
          <cell r="X368">
            <v>1197924</v>
          </cell>
          <cell r="Y368">
            <v>187678</v>
          </cell>
          <cell r="Z368">
            <v>8850</v>
          </cell>
        </row>
        <row r="369">
          <cell r="Q369">
            <v>2617000</v>
          </cell>
          <cell r="R369">
            <v>0.85</v>
          </cell>
          <cell r="S369">
            <v>4</v>
          </cell>
          <cell r="T369">
            <v>7187808</v>
          </cell>
          <cell r="U369">
            <v>1073004</v>
          </cell>
          <cell r="V369">
            <v>6</v>
          </cell>
          <cell r="W369">
            <v>181</v>
          </cell>
          <cell r="X369">
            <v>1197968</v>
          </cell>
          <cell r="Y369">
            <v>187686</v>
          </cell>
          <cell r="Z369">
            <v>8852</v>
          </cell>
        </row>
        <row r="370">
          <cell r="Q370">
            <v>2629000</v>
          </cell>
          <cell r="R370">
            <v>0.85</v>
          </cell>
          <cell r="S370">
            <v>4</v>
          </cell>
          <cell r="T370">
            <v>7219500</v>
          </cell>
          <cell r="U370">
            <v>1077731</v>
          </cell>
          <cell r="V370">
            <v>6</v>
          </cell>
          <cell r="W370">
            <v>182</v>
          </cell>
          <cell r="X370">
            <v>1203250</v>
          </cell>
          <cell r="Y370">
            <v>188508</v>
          </cell>
          <cell r="Z370">
            <v>8887</v>
          </cell>
        </row>
        <row r="371">
          <cell r="Q371">
            <v>2629000</v>
          </cell>
          <cell r="R371">
            <v>0.85</v>
          </cell>
          <cell r="S371">
            <v>4</v>
          </cell>
          <cell r="T371">
            <v>7219764</v>
          </cell>
          <cell r="U371">
            <v>1077765</v>
          </cell>
          <cell r="V371">
            <v>6</v>
          </cell>
          <cell r="W371">
            <v>182</v>
          </cell>
          <cell r="X371">
            <v>1203294</v>
          </cell>
          <cell r="Y371">
            <v>188516</v>
          </cell>
          <cell r="Z371">
            <v>8889</v>
          </cell>
        </row>
        <row r="372">
          <cell r="Q372">
            <v>2629000</v>
          </cell>
          <cell r="R372">
            <v>0.85</v>
          </cell>
          <cell r="S372">
            <v>4</v>
          </cell>
          <cell r="T372">
            <v>7220028</v>
          </cell>
          <cell r="U372">
            <v>1077799</v>
          </cell>
          <cell r="V372">
            <v>6</v>
          </cell>
          <cell r="W372">
            <v>182</v>
          </cell>
          <cell r="X372">
            <v>1203338</v>
          </cell>
          <cell r="Y372">
            <v>188524</v>
          </cell>
          <cell r="Z372">
            <v>8891</v>
          </cell>
        </row>
        <row r="373">
          <cell r="Q373">
            <v>2640000</v>
          </cell>
          <cell r="R373">
            <v>0.85</v>
          </cell>
          <cell r="S373">
            <v>4</v>
          </cell>
          <cell r="T373">
            <v>7251576</v>
          </cell>
          <cell r="U373">
            <v>1082525</v>
          </cell>
          <cell r="V373">
            <v>6</v>
          </cell>
          <cell r="W373">
            <v>183</v>
          </cell>
          <cell r="X373">
            <v>1208596</v>
          </cell>
          <cell r="Y373">
            <v>189346</v>
          </cell>
          <cell r="Z373">
            <v>8926</v>
          </cell>
        </row>
        <row r="374">
          <cell r="Q374">
            <v>2652000</v>
          </cell>
          <cell r="R374">
            <v>0.85</v>
          </cell>
          <cell r="S374">
            <v>4</v>
          </cell>
          <cell r="T374">
            <v>7283652</v>
          </cell>
          <cell r="U374">
            <v>1087319</v>
          </cell>
          <cell r="V374">
            <v>6</v>
          </cell>
          <cell r="W374">
            <v>184</v>
          </cell>
          <cell r="X374">
            <v>1213942</v>
          </cell>
          <cell r="Y374">
            <v>190184</v>
          </cell>
          <cell r="Z374">
            <v>8965</v>
          </cell>
        </row>
        <row r="375">
          <cell r="Q375">
            <v>2652000</v>
          </cell>
          <cell r="R375">
            <v>0.85</v>
          </cell>
          <cell r="S375">
            <v>4</v>
          </cell>
          <cell r="T375">
            <v>7284048</v>
          </cell>
          <cell r="U375">
            <v>1087370</v>
          </cell>
          <cell r="V375">
            <v>6</v>
          </cell>
          <cell r="W375">
            <v>184</v>
          </cell>
          <cell r="X375">
            <v>1214008</v>
          </cell>
          <cell r="Y375">
            <v>190196</v>
          </cell>
          <cell r="Z375">
            <v>8968</v>
          </cell>
        </row>
        <row r="376">
          <cell r="Q376">
            <v>2664000</v>
          </cell>
          <cell r="R376">
            <v>0.85</v>
          </cell>
          <cell r="S376">
            <v>4</v>
          </cell>
          <cell r="T376">
            <v>7315728</v>
          </cell>
          <cell r="U376">
            <v>1092114</v>
          </cell>
          <cell r="V376">
            <v>6</v>
          </cell>
          <cell r="W376">
            <v>185</v>
          </cell>
          <cell r="X376">
            <v>1219288</v>
          </cell>
          <cell r="Y376">
            <v>191023</v>
          </cell>
          <cell r="Z376">
            <v>9004</v>
          </cell>
        </row>
        <row r="377">
          <cell r="Q377">
            <v>2664000</v>
          </cell>
          <cell r="R377">
            <v>0.85</v>
          </cell>
          <cell r="S377">
            <v>4</v>
          </cell>
          <cell r="T377">
            <v>7315992</v>
          </cell>
          <cell r="U377">
            <v>1092148</v>
          </cell>
          <cell r="V377">
            <v>6</v>
          </cell>
          <cell r="W377">
            <v>185</v>
          </cell>
          <cell r="X377">
            <v>1219332</v>
          </cell>
          <cell r="Y377">
            <v>191030</v>
          </cell>
          <cell r="Z377">
            <v>9006</v>
          </cell>
        </row>
        <row r="378">
          <cell r="Q378">
            <v>2664000</v>
          </cell>
          <cell r="R378">
            <v>0.85</v>
          </cell>
          <cell r="S378">
            <v>4</v>
          </cell>
          <cell r="T378">
            <v>7316256</v>
          </cell>
          <cell r="U378">
            <v>1092182</v>
          </cell>
          <cell r="V378">
            <v>6</v>
          </cell>
          <cell r="W378">
            <v>185</v>
          </cell>
          <cell r="X378">
            <v>1219376</v>
          </cell>
          <cell r="Y378">
            <v>191038</v>
          </cell>
          <cell r="Z378">
            <v>9008</v>
          </cell>
        </row>
        <row r="379">
          <cell r="Q379">
            <v>2675000</v>
          </cell>
          <cell r="R379">
            <v>0.85</v>
          </cell>
          <cell r="S379">
            <v>4</v>
          </cell>
          <cell r="T379">
            <v>7347804</v>
          </cell>
          <cell r="U379">
            <v>1096908</v>
          </cell>
          <cell r="V379">
            <v>6</v>
          </cell>
          <cell r="W379">
            <v>186</v>
          </cell>
          <cell r="X379">
            <v>1224634</v>
          </cell>
          <cell r="Y379">
            <v>191861</v>
          </cell>
          <cell r="Z379">
            <v>9043</v>
          </cell>
        </row>
        <row r="380">
          <cell r="Q380">
            <v>2699000</v>
          </cell>
          <cell r="R380">
            <v>0.85</v>
          </cell>
          <cell r="S380">
            <v>4</v>
          </cell>
          <cell r="T380">
            <v>7413768</v>
          </cell>
          <cell r="U380">
            <v>1106742</v>
          </cell>
          <cell r="V380">
            <v>6</v>
          </cell>
          <cell r="W380">
            <v>188</v>
          </cell>
          <cell r="X380">
            <v>1235628</v>
          </cell>
          <cell r="Y380">
            <v>193580</v>
          </cell>
          <cell r="Z380">
            <v>9123</v>
          </cell>
        </row>
        <row r="381">
          <cell r="Q381">
            <v>2699000</v>
          </cell>
          <cell r="R381">
            <v>0.85</v>
          </cell>
          <cell r="S381">
            <v>4</v>
          </cell>
          <cell r="T381">
            <v>7413900</v>
          </cell>
          <cell r="U381">
            <v>1106759</v>
          </cell>
          <cell r="V381">
            <v>6</v>
          </cell>
          <cell r="W381">
            <v>188</v>
          </cell>
          <cell r="X381">
            <v>1235650</v>
          </cell>
          <cell r="Y381">
            <v>193583</v>
          </cell>
          <cell r="Z381">
            <v>9124</v>
          </cell>
        </row>
        <row r="382">
          <cell r="Q382">
            <v>2700000</v>
          </cell>
          <cell r="R382">
            <v>0.85</v>
          </cell>
          <cell r="S382">
            <v>4</v>
          </cell>
          <cell r="T382">
            <v>7414032</v>
          </cell>
          <cell r="U382">
            <v>1106776</v>
          </cell>
          <cell r="V382">
            <v>6</v>
          </cell>
          <cell r="W382">
            <v>188</v>
          </cell>
          <cell r="X382">
            <v>1235672</v>
          </cell>
          <cell r="Y382">
            <v>193587</v>
          </cell>
          <cell r="Z382">
            <v>9125</v>
          </cell>
        </row>
        <row r="383">
          <cell r="Q383">
            <v>2700000</v>
          </cell>
          <cell r="R383">
            <v>0.85</v>
          </cell>
          <cell r="S383">
            <v>4</v>
          </cell>
          <cell r="T383">
            <v>7414164</v>
          </cell>
          <cell r="U383">
            <v>1106793</v>
          </cell>
          <cell r="V383">
            <v>6</v>
          </cell>
          <cell r="W383">
            <v>188</v>
          </cell>
          <cell r="X383">
            <v>1235694</v>
          </cell>
          <cell r="Y383">
            <v>193591</v>
          </cell>
          <cell r="Z383">
            <v>9126</v>
          </cell>
        </row>
        <row r="384">
          <cell r="Q384">
            <v>2700000</v>
          </cell>
          <cell r="R384">
            <v>0.85</v>
          </cell>
          <cell r="S384">
            <v>4</v>
          </cell>
          <cell r="T384">
            <v>7414296</v>
          </cell>
          <cell r="U384">
            <v>1106810</v>
          </cell>
          <cell r="V384">
            <v>6</v>
          </cell>
          <cell r="W384">
            <v>188</v>
          </cell>
          <cell r="X384">
            <v>1235716</v>
          </cell>
          <cell r="Y384">
            <v>193595</v>
          </cell>
          <cell r="Z384">
            <v>9127</v>
          </cell>
        </row>
        <row r="385">
          <cell r="Q385">
            <v>2700000</v>
          </cell>
          <cell r="R385">
            <v>0.85</v>
          </cell>
          <cell r="S385">
            <v>4</v>
          </cell>
          <cell r="T385">
            <v>7414428</v>
          </cell>
          <cell r="U385">
            <v>1106827</v>
          </cell>
          <cell r="V385">
            <v>6</v>
          </cell>
          <cell r="W385">
            <v>188</v>
          </cell>
          <cell r="X385">
            <v>1235738</v>
          </cell>
          <cell r="Y385">
            <v>193599</v>
          </cell>
          <cell r="Z385">
            <v>9128</v>
          </cell>
        </row>
        <row r="386">
          <cell r="Q386">
            <v>2711000</v>
          </cell>
          <cell r="R386">
            <v>0.85</v>
          </cell>
          <cell r="S386">
            <v>4</v>
          </cell>
          <cell r="T386">
            <v>7446624</v>
          </cell>
          <cell r="U386">
            <v>1111659</v>
          </cell>
          <cell r="V386">
            <v>6</v>
          </cell>
          <cell r="W386">
            <v>189</v>
          </cell>
          <cell r="X386">
            <v>1241104</v>
          </cell>
          <cell r="Y386">
            <v>194439</v>
          </cell>
          <cell r="Z386">
            <v>9163</v>
          </cell>
        </row>
        <row r="387">
          <cell r="Q387">
            <v>2735000</v>
          </cell>
          <cell r="R387">
            <v>0.85</v>
          </cell>
          <cell r="S387">
            <v>4</v>
          </cell>
          <cell r="T387">
            <v>7512444</v>
          </cell>
          <cell r="U387">
            <v>1121494</v>
          </cell>
          <cell r="V387">
            <v>6</v>
          </cell>
          <cell r="W387">
            <v>191</v>
          </cell>
          <cell r="X387">
            <v>1252074</v>
          </cell>
          <cell r="Y387">
            <v>196158</v>
          </cell>
          <cell r="Z387">
            <v>9243</v>
          </cell>
        </row>
        <row r="388">
          <cell r="Q388">
            <v>2735000</v>
          </cell>
          <cell r="R388">
            <v>0.85</v>
          </cell>
          <cell r="S388">
            <v>4</v>
          </cell>
          <cell r="T388">
            <v>7512576</v>
          </cell>
          <cell r="U388">
            <v>1121511</v>
          </cell>
          <cell r="V388">
            <v>6</v>
          </cell>
          <cell r="W388">
            <v>191</v>
          </cell>
          <cell r="X388">
            <v>1252096</v>
          </cell>
          <cell r="Y388">
            <v>196162</v>
          </cell>
          <cell r="Z388">
            <v>9244</v>
          </cell>
        </row>
        <row r="389">
          <cell r="Q389">
            <v>2735000</v>
          </cell>
          <cell r="R389">
            <v>0.85</v>
          </cell>
          <cell r="S389">
            <v>4</v>
          </cell>
          <cell r="T389">
            <v>7512708</v>
          </cell>
          <cell r="U389">
            <v>1121528</v>
          </cell>
          <cell r="V389">
            <v>6</v>
          </cell>
          <cell r="W389">
            <v>191</v>
          </cell>
          <cell r="X389">
            <v>1252118</v>
          </cell>
          <cell r="Y389">
            <v>196166</v>
          </cell>
          <cell r="Z389">
            <v>9245</v>
          </cell>
        </row>
        <row r="390">
          <cell r="Q390">
            <v>2736000</v>
          </cell>
          <cell r="R390">
            <v>0.85</v>
          </cell>
          <cell r="S390">
            <v>4</v>
          </cell>
          <cell r="T390">
            <v>7512840</v>
          </cell>
          <cell r="U390">
            <v>1121545</v>
          </cell>
          <cell r="V390">
            <v>6</v>
          </cell>
          <cell r="W390">
            <v>191</v>
          </cell>
          <cell r="X390">
            <v>1252140</v>
          </cell>
          <cell r="Y390">
            <v>196170</v>
          </cell>
          <cell r="Z390">
            <v>9246</v>
          </cell>
        </row>
        <row r="391">
          <cell r="Q391">
            <v>2736000</v>
          </cell>
          <cell r="R391">
            <v>0.85</v>
          </cell>
          <cell r="S391">
            <v>4</v>
          </cell>
          <cell r="T391">
            <v>7512972</v>
          </cell>
          <cell r="U391">
            <v>1121562</v>
          </cell>
          <cell r="V391">
            <v>6</v>
          </cell>
          <cell r="W391">
            <v>191</v>
          </cell>
          <cell r="X391">
            <v>1252162</v>
          </cell>
          <cell r="Y391">
            <v>196174</v>
          </cell>
          <cell r="Z391">
            <v>9247</v>
          </cell>
        </row>
        <row r="392">
          <cell r="Q392">
            <v>2830000</v>
          </cell>
          <cell r="R392">
            <v>0.85</v>
          </cell>
          <cell r="S392">
            <v>4</v>
          </cell>
          <cell r="T392">
            <v>7812768</v>
          </cell>
          <cell r="U392">
            <v>1163528</v>
          </cell>
          <cell r="V392">
            <v>6</v>
          </cell>
          <cell r="W392">
            <v>191</v>
          </cell>
          <cell r="X392">
            <v>1302128</v>
          </cell>
          <cell r="Y392">
            <v>203169</v>
          </cell>
          <cell r="Z392">
            <v>9248</v>
          </cell>
        </row>
        <row r="393">
          <cell r="Q393">
            <v>2842000</v>
          </cell>
          <cell r="R393">
            <v>0.85</v>
          </cell>
          <cell r="S393">
            <v>4</v>
          </cell>
          <cell r="T393">
            <v>7847220</v>
          </cell>
          <cell r="U393">
            <v>1168671</v>
          </cell>
          <cell r="V393">
            <v>6</v>
          </cell>
          <cell r="W393">
            <v>192</v>
          </cell>
          <cell r="X393">
            <v>1307870</v>
          </cell>
          <cell r="Y393">
            <v>204062</v>
          </cell>
          <cell r="Z393">
            <v>9284</v>
          </cell>
        </row>
        <row r="394">
          <cell r="Q394">
            <v>2868000</v>
          </cell>
          <cell r="R394">
            <v>0.85</v>
          </cell>
          <cell r="S394">
            <v>4</v>
          </cell>
          <cell r="T394">
            <v>7917408</v>
          </cell>
          <cell r="U394">
            <v>1179129</v>
          </cell>
          <cell r="V394">
            <v>6</v>
          </cell>
          <cell r="W394">
            <v>194</v>
          </cell>
          <cell r="X394">
            <v>1319568</v>
          </cell>
          <cell r="Y394">
            <v>205887</v>
          </cell>
          <cell r="Z394">
            <v>9366</v>
          </cell>
        </row>
        <row r="395">
          <cell r="Q395">
            <v>2868000</v>
          </cell>
          <cell r="R395">
            <v>0.85</v>
          </cell>
          <cell r="S395">
            <v>4</v>
          </cell>
          <cell r="T395">
            <v>7917672</v>
          </cell>
          <cell r="U395">
            <v>1179163</v>
          </cell>
          <cell r="V395">
            <v>6</v>
          </cell>
          <cell r="W395">
            <v>194</v>
          </cell>
          <cell r="X395">
            <v>1319612</v>
          </cell>
          <cell r="Y395">
            <v>205895</v>
          </cell>
          <cell r="Z395">
            <v>9368</v>
          </cell>
        </row>
        <row r="396">
          <cell r="Q396">
            <v>2868000</v>
          </cell>
          <cell r="R396">
            <v>0.85</v>
          </cell>
          <cell r="S396">
            <v>4</v>
          </cell>
          <cell r="T396">
            <v>7917936</v>
          </cell>
          <cell r="U396">
            <v>1179197</v>
          </cell>
          <cell r="V396">
            <v>6</v>
          </cell>
          <cell r="W396">
            <v>194</v>
          </cell>
          <cell r="X396">
            <v>1319656</v>
          </cell>
          <cell r="Y396">
            <v>205902</v>
          </cell>
          <cell r="Z396">
            <v>9370</v>
          </cell>
        </row>
        <row r="397">
          <cell r="Q397">
            <v>2880000</v>
          </cell>
          <cell r="R397">
            <v>0.85</v>
          </cell>
          <cell r="S397">
            <v>4</v>
          </cell>
          <cell r="T397">
            <v>7952520</v>
          </cell>
          <cell r="U397">
            <v>1184357</v>
          </cell>
          <cell r="V397">
            <v>6</v>
          </cell>
          <cell r="W397">
            <v>195</v>
          </cell>
          <cell r="X397">
            <v>1325420</v>
          </cell>
          <cell r="Y397">
            <v>206799</v>
          </cell>
          <cell r="Z397">
            <v>9407</v>
          </cell>
        </row>
        <row r="398">
          <cell r="Q398">
            <v>2881000</v>
          </cell>
          <cell r="R398">
            <v>0.85</v>
          </cell>
          <cell r="S398">
            <v>4</v>
          </cell>
          <cell r="T398">
            <v>7952916</v>
          </cell>
          <cell r="U398">
            <v>1184408</v>
          </cell>
          <cell r="V398">
            <v>6</v>
          </cell>
          <cell r="W398">
            <v>195</v>
          </cell>
          <cell r="X398">
            <v>1325486</v>
          </cell>
          <cell r="Y398">
            <v>206811</v>
          </cell>
          <cell r="Z398">
            <v>9410</v>
          </cell>
        </row>
        <row r="399">
          <cell r="Q399">
            <v>2893000</v>
          </cell>
          <cell r="R399">
            <v>0.85</v>
          </cell>
          <cell r="S399">
            <v>4</v>
          </cell>
          <cell r="T399">
            <v>7987596</v>
          </cell>
          <cell r="U399">
            <v>1189586</v>
          </cell>
          <cell r="V399">
            <v>6</v>
          </cell>
          <cell r="W399">
            <v>196</v>
          </cell>
          <cell r="X399">
            <v>1331266</v>
          </cell>
          <cell r="Y399">
            <v>207712</v>
          </cell>
          <cell r="Z399">
            <v>9448</v>
          </cell>
        </row>
        <row r="400">
          <cell r="Q400">
            <v>2919000</v>
          </cell>
          <cell r="R400">
            <v>0.85</v>
          </cell>
          <cell r="S400">
            <v>4</v>
          </cell>
          <cell r="T400">
            <v>8059560</v>
          </cell>
          <cell r="U400">
            <v>1200298</v>
          </cell>
          <cell r="V400">
            <v>6</v>
          </cell>
          <cell r="W400">
            <v>198</v>
          </cell>
          <cell r="X400">
            <v>1343260</v>
          </cell>
          <cell r="Y400">
            <v>209581</v>
          </cell>
          <cell r="Z400">
            <v>9532</v>
          </cell>
        </row>
        <row r="401">
          <cell r="Q401">
            <v>2919000</v>
          </cell>
          <cell r="R401">
            <v>0.85</v>
          </cell>
          <cell r="S401">
            <v>4</v>
          </cell>
          <cell r="T401">
            <v>8059692</v>
          </cell>
          <cell r="U401">
            <v>1200315</v>
          </cell>
          <cell r="V401">
            <v>6</v>
          </cell>
          <cell r="W401">
            <v>198</v>
          </cell>
          <cell r="X401">
            <v>1343282</v>
          </cell>
          <cell r="Y401">
            <v>209585</v>
          </cell>
          <cell r="Z401">
            <v>9533</v>
          </cell>
        </row>
        <row r="402">
          <cell r="Q402">
            <v>2919000</v>
          </cell>
          <cell r="R402">
            <v>0.85</v>
          </cell>
          <cell r="S402">
            <v>4</v>
          </cell>
          <cell r="T402">
            <v>8059824</v>
          </cell>
          <cell r="U402">
            <v>1200332</v>
          </cell>
          <cell r="V402">
            <v>6</v>
          </cell>
          <cell r="W402">
            <v>198</v>
          </cell>
          <cell r="X402">
            <v>1343304</v>
          </cell>
          <cell r="Y402">
            <v>209589</v>
          </cell>
          <cell r="Z402">
            <v>9534</v>
          </cell>
        </row>
        <row r="403">
          <cell r="Q403">
            <v>2919000</v>
          </cell>
          <cell r="R403">
            <v>0.85</v>
          </cell>
          <cell r="S403">
            <v>4</v>
          </cell>
          <cell r="T403">
            <v>8059956</v>
          </cell>
          <cell r="U403">
            <v>1200349</v>
          </cell>
          <cell r="V403">
            <v>6</v>
          </cell>
          <cell r="W403">
            <v>198</v>
          </cell>
          <cell r="X403">
            <v>1343326</v>
          </cell>
          <cell r="Y403">
            <v>209593</v>
          </cell>
          <cell r="Z403">
            <v>9535</v>
          </cell>
        </row>
        <row r="404">
          <cell r="Q404">
            <v>2919000</v>
          </cell>
          <cell r="R404">
            <v>0.85</v>
          </cell>
          <cell r="S404">
            <v>4</v>
          </cell>
          <cell r="T404">
            <v>8060088</v>
          </cell>
          <cell r="U404">
            <v>1200366</v>
          </cell>
          <cell r="V404">
            <v>6</v>
          </cell>
          <cell r="W404">
            <v>198</v>
          </cell>
          <cell r="X404">
            <v>1343348</v>
          </cell>
          <cell r="Y404">
            <v>209597</v>
          </cell>
          <cell r="Z404">
            <v>9536</v>
          </cell>
        </row>
        <row r="405">
          <cell r="Q405">
            <v>2920000</v>
          </cell>
          <cell r="R405">
            <v>0.85</v>
          </cell>
          <cell r="S405">
            <v>4</v>
          </cell>
          <cell r="T405">
            <v>8060220</v>
          </cell>
          <cell r="U405">
            <v>1200383</v>
          </cell>
          <cell r="V405">
            <v>6</v>
          </cell>
          <cell r="W405">
            <v>198</v>
          </cell>
          <cell r="X405">
            <v>1343370</v>
          </cell>
          <cell r="Y405">
            <v>209600</v>
          </cell>
          <cell r="Z405">
            <v>9537</v>
          </cell>
        </row>
        <row r="406">
          <cell r="Q406">
            <v>2932000</v>
          </cell>
          <cell r="R406">
            <v>0.85</v>
          </cell>
          <cell r="S406">
            <v>4</v>
          </cell>
          <cell r="T406">
            <v>8095596</v>
          </cell>
          <cell r="U406">
            <v>1205655</v>
          </cell>
          <cell r="V406">
            <v>6</v>
          </cell>
          <cell r="W406">
            <v>199</v>
          </cell>
          <cell r="X406">
            <v>1349266</v>
          </cell>
          <cell r="Y406">
            <v>210516</v>
          </cell>
          <cell r="Z406">
            <v>9574</v>
          </cell>
        </row>
        <row r="407">
          <cell r="Q407">
            <v>2958000</v>
          </cell>
          <cell r="R407">
            <v>0.85</v>
          </cell>
          <cell r="S407">
            <v>4</v>
          </cell>
          <cell r="T407">
            <v>8167380</v>
          </cell>
          <cell r="U407">
            <v>1216367</v>
          </cell>
          <cell r="V407">
            <v>6</v>
          </cell>
          <cell r="W407">
            <v>201</v>
          </cell>
          <cell r="X407">
            <v>1361230</v>
          </cell>
          <cell r="Y407">
            <v>212385</v>
          </cell>
          <cell r="Z407">
            <v>9658</v>
          </cell>
        </row>
        <row r="408">
          <cell r="Q408">
            <v>2958000</v>
          </cell>
          <cell r="R408">
            <v>0.85</v>
          </cell>
          <cell r="S408">
            <v>4</v>
          </cell>
          <cell r="T408">
            <v>8167512</v>
          </cell>
          <cell r="U408">
            <v>1216384</v>
          </cell>
          <cell r="V408">
            <v>6</v>
          </cell>
          <cell r="W408">
            <v>201</v>
          </cell>
          <cell r="X408">
            <v>1361252</v>
          </cell>
          <cell r="Y408">
            <v>212389</v>
          </cell>
          <cell r="Z408">
            <v>9659</v>
          </cell>
        </row>
        <row r="409">
          <cell r="Q409">
            <v>2958000</v>
          </cell>
          <cell r="R409">
            <v>0.85</v>
          </cell>
          <cell r="S409">
            <v>4</v>
          </cell>
          <cell r="T409">
            <v>8167644</v>
          </cell>
          <cell r="U409">
            <v>1216401</v>
          </cell>
          <cell r="V409">
            <v>6</v>
          </cell>
          <cell r="W409">
            <v>201</v>
          </cell>
          <cell r="X409">
            <v>1361274</v>
          </cell>
          <cell r="Y409">
            <v>212393</v>
          </cell>
          <cell r="Z409">
            <v>9660</v>
          </cell>
        </row>
        <row r="410">
          <cell r="Q410">
            <v>2958000</v>
          </cell>
          <cell r="R410">
            <v>0.85</v>
          </cell>
          <cell r="S410">
            <v>4</v>
          </cell>
          <cell r="T410">
            <v>8167776</v>
          </cell>
          <cell r="U410">
            <v>1216418</v>
          </cell>
          <cell r="V410">
            <v>6</v>
          </cell>
          <cell r="W410">
            <v>201</v>
          </cell>
          <cell r="X410">
            <v>1361296</v>
          </cell>
          <cell r="Y410">
            <v>212397</v>
          </cell>
          <cell r="Z410">
            <v>9661</v>
          </cell>
        </row>
        <row r="411">
          <cell r="Q411">
            <v>2958000</v>
          </cell>
          <cell r="R411">
            <v>0.85</v>
          </cell>
          <cell r="S411">
            <v>4</v>
          </cell>
          <cell r="T411">
            <v>8167908</v>
          </cell>
          <cell r="U411">
            <v>1216435</v>
          </cell>
          <cell r="V411">
            <v>6</v>
          </cell>
          <cell r="W411">
            <v>201</v>
          </cell>
          <cell r="X411">
            <v>1361318</v>
          </cell>
          <cell r="Y411">
            <v>212401</v>
          </cell>
          <cell r="Z411">
            <v>9662</v>
          </cell>
        </row>
        <row r="412">
          <cell r="Q412">
            <v>2959000</v>
          </cell>
          <cell r="R412">
            <v>0.85</v>
          </cell>
          <cell r="S412">
            <v>4</v>
          </cell>
          <cell r="T412">
            <v>8168040</v>
          </cell>
          <cell r="U412">
            <v>1216452</v>
          </cell>
          <cell r="V412">
            <v>6</v>
          </cell>
          <cell r="W412">
            <v>201</v>
          </cell>
          <cell r="X412">
            <v>1361340</v>
          </cell>
          <cell r="Y412">
            <v>212405</v>
          </cell>
          <cell r="Z412">
            <v>9663</v>
          </cell>
        </row>
        <row r="413">
          <cell r="Q413">
            <v>2972000</v>
          </cell>
          <cell r="R413">
            <v>0.85</v>
          </cell>
          <cell r="S413">
            <v>4</v>
          </cell>
          <cell r="T413">
            <v>8204232</v>
          </cell>
          <cell r="U413">
            <v>1221851</v>
          </cell>
          <cell r="V413">
            <v>6</v>
          </cell>
          <cell r="W413">
            <v>202</v>
          </cell>
          <cell r="X413">
            <v>1367372</v>
          </cell>
          <cell r="Y413">
            <v>213342</v>
          </cell>
          <cell r="Z413">
            <v>9701</v>
          </cell>
        </row>
        <row r="414">
          <cell r="Q414">
            <v>2998000</v>
          </cell>
          <cell r="R414">
            <v>0.85</v>
          </cell>
          <cell r="S414">
            <v>4</v>
          </cell>
          <cell r="T414">
            <v>8277900</v>
          </cell>
          <cell r="U414">
            <v>1232818</v>
          </cell>
          <cell r="V414">
            <v>6</v>
          </cell>
          <cell r="W414">
            <v>204</v>
          </cell>
          <cell r="X414">
            <v>1379650</v>
          </cell>
          <cell r="Y414">
            <v>215256</v>
          </cell>
          <cell r="Z414">
            <v>9787</v>
          </cell>
        </row>
        <row r="415">
          <cell r="Q415">
            <v>2998000</v>
          </cell>
          <cell r="R415">
            <v>0.85</v>
          </cell>
          <cell r="S415">
            <v>4</v>
          </cell>
          <cell r="T415">
            <v>8278098</v>
          </cell>
          <cell r="U415">
            <v>1232844</v>
          </cell>
          <cell r="V415">
            <v>6</v>
          </cell>
          <cell r="W415">
            <v>204</v>
          </cell>
          <cell r="X415">
            <v>1379683</v>
          </cell>
          <cell r="Y415">
            <v>215262</v>
          </cell>
          <cell r="Z415">
            <v>9788</v>
          </cell>
        </row>
        <row r="416">
          <cell r="Q416">
            <v>2998000</v>
          </cell>
          <cell r="R416">
            <v>0.85</v>
          </cell>
          <cell r="S416">
            <v>4</v>
          </cell>
          <cell r="T416">
            <v>8278296</v>
          </cell>
          <cell r="U416">
            <v>1232869</v>
          </cell>
          <cell r="V416">
            <v>6</v>
          </cell>
          <cell r="W416">
            <v>204</v>
          </cell>
          <cell r="X416">
            <v>1379716</v>
          </cell>
          <cell r="Y416">
            <v>215268</v>
          </cell>
          <cell r="Z416">
            <v>9790</v>
          </cell>
        </row>
        <row r="417">
          <cell r="Q417">
            <v>3098000</v>
          </cell>
          <cell r="R417">
            <v>0.85</v>
          </cell>
          <cell r="S417">
            <v>4</v>
          </cell>
          <cell r="T417">
            <v>8596050</v>
          </cell>
          <cell r="U417">
            <v>1277345</v>
          </cell>
          <cell r="V417">
            <v>6</v>
          </cell>
          <cell r="W417">
            <v>204</v>
          </cell>
          <cell r="X417">
            <v>1432675</v>
          </cell>
          <cell r="Y417">
            <v>222682</v>
          </cell>
          <cell r="Z417">
            <v>9791</v>
          </cell>
        </row>
        <row r="418">
          <cell r="Q418">
            <v>3112000</v>
          </cell>
          <cell r="R418">
            <v>0.85</v>
          </cell>
          <cell r="S418">
            <v>4</v>
          </cell>
          <cell r="T418">
            <v>8633568</v>
          </cell>
          <cell r="U418">
            <v>1282950</v>
          </cell>
          <cell r="V418">
            <v>6</v>
          </cell>
          <cell r="W418">
            <v>205</v>
          </cell>
          <cell r="X418">
            <v>1438928</v>
          </cell>
          <cell r="Y418">
            <v>223655</v>
          </cell>
          <cell r="Z418">
            <v>9830</v>
          </cell>
        </row>
        <row r="419">
          <cell r="Q419">
            <v>3126000</v>
          </cell>
          <cell r="R419">
            <v>0.85</v>
          </cell>
          <cell r="S419">
            <v>4</v>
          </cell>
          <cell r="T419">
            <v>8671824</v>
          </cell>
          <cell r="U419">
            <v>1288632</v>
          </cell>
          <cell r="V419">
            <v>6</v>
          </cell>
          <cell r="W419">
            <v>206</v>
          </cell>
          <cell r="X419">
            <v>1445304</v>
          </cell>
          <cell r="Y419">
            <v>224645</v>
          </cell>
          <cell r="Z419">
            <v>9873</v>
          </cell>
        </row>
        <row r="420">
          <cell r="Q420">
            <v>3140000</v>
          </cell>
          <cell r="R420">
            <v>0.85</v>
          </cell>
          <cell r="S420">
            <v>4</v>
          </cell>
          <cell r="T420">
            <v>8710896</v>
          </cell>
          <cell r="U420">
            <v>1294445</v>
          </cell>
          <cell r="V420">
            <v>6</v>
          </cell>
          <cell r="W420">
            <v>207</v>
          </cell>
          <cell r="X420">
            <v>1451816</v>
          </cell>
          <cell r="Y420">
            <v>225657</v>
          </cell>
          <cell r="Z420">
            <v>9917</v>
          </cell>
        </row>
        <row r="421">
          <cell r="Q421">
            <v>3140000</v>
          </cell>
          <cell r="R421">
            <v>0.85</v>
          </cell>
          <cell r="S421">
            <v>4</v>
          </cell>
          <cell r="T421">
            <v>8711094</v>
          </cell>
          <cell r="U421">
            <v>1294470</v>
          </cell>
          <cell r="V421">
            <v>6</v>
          </cell>
          <cell r="W421">
            <v>207</v>
          </cell>
          <cell r="X421">
            <v>1451849</v>
          </cell>
          <cell r="Y421">
            <v>225663</v>
          </cell>
          <cell r="Z421">
            <v>9918</v>
          </cell>
        </row>
        <row r="422">
          <cell r="Q422">
            <v>3140000</v>
          </cell>
          <cell r="R422">
            <v>0.85</v>
          </cell>
          <cell r="S422">
            <v>4</v>
          </cell>
          <cell r="T422">
            <v>8711292</v>
          </cell>
          <cell r="U422">
            <v>1294496</v>
          </cell>
          <cell r="V422">
            <v>6</v>
          </cell>
          <cell r="W422">
            <v>207</v>
          </cell>
          <cell r="X422">
            <v>1451882</v>
          </cell>
          <cell r="Y422">
            <v>225669</v>
          </cell>
          <cell r="Z422">
            <v>9920</v>
          </cell>
        </row>
        <row r="423">
          <cell r="Q423">
            <v>3140000</v>
          </cell>
          <cell r="R423">
            <v>0.85</v>
          </cell>
          <cell r="S423">
            <v>4</v>
          </cell>
          <cell r="T423">
            <v>8711490</v>
          </cell>
          <cell r="U423">
            <v>1294521</v>
          </cell>
          <cell r="V423">
            <v>6</v>
          </cell>
          <cell r="W423">
            <v>207</v>
          </cell>
          <cell r="X423">
            <v>1451915</v>
          </cell>
          <cell r="Y423">
            <v>225675</v>
          </cell>
          <cell r="Z423">
            <v>9921</v>
          </cell>
        </row>
        <row r="424">
          <cell r="Q424">
            <v>3154000</v>
          </cell>
          <cell r="R424">
            <v>0.85</v>
          </cell>
          <cell r="S424">
            <v>4</v>
          </cell>
          <cell r="T424">
            <v>8750004</v>
          </cell>
          <cell r="U424">
            <v>1300259</v>
          </cell>
          <cell r="V424">
            <v>6</v>
          </cell>
          <cell r="W424">
            <v>208</v>
          </cell>
          <cell r="X424">
            <v>1458334</v>
          </cell>
          <cell r="Y424">
            <v>226670</v>
          </cell>
          <cell r="Z424">
            <v>9961</v>
          </cell>
        </row>
        <row r="425">
          <cell r="Q425">
            <v>3154000</v>
          </cell>
          <cell r="R425">
            <v>0.85</v>
          </cell>
          <cell r="S425">
            <v>4</v>
          </cell>
          <cell r="T425">
            <v>8750400</v>
          </cell>
          <cell r="U425">
            <v>1300310</v>
          </cell>
          <cell r="V425">
            <v>6</v>
          </cell>
          <cell r="W425">
            <v>208</v>
          </cell>
          <cell r="X425">
            <v>1458400</v>
          </cell>
          <cell r="Y425">
            <v>226682</v>
          </cell>
          <cell r="Z425">
            <v>9964</v>
          </cell>
        </row>
        <row r="426">
          <cell r="Q426">
            <v>3168000</v>
          </cell>
          <cell r="R426">
            <v>0.85</v>
          </cell>
          <cell r="S426">
            <v>4</v>
          </cell>
          <cell r="T426">
            <v>8789220</v>
          </cell>
          <cell r="U426">
            <v>1306072</v>
          </cell>
          <cell r="V426">
            <v>6</v>
          </cell>
          <cell r="W426">
            <v>209</v>
          </cell>
          <cell r="X426">
            <v>1464870</v>
          </cell>
          <cell r="Y426">
            <v>227683</v>
          </cell>
          <cell r="Z426">
            <v>10005</v>
          </cell>
        </row>
        <row r="427">
          <cell r="Q427">
            <v>3196000</v>
          </cell>
          <cell r="R427">
            <v>0.85</v>
          </cell>
          <cell r="S427">
            <v>4</v>
          </cell>
          <cell r="T427">
            <v>8867400</v>
          </cell>
          <cell r="U427">
            <v>1317699</v>
          </cell>
          <cell r="V427">
            <v>6</v>
          </cell>
          <cell r="W427">
            <v>211</v>
          </cell>
          <cell r="X427">
            <v>1477900</v>
          </cell>
          <cell r="Y427">
            <v>229709</v>
          </cell>
          <cell r="Z427">
            <v>10093</v>
          </cell>
        </row>
        <row r="428">
          <cell r="Q428">
            <v>3196000</v>
          </cell>
          <cell r="R428">
            <v>0.85</v>
          </cell>
          <cell r="S428">
            <v>4</v>
          </cell>
          <cell r="T428">
            <v>8867532</v>
          </cell>
          <cell r="U428">
            <v>1317716</v>
          </cell>
          <cell r="V428">
            <v>6</v>
          </cell>
          <cell r="W428">
            <v>211</v>
          </cell>
          <cell r="X428">
            <v>1477922</v>
          </cell>
          <cell r="Y428">
            <v>229713</v>
          </cell>
          <cell r="Z428">
            <v>10094</v>
          </cell>
        </row>
        <row r="429">
          <cell r="Q429">
            <v>3196000</v>
          </cell>
          <cell r="R429">
            <v>0.85</v>
          </cell>
          <cell r="S429">
            <v>4</v>
          </cell>
          <cell r="T429">
            <v>8867664</v>
          </cell>
          <cell r="U429">
            <v>1317733</v>
          </cell>
          <cell r="V429">
            <v>6</v>
          </cell>
          <cell r="W429">
            <v>211</v>
          </cell>
          <cell r="X429">
            <v>1477944</v>
          </cell>
          <cell r="Y429">
            <v>229717</v>
          </cell>
          <cell r="Z429">
            <v>10095</v>
          </cell>
        </row>
        <row r="430">
          <cell r="Q430">
            <v>3196000</v>
          </cell>
          <cell r="R430">
            <v>0.85</v>
          </cell>
          <cell r="S430">
            <v>4</v>
          </cell>
          <cell r="T430">
            <v>8867796</v>
          </cell>
          <cell r="U430">
            <v>1317750</v>
          </cell>
          <cell r="V430">
            <v>6</v>
          </cell>
          <cell r="W430">
            <v>211</v>
          </cell>
          <cell r="X430">
            <v>1477966</v>
          </cell>
          <cell r="Y430">
            <v>229721</v>
          </cell>
          <cell r="Z430">
            <v>10096</v>
          </cell>
        </row>
        <row r="431">
          <cell r="Q431">
            <v>3196000</v>
          </cell>
          <cell r="R431">
            <v>0.85</v>
          </cell>
          <cell r="S431">
            <v>4</v>
          </cell>
          <cell r="T431">
            <v>8867928</v>
          </cell>
          <cell r="U431">
            <v>1317767</v>
          </cell>
          <cell r="V431">
            <v>6</v>
          </cell>
          <cell r="W431">
            <v>211</v>
          </cell>
          <cell r="X431">
            <v>1477988</v>
          </cell>
          <cell r="Y431">
            <v>229724</v>
          </cell>
          <cell r="Z431">
            <v>10097</v>
          </cell>
        </row>
        <row r="432">
          <cell r="Q432">
            <v>3196000</v>
          </cell>
          <cell r="R432">
            <v>0.85</v>
          </cell>
          <cell r="S432">
            <v>4</v>
          </cell>
          <cell r="T432">
            <v>8868060</v>
          </cell>
          <cell r="U432">
            <v>1317784</v>
          </cell>
          <cell r="V432">
            <v>6</v>
          </cell>
          <cell r="W432">
            <v>211</v>
          </cell>
          <cell r="X432">
            <v>1478010</v>
          </cell>
          <cell r="Y432">
            <v>229728</v>
          </cell>
          <cell r="Z432">
            <v>10098</v>
          </cell>
        </row>
        <row r="433">
          <cell r="Q433">
            <v>3211000</v>
          </cell>
          <cell r="R433">
            <v>0.85</v>
          </cell>
          <cell r="S433">
            <v>4</v>
          </cell>
          <cell r="T433">
            <v>8907468</v>
          </cell>
          <cell r="U433">
            <v>1323645</v>
          </cell>
          <cell r="V433">
            <v>6</v>
          </cell>
          <cell r="W433">
            <v>212</v>
          </cell>
          <cell r="X433">
            <v>1484578</v>
          </cell>
          <cell r="Y433">
            <v>230745</v>
          </cell>
          <cell r="Z433">
            <v>10138</v>
          </cell>
        </row>
        <row r="434">
          <cell r="Q434">
            <v>3239000</v>
          </cell>
          <cell r="R434">
            <v>0.85</v>
          </cell>
          <cell r="S434">
            <v>4</v>
          </cell>
          <cell r="T434">
            <v>8987460</v>
          </cell>
          <cell r="U434">
            <v>1335537</v>
          </cell>
          <cell r="V434">
            <v>6</v>
          </cell>
          <cell r="W434">
            <v>214</v>
          </cell>
          <cell r="X434">
            <v>1497910</v>
          </cell>
          <cell r="Y434">
            <v>232817</v>
          </cell>
          <cell r="Z434">
            <v>10228</v>
          </cell>
        </row>
        <row r="435">
          <cell r="Q435">
            <v>3239000</v>
          </cell>
          <cell r="R435">
            <v>0.85</v>
          </cell>
          <cell r="S435">
            <v>4</v>
          </cell>
          <cell r="T435">
            <v>8987620</v>
          </cell>
          <cell r="U435">
            <v>1335557</v>
          </cell>
          <cell r="V435">
            <v>6</v>
          </cell>
          <cell r="W435">
            <v>214</v>
          </cell>
          <cell r="X435">
            <v>1497936</v>
          </cell>
          <cell r="Y435">
            <v>232822</v>
          </cell>
          <cell r="Z435">
            <v>10229</v>
          </cell>
        </row>
        <row r="436">
          <cell r="Q436">
            <v>3239000</v>
          </cell>
          <cell r="R436">
            <v>0.85</v>
          </cell>
          <cell r="S436">
            <v>4</v>
          </cell>
          <cell r="T436">
            <v>8987774</v>
          </cell>
          <cell r="U436">
            <v>1335577</v>
          </cell>
          <cell r="V436">
            <v>6</v>
          </cell>
          <cell r="W436">
            <v>214</v>
          </cell>
          <cell r="X436">
            <v>1497962</v>
          </cell>
          <cell r="Y436">
            <v>232826</v>
          </cell>
          <cell r="Z436">
            <v>10230</v>
          </cell>
        </row>
        <row r="437">
          <cell r="Q437">
            <v>3240000</v>
          </cell>
          <cell r="R437">
            <v>0.85</v>
          </cell>
          <cell r="S437">
            <v>4</v>
          </cell>
          <cell r="T437">
            <v>8987938</v>
          </cell>
          <cell r="U437">
            <v>1335598</v>
          </cell>
          <cell r="V437">
            <v>6</v>
          </cell>
          <cell r="W437">
            <v>214</v>
          </cell>
          <cell r="X437">
            <v>1497989</v>
          </cell>
          <cell r="Y437">
            <v>232831</v>
          </cell>
          <cell r="Z437">
            <v>10231</v>
          </cell>
        </row>
        <row r="438">
          <cell r="Q438">
            <v>3240000</v>
          </cell>
          <cell r="R438">
            <v>0.85</v>
          </cell>
          <cell r="S438">
            <v>4</v>
          </cell>
          <cell r="T438">
            <v>8988092</v>
          </cell>
          <cell r="U438">
            <v>1335618</v>
          </cell>
          <cell r="V438">
            <v>6</v>
          </cell>
          <cell r="W438">
            <v>214</v>
          </cell>
          <cell r="X438">
            <v>1498015</v>
          </cell>
          <cell r="Y438">
            <v>232835</v>
          </cell>
          <cell r="Z438">
            <v>10232</v>
          </cell>
        </row>
        <row r="439">
          <cell r="Q439">
            <v>3254000</v>
          </cell>
          <cell r="R439">
            <v>0.85</v>
          </cell>
          <cell r="S439">
            <v>4</v>
          </cell>
          <cell r="T439">
            <v>9027384</v>
          </cell>
          <cell r="U439">
            <v>1341482</v>
          </cell>
          <cell r="V439">
            <v>6</v>
          </cell>
          <cell r="W439">
            <v>215</v>
          </cell>
          <cell r="X439">
            <v>1504564</v>
          </cell>
          <cell r="Y439">
            <v>233853</v>
          </cell>
          <cell r="Z439">
            <v>10273</v>
          </cell>
        </row>
        <row r="440">
          <cell r="Q440">
            <v>3283000</v>
          </cell>
          <cell r="R440">
            <v>0.85</v>
          </cell>
          <cell r="S440">
            <v>4</v>
          </cell>
          <cell r="T440">
            <v>9108336</v>
          </cell>
          <cell r="U440">
            <v>1353506</v>
          </cell>
          <cell r="V440">
            <v>6</v>
          </cell>
          <cell r="W440">
            <v>217</v>
          </cell>
          <cell r="X440">
            <v>1518056</v>
          </cell>
          <cell r="Y440">
            <v>235948</v>
          </cell>
          <cell r="Z440">
            <v>10364</v>
          </cell>
        </row>
        <row r="441">
          <cell r="Q441">
            <v>3283000</v>
          </cell>
          <cell r="R441">
            <v>0.85</v>
          </cell>
          <cell r="S441">
            <v>4</v>
          </cell>
          <cell r="T441">
            <v>9108468</v>
          </cell>
          <cell r="U441">
            <v>1353523</v>
          </cell>
          <cell r="V441">
            <v>6</v>
          </cell>
          <cell r="W441">
            <v>217</v>
          </cell>
          <cell r="X441">
            <v>1518078</v>
          </cell>
          <cell r="Y441">
            <v>235952</v>
          </cell>
          <cell r="Z441">
            <v>10365</v>
          </cell>
        </row>
        <row r="442">
          <cell r="Q442">
            <v>3389000</v>
          </cell>
          <cell r="R442">
            <v>0.85</v>
          </cell>
          <cell r="S442">
            <v>4</v>
          </cell>
          <cell r="T442">
            <v>9445092</v>
          </cell>
          <cell r="U442">
            <v>1400643</v>
          </cell>
          <cell r="V442">
            <v>6</v>
          </cell>
          <cell r="W442">
            <v>217</v>
          </cell>
          <cell r="X442">
            <v>1574182</v>
          </cell>
          <cell r="Y442">
            <v>243806</v>
          </cell>
          <cell r="Z442">
            <v>10366</v>
          </cell>
        </row>
        <row r="443">
          <cell r="Q443">
            <v>3389000</v>
          </cell>
          <cell r="R443">
            <v>0.85</v>
          </cell>
          <cell r="S443">
            <v>4</v>
          </cell>
          <cell r="T443">
            <v>9445224</v>
          </cell>
          <cell r="U443">
            <v>1400660</v>
          </cell>
          <cell r="V443">
            <v>6</v>
          </cell>
          <cell r="W443">
            <v>217</v>
          </cell>
          <cell r="X443">
            <v>1574204</v>
          </cell>
          <cell r="Y443">
            <v>243810</v>
          </cell>
          <cell r="Z443">
            <v>10367</v>
          </cell>
        </row>
        <row r="444">
          <cell r="Q444">
            <v>3389000</v>
          </cell>
          <cell r="R444">
            <v>0.85</v>
          </cell>
          <cell r="S444">
            <v>4</v>
          </cell>
          <cell r="T444">
            <v>9445356</v>
          </cell>
          <cell r="U444">
            <v>1400677</v>
          </cell>
          <cell r="V444">
            <v>6</v>
          </cell>
          <cell r="W444">
            <v>217</v>
          </cell>
          <cell r="X444">
            <v>1574226</v>
          </cell>
          <cell r="Y444">
            <v>243814</v>
          </cell>
          <cell r="Z444">
            <v>10368</v>
          </cell>
        </row>
        <row r="445">
          <cell r="Q445">
            <v>3389000</v>
          </cell>
          <cell r="R445">
            <v>0.85</v>
          </cell>
          <cell r="S445">
            <v>4</v>
          </cell>
          <cell r="T445">
            <v>9445488</v>
          </cell>
          <cell r="U445">
            <v>1400694</v>
          </cell>
          <cell r="V445">
            <v>6</v>
          </cell>
          <cell r="W445">
            <v>217</v>
          </cell>
          <cell r="X445">
            <v>1574248</v>
          </cell>
          <cell r="Y445">
            <v>243818</v>
          </cell>
          <cell r="Z445">
            <v>10369</v>
          </cell>
        </row>
        <row r="446">
          <cell r="Q446">
            <v>3404000</v>
          </cell>
          <cell r="R446">
            <v>0.85</v>
          </cell>
          <cell r="S446">
            <v>4</v>
          </cell>
          <cell r="T446">
            <v>9487260</v>
          </cell>
          <cell r="U446">
            <v>1406898</v>
          </cell>
          <cell r="V446">
            <v>6</v>
          </cell>
          <cell r="W446">
            <v>218</v>
          </cell>
          <cell r="X446">
            <v>1581210</v>
          </cell>
          <cell r="Y446">
            <v>244893</v>
          </cell>
          <cell r="Z446">
            <v>10410</v>
          </cell>
        </row>
        <row r="447">
          <cell r="Q447">
            <v>3434000</v>
          </cell>
          <cell r="R447">
            <v>0.85</v>
          </cell>
          <cell r="S447">
            <v>4</v>
          </cell>
          <cell r="T447">
            <v>9571908</v>
          </cell>
          <cell r="U447">
            <v>1419477</v>
          </cell>
          <cell r="V447">
            <v>6</v>
          </cell>
          <cell r="W447">
            <v>220</v>
          </cell>
          <cell r="X447">
            <v>1595318</v>
          </cell>
          <cell r="Y447">
            <v>247081</v>
          </cell>
          <cell r="Z447">
            <v>10502</v>
          </cell>
        </row>
        <row r="448">
          <cell r="Q448">
            <v>3434000</v>
          </cell>
          <cell r="R448">
            <v>0.85</v>
          </cell>
          <cell r="S448">
            <v>4</v>
          </cell>
          <cell r="T448">
            <v>9572106</v>
          </cell>
          <cell r="U448">
            <v>1419503</v>
          </cell>
          <cell r="V448">
            <v>6</v>
          </cell>
          <cell r="W448">
            <v>220</v>
          </cell>
          <cell r="X448">
            <v>1595351</v>
          </cell>
          <cell r="Y448">
            <v>247087</v>
          </cell>
          <cell r="Z448">
            <v>10503</v>
          </cell>
        </row>
        <row r="449">
          <cell r="Q449">
            <v>3435000</v>
          </cell>
          <cell r="R449">
            <v>0.85</v>
          </cell>
          <cell r="S449">
            <v>4</v>
          </cell>
          <cell r="T449">
            <v>9572304</v>
          </cell>
          <cell r="U449">
            <v>1419528</v>
          </cell>
          <cell r="V449">
            <v>6</v>
          </cell>
          <cell r="W449">
            <v>220</v>
          </cell>
          <cell r="X449">
            <v>1595384</v>
          </cell>
          <cell r="Y449">
            <v>247093</v>
          </cell>
          <cell r="Z449">
            <v>10505</v>
          </cell>
        </row>
        <row r="450">
          <cell r="Q450">
            <v>3435000</v>
          </cell>
          <cell r="R450">
            <v>0.85</v>
          </cell>
          <cell r="S450">
            <v>4</v>
          </cell>
          <cell r="T450">
            <v>9572502</v>
          </cell>
          <cell r="U450">
            <v>1419554</v>
          </cell>
          <cell r="V450">
            <v>6</v>
          </cell>
          <cell r="W450">
            <v>220</v>
          </cell>
          <cell r="X450">
            <v>1595417</v>
          </cell>
          <cell r="Y450">
            <v>247098</v>
          </cell>
          <cell r="Z450">
            <v>10506</v>
          </cell>
        </row>
        <row r="451">
          <cell r="Q451">
            <v>3450000</v>
          </cell>
          <cell r="R451">
            <v>0.85</v>
          </cell>
          <cell r="S451">
            <v>4</v>
          </cell>
          <cell r="T451">
            <v>9614340</v>
          </cell>
          <cell r="U451">
            <v>1425767</v>
          </cell>
          <cell r="V451">
            <v>6</v>
          </cell>
          <cell r="W451">
            <v>221</v>
          </cell>
          <cell r="X451">
            <v>1602390</v>
          </cell>
          <cell r="Y451">
            <v>248175</v>
          </cell>
          <cell r="Z451">
            <v>10548</v>
          </cell>
        </row>
        <row r="452">
          <cell r="Q452">
            <v>3450000</v>
          </cell>
          <cell r="R452">
            <v>0.85</v>
          </cell>
          <cell r="S452">
            <v>4</v>
          </cell>
          <cell r="T452">
            <v>9614736</v>
          </cell>
          <cell r="U452">
            <v>1425818</v>
          </cell>
          <cell r="V452">
            <v>6</v>
          </cell>
          <cell r="W452">
            <v>221</v>
          </cell>
          <cell r="X452">
            <v>1602456</v>
          </cell>
          <cell r="Y452">
            <v>248187</v>
          </cell>
          <cell r="Z452">
            <v>10551</v>
          </cell>
        </row>
        <row r="453">
          <cell r="Q453">
            <v>3465000</v>
          </cell>
          <cell r="R453">
            <v>0.85</v>
          </cell>
          <cell r="S453">
            <v>4</v>
          </cell>
          <cell r="T453">
            <v>9657732</v>
          </cell>
          <cell r="U453">
            <v>1432193</v>
          </cell>
          <cell r="V453">
            <v>6</v>
          </cell>
          <cell r="W453">
            <v>222</v>
          </cell>
          <cell r="X453">
            <v>1609622</v>
          </cell>
          <cell r="Y453">
            <v>249293</v>
          </cell>
          <cell r="Z453">
            <v>10595</v>
          </cell>
        </row>
        <row r="454">
          <cell r="Q454">
            <v>3481000</v>
          </cell>
          <cell r="R454">
            <v>0.85</v>
          </cell>
          <cell r="S454">
            <v>4</v>
          </cell>
          <cell r="T454">
            <v>9701016</v>
          </cell>
          <cell r="U454">
            <v>1438619</v>
          </cell>
          <cell r="V454">
            <v>6</v>
          </cell>
          <cell r="W454">
            <v>223</v>
          </cell>
          <cell r="X454">
            <v>1616836</v>
          </cell>
          <cell r="Y454">
            <v>250411</v>
          </cell>
          <cell r="Z454">
            <v>10642</v>
          </cell>
        </row>
        <row r="455">
          <cell r="Q455">
            <v>3481000</v>
          </cell>
          <cell r="R455">
            <v>0.85</v>
          </cell>
          <cell r="S455">
            <v>4</v>
          </cell>
          <cell r="T455">
            <v>9701280</v>
          </cell>
          <cell r="U455">
            <v>1438653</v>
          </cell>
          <cell r="V455">
            <v>6</v>
          </cell>
          <cell r="W455">
            <v>223</v>
          </cell>
          <cell r="X455">
            <v>1616880</v>
          </cell>
          <cell r="Y455">
            <v>250419</v>
          </cell>
          <cell r="Z455">
            <v>10644</v>
          </cell>
        </row>
        <row r="456">
          <cell r="Q456">
            <v>3481000</v>
          </cell>
          <cell r="R456">
            <v>0.85</v>
          </cell>
          <cell r="S456">
            <v>4</v>
          </cell>
          <cell r="T456">
            <v>9701544</v>
          </cell>
          <cell r="U456">
            <v>1438687</v>
          </cell>
          <cell r="V456">
            <v>6</v>
          </cell>
          <cell r="W456">
            <v>223</v>
          </cell>
          <cell r="X456">
            <v>1616924</v>
          </cell>
          <cell r="Y456">
            <v>250427</v>
          </cell>
          <cell r="Z456">
            <v>10646</v>
          </cell>
        </row>
        <row r="457">
          <cell r="Q457">
            <v>3496000</v>
          </cell>
          <cell r="R457">
            <v>0.85</v>
          </cell>
          <cell r="S457">
            <v>4</v>
          </cell>
          <cell r="T457">
            <v>9744300</v>
          </cell>
          <cell r="U457">
            <v>1445045</v>
          </cell>
          <cell r="V457">
            <v>6</v>
          </cell>
          <cell r="W457">
            <v>224</v>
          </cell>
          <cell r="X457">
            <v>1624050</v>
          </cell>
          <cell r="Y457">
            <v>251529</v>
          </cell>
          <cell r="Z457">
            <v>10689</v>
          </cell>
        </row>
        <row r="458">
          <cell r="Q458">
            <v>3496000</v>
          </cell>
          <cell r="R458">
            <v>0.85</v>
          </cell>
          <cell r="S458">
            <v>4</v>
          </cell>
          <cell r="T458">
            <v>9744696</v>
          </cell>
          <cell r="U458">
            <v>1445096</v>
          </cell>
          <cell r="V458">
            <v>6</v>
          </cell>
          <cell r="W458">
            <v>224</v>
          </cell>
          <cell r="X458">
            <v>1624116</v>
          </cell>
          <cell r="Y458">
            <v>251541</v>
          </cell>
          <cell r="Z458">
            <v>10692</v>
          </cell>
        </row>
        <row r="459">
          <cell r="Q459">
            <v>3512000</v>
          </cell>
          <cell r="R459">
            <v>0.85</v>
          </cell>
          <cell r="S459">
            <v>4</v>
          </cell>
          <cell r="T459">
            <v>9787692</v>
          </cell>
          <cell r="U459">
            <v>1451471</v>
          </cell>
          <cell r="V459">
            <v>6</v>
          </cell>
          <cell r="W459">
            <v>225</v>
          </cell>
          <cell r="X459">
            <v>1631282</v>
          </cell>
          <cell r="Y459">
            <v>252647</v>
          </cell>
          <cell r="Z459">
            <v>10736</v>
          </cell>
        </row>
        <row r="460">
          <cell r="Q460">
            <v>3527000</v>
          </cell>
          <cell r="R460">
            <v>0.85</v>
          </cell>
          <cell r="S460">
            <v>4</v>
          </cell>
          <cell r="T460">
            <v>9830976</v>
          </cell>
          <cell r="U460">
            <v>1457897</v>
          </cell>
          <cell r="V460">
            <v>6</v>
          </cell>
          <cell r="W460">
            <v>226</v>
          </cell>
          <cell r="X460">
            <v>1638496</v>
          </cell>
          <cell r="Y460">
            <v>253765</v>
          </cell>
          <cell r="Z460">
            <v>10783</v>
          </cell>
        </row>
        <row r="461">
          <cell r="Q461">
            <v>3527000</v>
          </cell>
          <cell r="R461">
            <v>0.85</v>
          </cell>
          <cell r="S461">
            <v>4</v>
          </cell>
          <cell r="T461">
            <v>9831240</v>
          </cell>
          <cell r="U461">
            <v>1457931</v>
          </cell>
          <cell r="V461">
            <v>6</v>
          </cell>
          <cell r="W461">
            <v>226</v>
          </cell>
          <cell r="X461">
            <v>1638540</v>
          </cell>
          <cell r="Y461">
            <v>253773</v>
          </cell>
          <cell r="Z461">
            <v>10785</v>
          </cell>
        </row>
        <row r="462">
          <cell r="Q462">
            <v>3527000</v>
          </cell>
          <cell r="R462">
            <v>0.85</v>
          </cell>
          <cell r="S462">
            <v>4</v>
          </cell>
          <cell r="T462">
            <v>9831504</v>
          </cell>
          <cell r="U462">
            <v>1457965</v>
          </cell>
          <cell r="V462">
            <v>6</v>
          </cell>
          <cell r="W462">
            <v>226</v>
          </cell>
          <cell r="X462">
            <v>1638584</v>
          </cell>
          <cell r="Y462">
            <v>253781</v>
          </cell>
          <cell r="Z462">
            <v>10787</v>
          </cell>
        </row>
        <row r="463">
          <cell r="Q463">
            <v>3543000</v>
          </cell>
          <cell r="R463">
            <v>0.85</v>
          </cell>
          <cell r="S463">
            <v>4</v>
          </cell>
          <cell r="T463">
            <v>9875256</v>
          </cell>
          <cell r="U463">
            <v>1464459</v>
          </cell>
          <cell r="V463">
            <v>6</v>
          </cell>
          <cell r="W463">
            <v>227</v>
          </cell>
          <cell r="X463">
            <v>1645876</v>
          </cell>
          <cell r="Y463">
            <v>254907</v>
          </cell>
          <cell r="Z463">
            <v>10831</v>
          </cell>
        </row>
        <row r="464">
          <cell r="Q464">
            <v>3543000</v>
          </cell>
          <cell r="R464">
            <v>0.85</v>
          </cell>
          <cell r="S464">
            <v>4</v>
          </cell>
          <cell r="T464">
            <v>9875520</v>
          </cell>
          <cell r="U464">
            <v>1464493</v>
          </cell>
          <cell r="V464">
            <v>6</v>
          </cell>
          <cell r="W464">
            <v>227</v>
          </cell>
          <cell r="X464">
            <v>1645920</v>
          </cell>
          <cell r="Y464">
            <v>254915</v>
          </cell>
          <cell r="Z464">
            <v>10833</v>
          </cell>
        </row>
        <row r="465">
          <cell r="Q465">
            <v>3543000</v>
          </cell>
          <cell r="R465">
            <v>0.85</v>
          </cell>
          <cell r="S465">
            <v>4</v>
          </cell>
          <cell r="T465">
            <v>9875784</v>
          </cell>
          <cell r="U465">
            <v>1464527</v>
          </cell>
          <cell r="V465">
            <v>6</v>
          </cell>
          <cell r="W465">
            <v>227</v>
          </cell>
          <cell r="X465">
            <v>1645964</v>
          </cell>
          <cell r="Y465">
            <v>254922</v>
          </cell>
          <cell r="Z465">
            <v>10835</v>
          </cell>
        </row>
        <row r="466">
          <cell r="Q466">
            <v>3559000</v>
          </cell>
          <cell r="R466">
            <v>0.85</v>
          </cell>
          <cell r="S466">
            <v>4</v>
          </cell>
          <cell r="T466">
            <v>9919536</v>
          </cell>
          <cell r="U466">
            <v>1471022</v>
          </cell>
          <cell r="V466">
            <v>6</v>
          </cell>
          <cell r="W466">
            <v>228</v>
          </cell>
          <cell r="X466">
            <v>1653256</v>
          </cell>
          <cell r="Y466">
            <v>256049</v>
          </cell>
          <cell r="Z466">
            <v>10879</v>
          </cell>
        </row>
        <row r="467">
          <cell r="Q467">
            <v>3687000</v>
          </cell>
          <cell r="R467">
            <v>0.85</v>
          </cell>
          <cell r="S467">
            <v>4</v>
          </cell>
          <cell r="T467">
            <v>10318668</v>
          </cell>
          <cell r="U467">
            <v>1527278</v>
          </cell>
          <cell r="V467">
            <v>6</v>
          </cell>
          <cell r="W467">
            <v>229</v>
          </cell>
          <cell r="X467">
            <v>1719778</v>
          </cell>
          <cell r="Y467">
            <v>265473</v>
          </cell>
          <cell r="Z467">
            <v>10927</v>
          </cell>
        </row>
        <row r="468">
          <cell r="Q468">
            <v>3687000</v>
          </cell>
          <cell r="R468">
            <v>0.85</v>
          </cell>
          <cell r="S468">
            <v>4</v>
          </cell>
          <cell r="T468">
            <v>10319064</v>
          </cell>
          <cell r="U468">
            <v>1527329</v>
          </cell>
          <cell r="V468">
            <v>6</v>
          </cell>
          <cell r="W468">
            <v>229</v>
          </cell>
          <cell r="X468">
            <v>1719844</v>
          </cell>
          <cell r="Y468">
            <v>265484</v>
          </cell>
          <cell r="Z468">
            <v>10930</v>
          </cell>
        </row>
        <row r="469">
          <cell r="Q469">
            <v>3703000</v>
          </cell>
          <cell r="R469">
            <v>0.85</v>
          </cell>
          <cell r="S469">
            <v>4</v>
          </cell>
          <cell r="T469">
            <v>10364532</v>
          </cell>
          <cell r="U469">
            <v>1534061</v>
          </cell>
          <cell r="V469">
            <v>6</v>
          </cell>
          <cell r="W469">
            <v>230</v>
          </cell>
          <cell r="X469">
            <v>1727422</v>
          </cell>
          <cell r="Y469">
            <v>266651</v>
          </cell>
          <cell r="Z469">
            <v>10975</v>
          </cell>
        </row>
        <row r="470">
          <cell r="Q470">
            <v>3703000</v>
          </cell>
          <cell r="R470">
            <v>0.85</v>
          </cell>
          <cell r="S470">
            <v>4</v>
          </cell>
          <cell r="T470">
            <v>10364730</v>
          </cell>
          <cell r="U470">
            <v>1534086</v>
          </cell>
          <cell r="V470">
            <v>6</v>
          </cell>
          <cell r="W470">
            <v>230</v>
          </cell>
          <cell r="X470">
            <v>1727455</v>
          </cell>
          <cell r="Y470">
            <v>266657</v>
          </cell>
          <cell r="Z470">
            <v>10976</v>
          </cell>
        </row>
        <row r="471">
          <cell r="Q471">
            <v>3703000</v>
          </cell>
          <cell r="R471">
            <v>0.85</v>
          </cell>
          <cell r="S471">
            <v>4</v>
          </cell>
          <cell r="T471">
            <v>10364928</v>
          </cell>
          <cell r="U471">
            <v>1534112</v>
          </cell>
          <cell r="V471">
            <v>6</v>
          </cell>
          <cell r="W471">
            <v>230</v>
          </cell>
          <cell r="X471">
            <v>1727488</v>
          </cell>
          <cell r="Y471">
            <v>266663</v>
          </cell>
          <cell r="Z471">
            <v>10978</v>
          </cell>
        </row>
        <row r="472">
          <cell r="Q472">
            <v>3703000</v>
          </cell>
          <cell r="R472">
            <v>0.85</v>
          </cell>
          <cell r="S472">
            <v>4</v>
          </cell>
          <cell r="T472">
            <v>10365126</v>
          </cell>
          <cell r="U472">
            <v>1534137</v>
          </cell>
          <cell r="V472">
            <v>6</v>
          </cell>
          <cell r="W472">
            <v>230</v>
          </cell>
          <cell r="X472">
            <v>1727521</v>
          </cell>
          <cell r="Y472">
            <v>266669</v>
          </cell>
          <cell r="Z472">
            <v>10979</v>
          </cell>
        </row>
        <row r="473">
          <cell r="Q473">
            <v>3719000</v>
          </cell>
          <cell r="R473">
            <v>0.85</v>
          </cell>
          <cell r="S473">
            <v>4</v>
          </cell>
          <cell r="T473">
            <v>10410396</v>
          </cell>
          <cell r="U473">
            <v>1540845</v>
          </cell>
          <cell r="V473">
            <v>6</v>
          </cell>
          <cell r="W473">
            <v>231</v>
          </cell>
          <cell r="X473">
            <v>1735066</v>
          </cell>
          <cell r="Y473">
            <v>267830</v>
          </cell>
          <cell r="Z473">
            <v>11023</v>
          </cell>
        </row>
        <row r="474">
          <cell r="Q474">
            <v>3736000</v>
          </cell>
          <cell r="R474">
            <v>0.85</v>
          </cell>
          <cell r="S474">
            <v>4</v>
          </cell>
          <cell r="T474">
            <v>10457148</v>
          </cell>
          <cell r="U474">
            <v>1547770</v>
          </cell>
          <cell r="V474">
            <v>6</v>
          </cell>
          <cell r="W474">
            <v>232</v>
          </cell>
          <cell r="X474">
            <v>1742858</v>
          </cell>
          <cell r="Y474">
            <v>269033</v>
          </cell>
          <cell r="Z474">
            <v>11072</v>
          </cell>
        </row>
        <row r="475">
          <cell r="Q475">
            <v>3753000</v>
          </cell>
          <cell r="R475">
            <v>0.85</v>
          </cell>
          <cell r="S475">
            <v>4</v>
          </cell>
          <cell r="T475">
            <v>10503900</v>
          </cell>
          <cell r="U475">
            <v>1554695</v>
          </cell>
          <cell r="V475">
            <v>6</v>
          </cell>
          <cell r="W475">
            <v>233</v>
          </cell>
          <cell r="X475">
            <v>1750650</v>
          </cell>
          <cell r="Y475">
            <v>270236</v>
          </cell>
          <cell r="Z475">
            <v>11121</v>
          </cell>
        </row>
        <row r="476">
          <cell r="Q476">
            <v>3753000</v>
          </cell>
          <cell r="R476">
            <v>0.85</v>
          </cell>
          <cell r="S476">
            <v>4</v>
          </cell>
          <cell r="T476">
            <v>10504098</v>
          </cell>
          <cell r="U476">
            <v>1554720</v>
          </cell>
          <cell r="V476">
            <v>6</v>
          </cell>
          <cell r="W476">
            <v>233</v>
          </cell>
          <cell r="X476">
            <v>1750683</v>
          </cell>
          <cell r="Y476">
            <v>270242</v>
          </cell>
          <cell r="Z476">
            <v>11122</v>
          </cell>
        </row>
        <row r="477">
          <cell r="Q477">
            <v>3753000</v>
          </cell>
          <cell r="R477">
            <v>0.85</v>
          </cell>
          <cell r="S477">
            <v>4</v>
          </cell>
          <cell r="T477">
            <v>10504296</v>
          </cell>
          <cell r="U477">
            <v>1554746</v>
          </cell>
          <cell r="V477">
            <v>6</v>
          </cell>
          <cell r="W477">
            <v>233</v>
          </cell>
          <cell r="X477">
            <v>1750716</v>
          </cell>
          <cell r="Y477">
            <v>270248</v>
          </cell>
          <cell r="Z477">
            <v>11124</v>
          </cell>
        </row>
        <row r="478">
          <cell r="Q478">
            <v>3753000</v>
          </cell>
          <cell r="R478">
            <v>0.85</v>
          </cell>
          <cell r="S478">
            <v>4</v>
          </cell>
          <cell r="T478">
            <v>10504494</v>
          </cell>
          <cell r="U478">
            <v>1554771</v>
          </cell>
          <cell r="V478">
            <v>6</v>
          </cell>
          <cell r="W478">
            <v>233</v>
          </cell>
          <cell r="X478">
            <v>1750749</v>
          </cell>
          <cell r="Y478">
            <v>270254</v>
          </cell>
          <cell r="Z478">
            <v>11125</v>
          </cell>
        </row>
        <row r="479">
          <cell r="Q479">
            <v>3769000</v>
          </cell>
          <cell r="R479">
            <v>0.85</v>
          </cell>
          <cell r="S479">
            <v>4</v>
          </cell>
          <cell r="T479">
            <v>10550688</v>
          </cell>
          <cell r="U479">
            <v>1561620</v>
          </cell>
          <cell r="V479">
            <v>6</v>
          </cell>
          <cell r="W479">
            <v>234</v>
          </cell>
          <cell r="X479">
            <v>1758448</v>
          </cell>
          <cell r="Y479">
            <v>271440</v>
          </cell>
          <cell r="Z479">
            <v>11170</v>
          </cell>
        </row>
        <row r="480">
          <cell r="Q480">
            <v>3786000</v>
          </cell>
          <cell r="R480">
            <v>0.85</v>
          </cell>
          <cell r="S480">
            <v>4</v>
          </cell>
          <cell r="T480">
            <v>10597440</v>
          </cell>
          <cell r="U480">
            <v>1568544</v>
          </cell>
          <cell r="V480">
            <v>6</v>
          </cell>
          <cell r="W480">
            <v>235</v>
          </cell>
          <cell r="X480">
            <v>1766240</v>
          </cell>
          <cell r="Y480">
            <v>272643</v>
          </cell>
          <cell r="Z480">
            <v>11219</v>
          </cell>
        </row>
        <row r="481">
          <cell r="Q481">
            <v>3803000</v>
          </cell>
          <cell r="R481">
            <v>0.85</v>
          </cell>
          <cell r="S481">
            <v>4</v>
          </cell>
          <cell r="T481">
            <v>10644192</v>
          </cell>
          <cell r="U481">
            <v>1575469</v>
          </cell>
          <cell r="V481">
            <v>6</v>
          </cell>
          <cell r="W481">
            <v>236</v>
          </cell>
          <cell r="X481">
            <v>1774032</v>
          </cell>
          <cell r="Y481">
            <v>273846</v>
          </cell>
          <cell r="Z481">
            <v>11268</v>
          </cell>
        </row>
        <row r="482">
          <cell r="Q482">
            <v>3803000</v>
          </cell>
          <cell r="R482">
            <v>0.85</v>
          </cell>
          <cell r="S482">
            <v>4</v>
          </cell>
          <cell r="T482">
            <v>10644352</v>
          </cell>
          <cell r="U482">
            <v>1575489</v>
          </cell>
          <cell r="V482">
            <v>6</v>
          </cell>
          <cell r="W482">
            <v>236</v>
          </cell>
          <cell r="X482">
            <v>1774058</v>
          </cell>
          <cell r="Y482">
            <v>273850</v>
          </cell>
          <cell r="Z482">
            <v>11269</v>
          </cell>
        </row>
        <row r="483">
          <cell r="Q483">
            <v>3803000</v>
          </cell>
          <cell r="R483">
            <v>0.85</v>
          </cell>
          <cell r="S483">
            <v>4</v>
          </cell>
          <cell r="T483">
            <v>10644506</v>
          </cell>
          <cell r="U483">
            <v>1575509</v>
          </cell>
          <cell r="V483">
            <v>6</v>
          </cell>
          <cell r="W483">
            <v>236</v>
          </cell>
          <cell r="X483">
            <v>1774084</v>
          </cell>
          <cell r="Y483">
            <v>273855</v>
          </cell>
          <cell r="Z483">
            <v>11270</v>
          </cell>
        </row>
        <row r="484">
          <cell r="Q484">
            <v>3803000</v>
          </cell>
          <cell r="R484">
            <v>0.85</v>
          </cell>
          <cell r="S484">
            <v>4</v>
          </cell>
          <cell r="T484">
            <v>10644670</v>
          </cell>
          <cell r="U484">
            <v>1575530</v>
          </cell>
          <cell r="V484">
            <v>6</v>
          </cell>
          <cell r="W484">
            <v>236</v>
          </cell>
          <cell r="X484">
            <v>1774111</v>
          </cell>
          <cell r="Y484">
            <v>273860</v>
          </cell>
          <cell r="Z484">
            <v>11271</v>
          </cell>
        </row>
        <row r="485">
          <cell r="Q485">
            <v>3803000</v>
          </cell>
          <cell r="R485">
            <v>0.85</v>
          </cell>
          <cell r="S485">
            <v>4</v>
          </cell>
          <cell r="T485">
            <v>10644824</v>
          </cell>
          <cell r="U485">
            <v>1575550</v>
          </cell>
          <cell r="V485">
            <v>6</v>
          </cell>
          <cell r="W485">
            <v>236</v>
          </cell>
          <cell r="X485">
            <v>1774137</v>
          </cell>
          <cell r="Y485">
            <v>273864</v>
          </cell>
          <cell r="Z485">
            <v>11272</v>
          </cell>
        </row>
        <row r="486">
          <cell r="Q486">
            <v>3820000</v>
          </cell>
          <cell r="R486">
            <v>0.85</v>
          </cell>
          <cell r="S486">
            <v>4</v>
          </cell>
          <cell r="T486">
            <v>10691976</v>
          </cell>
          <cell r="U486">
            <v>1582535</v>
          </cell>
          <cell r="V486">
            <v>6</v>
          </cell>
          <cell r="W486">
            <v>237</v>
          </cell>
          <cell r="X486">
            <v>1781996</v>
          </cell>
          <cell r="Y486">
            <v>275073</v>
          </cell>
          <cell r="Z486">
            <v>11318</v>
          </cell>
        </row>
        <row r="487">
          <cell r="Q487">
            <v>3854000</v>
          </cell>
          <cell r="R487">
            <v>0.85</v>
          </cell>
          <cell r="S487">
            <v>4</v>
          </cell>
          <cell r="T487">
            <v>10787436</v>
          </cell>
          <cell r="U487">
            <v>1596668</v>
          </cell>
          <cell r="V487">
            <v>6</v>
          </cell>
          <cell r="W487">
            <v>239</v>
          </cell>
          <cell r="X487">
            <v>1797906</v>
          </cell>
          <cell r="Y487">
            <v>277529</v>
          </cell>
          <cell r="Z487">
            <v>11418</v>
          </cell>
        </row>
        <row r="488">
          <cell r="Q488">
            <v>3854000</v>
          </cell>
          <cell r="R488">
            <v>0.85</v>
          </cell>
          <cell r="S488">
            <v>4</v>
          </cell>
          <cell r="T488">
            <v>10787568</v>
          </cell>
          <cell r="U488">
            <v>1596685</v>
          </cell>
          <cell r="V488">
            <v>6</v>
          </cell>
          <cell r="W488">
            <v>239</v>
          </cell>
          <cell r="X488">
            <v>1797928</v>
          </cell>
          <cell r="Y488">
            <v>277533</v>
          </cell>
          <cell r="Z488">
            <v>11419</v>
          </cell>
        </row>
        <row r="489">
          <cell r="Q489">
            <v>3854000</v>
          </cell>
          <cell r="R489">
            <v>0.85</v>
          </cell>
          <cell r="S489">
            <v>4</v>
          </cell>
          <cell r="T489">
            <v>10787700</v>
          </cell>
          <cell r="U489">
            <v>1596702</v>
          </cell>
          <cell r="V489">
            <v>6</v>
          </cell>
          <cell r="W489">
            <v>239</v>
          </cell>
          <cell r="X489">
            <v>1797950</v>
          </cell>
          <cell r="Y489">
            <v>277537</v>
          </cell>
          <cell r="Z489">
            <v>11420</v>
          </cell>
        </row>
        <row r="490">
          <cell r="Q490">
            <v>3854000</v>
          </cell>
          <cell r="R490">
            <v>0.85</v>
          </cell>
          <cell r="S490">
            <v>4</v>
          </cell>
          <cell r="T490">
            <v>10787832</v>
          </cell>
          <cell r="U490">
            <v>1596719</v>
          </cell>
          <cell r="V490">
            <v>6</v>
          </cell>
          <cell r="W490">
            <v>239</v>
          </cell>
          <cell r="X490">
            <v>1797972</v>
          </cell>
          <cell r="Y490">
            <v>277540</v>
          </cell>
          <cell r="Z490">
            <v>11421</v>
          </cell>
        </row>
        <row r="491">
          <cell r="Q491">
            <v>3854000</v>
          </cell>
          <cell r="R491">
            <v>0.85</v>
          </cell>
          <cell r="S491">
            <v>4</v>
          </cell>
          <cell r="T491">
            <v>10787964</v>
          </cell>
          <cell r="U491">
            <v>1596736</v>
          </cell>
          <cell r="V491">
            <v>6</v>
          </cell>
          <cell r="W491">
            <v>239</v>
          </cell>
          <cell r="X491">
            <v>1797994</v>
          </cell>
          <cell r="Y491">
            <v>277544</v>
          </cell>
          <cell r="Z491">
            <v>11422</v>
          </cell>
        </row>
        <row r="492">
          <cell r="Q492">
            <v>5711000</v>
          </cell>
          <cell r="R492">
            <v>0.85</v>
          </cell>
          <cell r="S492">
            <v>4</v>
          </cell>
          <cell r="T492">
            <v>16168584</v>
          </cell>
          <cell r="U492">
            <v>2501681</v>
          </cell>
          <cell r="V492">
            <v>6</v>
          </cell>
          <cell r="W492">
            <v>239</v>
          </cell>
          <cell r="X492">
            <v>2694764</v>
          </cell>
          <cell r="Y492">
            <v>428429</v>
          </cell>
          <cell r="Z492">
            <v>11483</v>
          </cell>
        </row>
        <row r="493">
          <cell r="Q493">
            <v>5736000</v>
          </cell>
          <cell r="R493">
            <v>0.85</v>
          </cell>
          <cell r="S493">
            <v>4</v>
          </cell>
          <cell r="T493">
            <v>16239396</v>
          </cell>
          <cell r="U493">
            <v>2512668</v>
          </cell>
          <cell r="V493">
            <v>6</v>
          </cell>
          <cell r="W493">
            <v>240</v>
          </cell>
          <cell r="X493">
            <v>2706566</v>
          </cell>
          <cell r="Y493">
            <v>430306</v>
          </cell>
          <cell r="Z493">
            <v>11528</v>
          </cell>
        </row>
        <row r="494">
          <cell r="Q494">
            <v>5787000</v>
          </cell>
          <cell r="R494">
            <v>0.85</v>
          </cell>
          <cell r="S494">
            <v>4</v>
          </cell>
          <cell r="T494">
            <v>16383984</v>
          </cell>
          <cell r="U494">
            <v>2535031</v>
          </cell>
          <cell r="V494">
            <v>6</v>
          </cell>
          <cell r="W494">
            <v>242</v>
          </cell>
          <cell r="X494">
            <v>2730664</v>
          </cell>
          <cell r="Y494">
            <v>434134</v>
          </cell>
          <cell r="Z494">
            <v>11629</v>
          </cell>
        </row>
        <row r="495">
          <cell r="Q495">
            <v>5787000</v>
          </cell>
          <cell r="R495">
            <v>0.85</v>
          </cell>
          <cell r="S495">
            <v>4</v>
          </cell>
          <cell r="T495">
            <v>16384144</v>
          </cell>
          <cell r="U495">
            <v>2535051</v>
          </cell>
          <cell r="V495">
            <v>6</v>
          </cell>
          <cell r="W495">
            <v>242</v>
          </cell>
          <cell r="X495">
            <v>2730690</v>
          </cell>
          <cell r="Y495">
            <v>434138</v>
          </cell>
          <cell r="Z495">
            <v>11630</v>
          </cell>
        </row>
        <row r="496">
          <cell r="Q496">
            <v>5787000</v>
          </cell>
          <cell r="R496">
            <v>0.85</v>
          </cell>
          <cell r="S496">
            <v>4</v>
          </cell>
          <cell r="T496">
            <v>16384298</v>
          </cell>
          <cell r="U496">
            <v>2535072</v>
          </cell>
          <cell r="V496">
            <v>6</v>
          </cell>
          <cell r="W496">
            <v>242</v>
          </cell>
          <cell r="X496">
            <v>2730716</v>
          </cell>
          <cell r="Y496">
            <v>434143</v>
          </cell>
          <cell r="Z496">
            <v>11631</v>
          </cell>
        </row>
        <row r="497">
          <cell r="Q497">
            <v>5787000</v>
          </cell>
          <cell r="R497">
            <v>0.85</v>
          </cell>
          <cell r="S497">
            <v>4</v>
          </cell>
          <cell r="T497">
            <v>16384462</v>
          </cell>
          <cell r="U497">
            <v>2535092</v>
          </cell>
          <cell r="V497">
            <v>6</v>
          </cell>
          <cell r="W497">
            <v>242</v>
          </cell>
          <cell r="X497">
            <v>2730743</v>
          </cell>
          <cell r="Y497">
            <v>434148</v>
          </cell>
          <cell r="Z497">
            <v>11632</v>
          </cell>
        </row>
        <row r="498">
          <cell r="Q498">
            <v>5787000</v>
          </cell>
          <cell r="R498">
            <v>0.85</v>
          </cell>
          <cell r="S498">
            <v>4</v>
          </cell>
          <cell r="T498">
            <v>16384616</v>
          </cell>
          <cell r="U498">
            <v>2535113</v>
          </cell>
          <cell r="V498">
            <v>6</v>
          </cell>
          <cell r="W498">
            <v>242</v>
          </cell>
          <cell r="X498">
            <v>2730769</v>
          </cell>
          <cell r="Y498">
            <v>434152</v>
          </cell>
          <cell r="Z498">
            <v>11633</v>
          </cell>
        </row>
        <row r="499">
          <cell r="Q499">
            <v>5813000</v>
          </cell>
          <cell r="R499">
            <v>0.85</v>
          </cell>
          <cell r="S499">
            <v>4</v>
          </cell>
          <cell r="T499">
            <v>16456956</v>
          </cell>
          <cell r="U499">
            <v>2546324</v>
          </cell>
          <cell r="V499">
            <v>6</v>
          </cell>
          <cell r="W499">
            <v>243</v>
          </cell>
          <cell r="X499">
            <v>2742826</v>
          </cell>
          <cell r="Y499">
            <v>436067</v>
          </cell>
          <cell r="Z499">
            <v>11680</v>
          </cell>
        </row>
        <row r="500">
          <cell r="Q500">
            <v>5838000</v>
          </cell>
          <cell r="R500">
            <v>0.85</v>
          </cell>
          <cell r="S500">
            <v>4</v>
          </cell>
          <cell r="T500">
            <v>16529820</v>
          </cell>
          <cell r="U500">
            <v>2557615</v>
          </cell>
          <cell r="V500">
            <v>6</v>
          </cell>
          <cell r="W500">
            <v>244</v>
          </cell>
          <cell r="X500">
            <v>2754970</v>
          </cell>
          <cell r="Y500">
            <v>438000</v>
          </cell>
          <cell r="Z500">
            <v>11731</v>
          </cell>
        </row>
        <row r="501">
          <cell r="Q501">
            <v>5864000</v>
          </cell>
          <cell r="R501">
            <v>0.85</v>
          </cell>
          <cell r="S501">
            <v>4</v>
          </cell>
          <cell r="T501">
            <v>16602792</v>
          </cell>
          <cell r="U501">
            <v>2568908</v>
          </cell>
          <cell r="V501">
            <v>6</v>
          </cell>
          <cell r="W501">
            <v>245</v>
          </cell>
          <cell r="X501">
            <v>2767132</v>
          </cell>
          <cell r="Y501">
            <v>439933</v>
          </cell>
          <cell r="Z501">
            <v>11782</v>
          </cell>
        </row>
        <row r="502">
          <cell r="Q502">
            <v>5864000</v>
          </cell>
          <cell r="R502">
            <v>0.85</v>
          </cell>
          <cell r="S502">
            <v>4</v>
          </cell>
          <cell r="T502">
            <v>16602952</v>
          </cell>
          <cell r="U502">
            <v>2568928</v>
          </cell>
          <cell r="V502">
            <v>6</v>
          </cell>
          <cell r="W502">
            <v>245</v>
          </cell>
          <cell r="X502">
            <v>2767158</v>
          </cell>
          <cell r="Y502">
            <v>439937</v>
          </cell>
          <cell r="Z502">
            <v>11783</v>
          </cell>
        </row>
        <row r="503">
          <cell r="Q503">
            <v>5864000</v>
          </cell>
          <cell r="R503">
            <v>0.85</v>
          </cell>
          <cell r="S503">
            <v>4</v>
          </cell>
          <cell r="T503">
            <v>16603106</v>
          </cell>
          <cell r="U503">
            <v>2568949</v>
          </cell>
          <cell r="V503">
            <v>6</v>
          </cell>
          <cell r="W503">
            <v>245</v>
          </cell>
          <cell r="X503">
            <v>2767184</v>
          </cell>
          <cell r="Y503">
            <v>439942</v>
          </cell>
          <cell r="Z503">
            <v>11784</v>
          </cell>
        </row>
        <row r="504">
          <cell r="Q504">
            <v>5864000</v>
          </cell>
          <cell r="R504">
            <v>0.85</v>
          </cell>
          <cell r="S504">
            <v>4</v>
          </cell>
          <cell r="T504">
            <v>16603270</v>
          </cell>
          <cell r="U504">
            <v>2568969</v>
          </cell>
          <cell r="V504">
            <v>6</v>
          </cell>
          <cell r="W504">
            <v>245</v>
          </cell>
          <cell r="X504">
            <v>2767211</v>
          </cell>
          <cell r="Y504">
            <v>439947</v>
          </cell>
          <cell r="Z504">
            <v>11785</v>
          </cell>
        </row>
        <row r="505">
          <cell r="Q505">
            <v>5865000</v>
          </cell>
          <cell r="R505">
            <v>0.85</v>
          </cell>
          <cell r="S505">
            <v>4</v>
          </cell>
          <cell r="T505">
            <v>16603424</v>
          </cell>
          <cell r="U505">
            <v>2568989</v>
          </cell>
          <cell r="V505">
            <v>6</v>
          </cell>
          <cell r="W505">
            <v>245</v>
          </cell>
          <cell r="X505">
            <v>2767237</v>
          </cell>
          <cell r="Y505">
            <v>439951</v>
          </cell>
          <cell r="Z505">
            <v>11786</v>
          </cell>
        </row>
        <row r="506">
          <cell r="Q506">
            <v>5890000</v>
          </cell>
          <cell r="R506">
            <v>0.85</v>
          </cell>
          <cell r="S506">
            <v>4</v>
          </cell>
          <cell r="T506">
            <v>16675800</v>
          </cell>
          <cell r="U506">
            <v>2580200</v>
          </cell>
          <cell r="V506">
            <v>6</v>
          </cell>
          <cell r="W506">
            <v>246</v>
          </cell>
          <cell r="X506">
            <v>2779300</v>
          </cell>
          <cell r="Y506">
            <v>441866</v>
          </cell>
          <cell r="Z506">
            <v>11833</v>
          </cell>
        </row>
        <row r="507">
          <cell r="Q507">
            <v>5916000</v>
          </cell>
          <cell r="R507">
            <v>0.85</v>
          </cell>
          <cell r="S507">
            <v>4</v>
          </cell>
          <cell r="T507">
            <v>16750164</v>
          </cell>
          <cell r="U507">
            <v>2591716</v>
          </cell>
          <cell r="V507">
            <v>6</v>
          </cell>
          <cell r="W507">
            <v>247</v>
          </cell>
          <cell r="X507">
            <v>2791694</v>
          </cell>
          <cell r="Y507">
            <v>443837</v>
          </cell>
          <cell r="Z507">
            <v>11885</v>
          </cell>
        </row>
        <row r="508">
          <cell r="Q508">
            <v>5942000</v>
          </cell>
          <cell r="R508">
            <v>0.85</v>
          </cell>
          <cell r="S508">
            <v>4</v>
          </cell>
          <cell r="T508">
            <v>16824528</v>
          </cell>
          <cell r="U508">
            <v>2603227</v>
          </cell>
          <cell r="V508">
            <v>6</v>
          </cell>
          <cell r="W508">
            <v>248</v>
          </cell>
          <cell r="X508">
            <v>2804088</v>
          </cell>
          <cell r="Y508">
            <v>445808</v>
          </cell>
          <cell r="Z508">
            <v>11937</v>
          </cell>
        </row>
        <row r="509">
          <cell r="Q509">
            <v>5943000</v>
          </cell>
          <cell r="R509">
            <v>0.85</v>
          </cell>
          <cell r="S509">
            <v>4</v>
          </cell>
          <cell r="T509">
            <v>16824688</v>
          </cell>
          <cell r="U509">
            <v>2603248</v>
          </cell>
          <cell r="V509">
            <v>6</v>
          </cell>
          <cell r="W509">
            <v>248</v>
          </cell>
          <cell r="X509">
            <v>2804114</v>
          </cell>
          <cell r="Y509">
            <v>445812</v>
          </cell>
          <cell r="Z509">
            <v>11938</v>
          </cell>
        </row>
        <row r="510">
          <cell r="Q510">
            <v>5943000</v>
          </cell>
          <cell r="R510">
            <v>0.85</v>
          </cell>
          <cell r="S510">
            <v>4</v>
          </cell>
          <cell r="T510">
            <v>16824842</v>
          </cell>
          <cell r="U510">
            <v>2603268</v>
          </cell>
          <cell r="V510">
            <v>6</v>
          </cell>
          <cell r="W510">
            <v>248</v>
          </cell>
          <cell r="X510">
            <v>2804140</v>
          </cell>
          <cell r="Y510">
            <v>445817</v>
          </cell>
          <cell r="Z510">
            <v>11939</v>
          </cell>
        </row>
        <row r="511">
          <cell r="Q511">
            <v>5943000</v>
          </cell>
          <cell r="R511">
            <v>0.85</v>
          </cell>
          <cell r="S511">
            <v>4</v>
          </cell>
          <cell r="T511">
            <v>16825006</v>
          </cell>
          <cell r="U511">
            <v>2603289</v>
          </cell>
          <cell r="V511">
            <v>6</v>
          </cell>
          <cell r="W511">
            <v>248</v>
          </cell>
          <cell r="X511">
            <v>2804167</v>
          </cell>
          <cell r="Y511">
            <v>445822</v>
          </cell>
          <cell r="Z511">
            <v>11940</v>
          </cell>
        </row>
        <row r="512">
          <cell r="Q512">
            <v>5943000</v>
          </cell>
          <cell r="R512">
            <v>0.85</v>
          </cell>
          <cell r="S512">
            <v>4</v>
          </cell>
          <cell r="T512">
            <v>16825160</v>
          </cell>
          <cell r="U512">
            <v>2603309</v>
          </cell>
          <cell r="V512">
            <v>6</v>
          </cell>
          <cell r="W512">
            <v>248</v>
          </cell>
          <cell r="X512">
            <v>2804193</v>
          </cell>
          <cell r="Y512">
            <v>445826</v>
          </cell>
          <cell r="Z512">
            <v>11941</v>
          </cell>
        </row>
        <row r="513">
          <cell r="Q513">
            <v>5969000</v>
          </cell>
          <cell r="R513">
            <v>0.85</v>
          </cell>
          <cell r="S513">
            <v>4</v>
          </cell>
          <cell r="T513">
            <v>16898892</v>
          </cell>
          <cell r="U513">
            <v>2614742</v>
          </cell>
          <cell r="V513">
            <v>6</v>
          </cell>
          <cell r="W513">
            <v>249</v>
          </cell>
          <cell r="X513">
            <v>2816482</v>
          </cell>
          <cell r="Y513">
            <v>447779</v>
          </cell>
          <cell r="Z513">
            <v>11989</v>
          </cell>
        </row>
        <row r="514">
          <cell r="Q514">
            <v>5995000</v>
          </cell>
          <cell r="R514">
            <v>0.85</v>
          </cell>
          <cell r="S514">
            <v>4</v>
          </cell>
          <cell r="T514">
            <v>16973436</v>
          </cell>
          <cell r="U514">
            <v>2626255</v>
          </cell>
          <cell r="V514">
            <v>6</v>
          </cell>
          <cell r="W514">
            <v>250</v>
          </cell>
          <cell r="X514">
            <v>2828906</v>
          </cell>
          <cell r="Y514">
            <v>449750</v>
          </cell>
          <cell r="Z514">
            <v>12041</v>
          </cell>
        </row>
        <row r="515">
          <cell r="Q515">
            <v>5995000</v>
          </cell>
          <cell r="R515">
            <v>0.85</v>
          </cell>
          <cell r="S515">
            <v>4</v>
          </cell>
          <cell r="T515">
            <v>16973700</v>
          </cell>
          <cell r="U515">
            <v>2626289</v>
          </cell>
          <cell r="V515">
            <v>6</v>
          </cell>
          <cell r="W515">
            <v>250</v>
          </cell>
          <cell r="X515">
            <v>2828950</v>
          </cell>
          <cell r="Y515">
            <v>449757</v>
          </cell>
          <cell r="Z515">
            <v>12043</v>
          </cell>
        </row>
        <row r="516">
          <cell r="Q516">
            <v>5995000</v>
          </cell>
          <cell r="R516">
            <v>0.85</v>
          </cell>
          <cell r="S516">
            <v>4</v>
          </cell>
          <cell r="T516">
            <v>16973964</v>
          </cell>
          <cell r="U516">
            <v>2626323</v>
          </cell>
          <cell r="V516">
            <v>6</v>
          </cell>
          <cell r="W516">
            <v>250</v>
          </cell>
          <cell r="X516">
            <v>2828994</v>
          </cell>
          <cell r="Y516">
            <v>449765</v>
          </cell>
          <cell r="Z516">
            <v>12045</v>
          </cell>
        </row>
        <row r="517">
          <cell r="Q517">
            <v>6291000</v>
          </cell>
          <cell r="R517">
            <v>0.85</v>
          </cell>
          <cell r="S517">
            <v>4</v>
          </cell>
          <cell r="T517">
            <v>17916876</v>
          </cell>
          <cell r="U517">
            <v>2755663</v>
          </cell>
          <cell r="V517">
            <v>6</v>
          </cell>
          <cell r="W517">
            <v>251</v>
          </cell>
          <cell r="X517">
            <v>2986146</v>
          </cell>
          <cell r="Y517">
            <v>471370</v>
          </cell>
          <cell r="Z517">
            <v>12093</v>
          </cell>
        </row>
        <row r="518">
          <cell r="Q518">
            <v>6291000</v>
          </cell>
          <cell r="R518">
            <v>0.85</v>
          </cell>
          <cell r="S518">
            <v>4</v>
          </cell>
          <cell r="T518">
            <v>17917272</v>
          </cell>
          <cell r="U518">
            <v>2755714</v>
          </cell>
          <cell r="V518">
            <v>6</v>
          </cell>
          <cell r="W518">
            <v>251</v>
          </cell>
          <cell r="X518">
            <v>2986212</v>
          </cell>
          <cell r="Y518">
            <v>471381</v>
          </cell>
          <cell r="Z518">
            <v>12096</v>
          </cell>
        </row>
        <row r="519">
          <cell r="Q519">
            <v>6319000</v>
          </cell>
          <cell r="R519">
            <v>0.85</v>
          </cell>
          <cell r="S519">
            <v>4</v>
          </cell>
          <cell r="T519">
            <v>17996484</v>
          </cell>
          <cell r="U519">
            <v>2767922</v>
          </cell>
          <cell r="V519">
            <v>6</v>
          </cell>
          <cell r="W519">
            <v>252</v>
          </cell>
          <cell r="X519">
            <v>2999414</v>
          </cell>
          <cell r="Y519">
            <v>473466</v>
          </cell>
          <cell r="Z519">
            <v>12146</v>
          </cell>
        </row>
        <row r="520">
          <cell r="Q520">
            <v>6347000</v>
          </cell>
          <cell r="R520">
            <v>0.85</v>
          </cell>
          <cell r="S520">
            <v>4</v>
          </cell>
          <cell r="T520">
            <v>18076272</v>
          </cell>
          <cell r="U520">
            <v>2780184</v>
          </cell>
          <cell r="V520">
            <v>6</v>
          </cell>
          <cell r="W520">
            <v>253</v>
          </cell>
          <cell r="X520">
            <v>3012712</v>
          </cell>
          <cell r="Y520">
            <v>475563</v>
          </cell>
          <cell r="Z520">
            <v>12199</v>
          </cell>
        </row>
        <row r="521">
          <cell r="Q521">
            <v>6347000</v>
          </cell>
          <cell r="R521">
            <v>0.85</v>
          </cell>
          <cell r="S521">
            <v>4</v>
          </cell>
          <cell r="T521">
            <v>18076536</v>
          </cell>
          <cell r="U521">
            <v>2780218</v>
          </cell>
          <cell r="V521">
            <v>6</v>
          </cell>
          <cell r="W521">
            <v>253</v>
          </cell>
          <cell r="X521">
            <v>3012756</v>
          </cell>
          <cell r="Y521">
            <v>475570</v>
          </cell>
          <cell r="Z521">
            <v>12201</v>
          </cell>
        </row>
        <row r="522">
          <cell r="Q522">
            <v>6347000</v>
          </cell>
          <cell r="R522">
            <v>0.85</v>
          </cell>
          <cell r="S522">
            <v>4</v>
          </cell>
          <cell r="T522">
            <v>18076800</v>
          </cell>
          <cell r="U522">
            <v>2780252</v>
          </cell>
          <cell r="V522">
            <v>6</v>
          </cell>
          <cell r="W522">
            <v>253</v>
          </cell>
          <cell r="X522">
            <v>3012800</v>
          </cell>
          <cell r="Y522">
            <v>475578</v>
          </cell>
          <cell r="Z522">
            <v>12203</v>
          </cell>
        </row>
        <row r="523">
          <cell r="Q523">
            <v>6375000</v>
          </cell>
          <cell r="R523">
            <v>0.85</v>
          </cell>
          <cell r="S523">
            <v>4</v>
          </cell>
          <cell r="T523">
            <v>18155880</v>
          </cell>
          <cell r="U523">
            <v>2792442</v>
          </cell>
          <cell r="V523">
            <v>6</v>
          </cell>
          <cell r="W523">
            <v>254</v>
          </cell>
          <cell r="X523">
            <v>3025980</v>
          </cell>
          <cell r="Y523">
            <v>477659</v>
          </cell>
          <cell r="Z523">
            <v>12252</v>
          </cell>
        </row>
        <row r="524">
          <cell r="Q524">
            <v>6375000</v>
          </cell>
          <cell r="R524">
            <v>0.85</v>
          </cell>
          <cell r="S524">
            <v>4</v>
          </cell>
          <cell r="T524">
            <v>18156144</v>
          </cell>
          <cell r="U524">
            <v>2792476</v>
          </cell>
          <cell r="V524">
            <v>6</v>
          </cell>
          <cell r="W524">
            <v>254</v>
          </cell>
          <cell r="X524">
            <v>3026024</v>
          </cell>
          <cell r="Y524">
            <v>477666</v>
          </cell>
          <cell r="Z524">
            <v>12254</v>
          </cell>
        </row>
        <row r="525">
          <cell r="Q525">
            <v>6375000</v>
          </cell>
          <cell r="R525">
            <v>0.85</v>
          </cell>
          <cell r="S525">
            <v>4</v>
          </cell>
          <cell r="T525">
            <v>18156408</v>
          </cell>
          <cell r="U525">
            <v>2792510</v>
          </cell>
          <cell r="V525">
            <v>6</v>
          </cell>
          <cell r="W525">
            <v>254</v>
          </cell>
          <cell r="X525">
            <v>3026068</v>
          </cell>
          <cell r="Y525">
            <v>477674</v>
          </cell>
          <cell r="Z525">
            <v>12256</v>
          </cell>
        </row>
        <row r="526">
          <cell r="Q526">
            <v>6403000</v>
          </cell>
          <cell r="R526">
            <v>0.85</v>
          </cell>
          <cell r="S526">
            <v>4</v>
          </cell>
          <cell r="T526">
            <v>18235668</v>
          </cell>
          <cell r="U526">
            <v>2804704</v>
          </cell>
          <cell r="V526">
            <v>6</v>
          </cell>
          <cell r="W526">
            <v>255</v>
          </cell>
          <cell r="X526">
            <v>3039278</v>
          </cell>
          <cell r="Y526">
            <v>479755</v>
          </cell>
          <cell r="Z526">
            <v>12305</v>
          </cell>
        </row>
        <row r="527">
          <cell r="Q527">
            <v>6431000</v>
          </cell>
          <cell r="R527">
            <v>0.85</v>
          </cell>
          <cell r="S527">
            <v>4</v>
          </cell>
          <cell r="T527">
            <v>18315276</v>
          </cell>
          <cell r="U527">
            <v>2816962</v>
          </cell>
          <cell r="V527">
            <v>6</v>
          </cell>
          <cell r="W527">
            <v>256</v>
          </cell>
          <cell r="X527">
            <v>3052546</v>
          </cell>
          <cell r="Y527">
            <v>481851</v>
          </cell>
          <cell r="Z527">
            <v>12358</v>
          </cell>
        </row>
        <row r="528">
          <cell r="Q528">
            <v>6431000</v>
          </cell>
          <cell r="R528">
            <v>0.85</v>
          </cell>
          <cell r="S528">
            <v>4</v>
          </cell>
          <cell r="T528">
            <v>18315436</v>
          </cell>
          <cell r="U528">
            <v>2816983</v>
          </cell>
          <cell r="V528">
            <v>6</v>
          </cell>
          <cell r="W528">
            <v>256</v>
          </cell>
          <cell r="X528">
            <v>3052572</v>
          </cell>
          <cell r="Y528">
            <v>481856</v>
          </cell>
          <cell r="Z528">
            <v>12359</v>
          </cell>
        </row>
        <row r="529">
          <cell r="Q529">
            <v>6431000</v>
          </cell>
          <cell r="R529">
            <v>0.85</v>
          </cell>
          <cell r="S529">
            <v>4</v>
          </cell>
          <cell r="T529">
            <v>18315590</v>
          </cell>
          <cell r="U529">
            <v>2817003</v>
          </cell>
          <cell r="V529">
            <v>6</v>
          </cell>
          <cell r="W529">
            <v>256</v>
          </cell>
          <cell r="X529">
            <v>3052598</v>
          </cell>
          <cell r="Y529">
            <v>481860</v>
          </cell>
          <cell r="Z529">
            <v>12360</v>
          </cell>
        </row>
        <row r="530">
          <cell r="Q530">
            <v>6431000</v>
          </cell>
          <cell r="R530">
            <v>0.85</v>
          </cell>
          <cell r="S530">
            <v>4</v>
          </cell>
          <cell r="T530">
            <v>18315754</v>
          </cell>
          <cell r="U530">
            <v>2817024</v>
          </cell>
          <cell r="V530">
            <v>6</v>
          </cell>
          <cell r="W530">
            <v>256</v>
          </cell>
          <cell r="X530">
            <v>3052625</v>
          </cell>
          <cell r="Y530">
            <v>481865</v>
          </cell>
          <cell r="Z530">
            <v>12361</v>
          </cell>
        </row>
        <row r="531">
          <cell r="Q531">
            <v>6431000</v>
          </cell>
          <cell r="R531">
            <v>0.85</v>
          </cell>
          <cell r="S531">
            <v>4</v>
          </cell>
          <cell r="T531">
            <v>18315908</v>
          </cell>
          <cell r="U531">
            <v>2817044</v>
          </cell>
          <cell r="V531">
            <v>6</v>
          </cell>
          <cell r="W531">
            <v>256</v>
          </cell>
          <cell r="X531">
            <v>3052651</v>
          </cell>
          <cell r="Y531">
            <v>481870</v>
          </cell>
          <cell r="Z531">
            <v>12362</v>
          </cell>
        </row>
        <row r="532">
          <cell r="Q532">
            <v>6459000</v>
          </cell>
          <cell r="R532">
            <v>0.85</v>
          </cell>
          <cell r="S532">
            <v>4</v>
          </cell>
          <cell r="T532">
            <v>18396492</v>
          </cell>
          <cell r="U532">
            <v>2829452</v>
          </cell>
          <cell r="V532">
            <v>6</v>
          </cell>
          <cell r="W532">
            <v>257</v>
          </cell>
          <cell r="X532">
            <v>3066082</v>
          </cell>
          <cell r="Y532">
            <v>483987</v>
          </cell>
          <cell r="Z532">
            <v>12412</v>
          </cell>
        </row>
        <row r="533">
          <cell r="Q533">
            <v>6488000</v>
          </cell>
          <cell r="R533">
            <v>0.85</v>
          </cell>
          <cell r="S533">
            <v>4</v>
          </cell>
          <cell r="T533">
            <v>18477708</v>
          </cell>
          <cell r="U533">
            <v>2841943</v>
          </cell>
          <cell r="V533">
            <v>6</v>
          </cell>
          <cell r="W533">
            <v>258</v>
          </cell>
          <cell r="X533">
            <v>3079618</v>
          </cell>
          <cell r="Y533">
            <v>486123</v>
          </cell>
          <cell r="Z533">
            <v>12466</v>
          </cell>
        </row>
        <row r="534">
          <cell r="Q534">
            <v>6516000</v>
          </cell>
          <cell r="R534">
            <v>0.85</v>
          </cell>
          <cell r="S534">
            <v>4</v>
          </cell>
          <cell r="T534">
            <v>18558924</v>
          </cell>
          <cell r="U534">
            <v>2854436</v>
          </cell>
          <cell r="V534">
            <v>6</v>
          </cell>
          <cell r="W534">
            <v>259</v>
          </cell>
          <cell r="X534">
            <v>3093154</v>
          </cell>
          <cell r="Y534">
            <v>488259</v>
          </cell>
          <cell r="Z534">
            <v>12520</v>
          </cell>
        </row>
        <row r="535">
          <cell r="Q535">
            <v>6516000</v>
          </cell>
          <cell r="R535">
            <v>0.85</v>
          </cell>
          <cell r="S535">
            <v>4</v>
          </cell>
          <cell r="T535">
            <v>18559084</v>
          </cell>
          <cell r="U535">
            <v>2854457</v>
          </cell>
          <cell r="V535">
            <v>6</v>
          </cell>
          <cell r="W535">
            <v>259</v>
          </cell>
          <cell r="X535">
            <v>3093180</v>
          </cell>
          <cell r="Y535">
            <v>488264</v>
          </cell>
          <cell r="Z535">
            <v>12521</v>
          </cell>
        </row>
        <row r="536">
          <cell r="Q536">
            <v>6516000</v>
          </cell>
          <cell r="R536">
            <v>0.85</v>
          </cell>
          <cell r="S536">
            <v>4</v>
          </cell>
          <cell r="T536">
            <v>18559238</v>
          </cell>
          <cell r="U536">
            <v>2854477</v>
          </cell>
          <cell r="V536">
            <v>6</v>
          </cell>
          <cell r="W536">
            <v>259</v>
          </cell>
          <cell r="X536">
            <v>3093206</v>
          </cell>
          <cell r="Y536">
            <v>488268</v>
          </cell>
          <cell r="Z536">
            <v>12522</v>
          </cell>
        </row>
        <row r="537">
          <cell r="Q537">
            <v>6516000</v>
          </cell>
          <cell r="R537">
            <v>0.85</v>
          </cell>
          <cell r="S537">
            <v>4</v>
          </cell>
          <cell r="T537">
            <v>18559402</v>
          </cell>
          <cell r="U537">
            <v>2854498</v>
          </cell>
          <cell r="V537">
            <v>6</v>
          </cell>
          <cell r="W537">
            <v>259</v>
          </cell>
          <cell r="X537">
            <v>3093233</v>
          </cell>
          <cell r="Y537">
            <v>488273</v>
          </cell>
          <cell r="Z537">
            <v>12523</v>
          </cell>
        </row>
        <row r="538">
          <cell r="Q538">
            <v>6516000</v>
          </cell>
          <cell r="R538">
            <v>0.85</v>
          </cell>
          <cell r="S538">
            <v>4</v>
          </cell>
          <cell r="T538">
            <v>18559556</v>
          </cell>
          <cell r="U538">
            <v>2854518</v>
          </cell>
          <cell r="V538">
            <v>6</v>
          </cell>
          <cell r="W538">
            <v>259</v>
          </cell>
          <cell r="X538">
            <v>3093259</v>
          </cell>
          <cell r="Y538">
            <v>488277</v>
          </cell>
          <cell r="Z538">
            <v>12524</v>
          </cell>
        </row>
        <row r="539">
          <cell r="Q539">
            <v>6545000</v>
          </cell>
          <cell r="R539">
            <v>0.85</v>
          </cell>
          <cell r="S539">
            <v>4</v>
          </cell>
          <cell r="T539">
            <v>18640176</v>
          </cell>
          <cell r="U539">
            <v>2866927</v>
          </cell>
          <cell r="V539">
            <v>6</v>
          </cell>
          <cell r="W539">
            <v>260</v>
          </cell>
          <cell r="X539">
            <v>3106696</v>
          </cell>
          <cell r="Y539">
            <v>490395</v>
          </cell>
          <cell r="Z539">
            <v>12574</v>
          </cell>
        </row>
        <row r="540">
          <cell r="Q540">
            <v>6573000</v>
          </cell>
          <cell r="R540">
            <v>0.85</v>
          </cell>
          <cell r="S540">
            <v>4</v>
          </cell>
          <cell r="T540">
            <v>18721248</v>
          </cell>
          <cell r="U540">
            <v>2879417</v>
          </cell>
          <cell r="V540">
            <v>6</v>
          </cell>
          <cell r="W540">
            <v>261</v>
          </cell>
          <cell r="X540">
            <v>3120208</v>
          </cell>
          <cell r="Y540">
            <v>492530</v>
          </cell>
          <cell r="Z540">
            <v>12628</v>
          </cell>
        </row>
        <row r="541">
          <cell r="Q541">
            <v>6602000</v>
          </cell>
          <cell r="R541">
            <v>0.85</v>
          </cell>
          <cell r="S541">
            <v>4</v>
          </cell>
          <cell r="T541">
            <v>18803892</v>
          </cell>
          <cell r="U541">
            <v>2892140</v>
          </cell>
          <cell r="V541">
            <v>6</v>
          </cell>
          <cell r="W541">
            <v>262</v>
          </cell>
          <cell r="X541">
            <v>3133982</v>
          </cell>
          <cell r="Y541">
            <v>494706</v>
          </cell>
          <cell r="Z541">
            <v>12683</v>
          </cell>
        </row>
        <row r="542">
          <cell r="Q542">
            <v>6885000</v>
          </cell>
          <cell r="R542">
            <v>0.85</v>
          </cell>
          <cell r="S542">
            <v>4</v>
          </cell>
          <cell r="T542">
            <v>19716184</v>
          </cell>
          <cell r="U542">
            <v>3015893</v>
          </cell>
          <cell r="V542">
            <v>6</v>
          </cell>
          <cell r="W542">
            <v>262</v>
          </cell>
          <cell r="X542">
            <v>3286030</v>
          </cell>
          <cell r="Y542">
            <v>515333</v>
          </cell>
          <cell r="Z542">
            <v>12684</v>
          </cell>
        </row>
        <row r="543">
          <cell r="Q543">
            <v>6885000</v>
          </cell>
          <cell r="R543">
            <v>0.85</v>
          </cell>
          <cell r="S543">
            <v>4</v>
          </cell>
          <cell r="T543">
            <v>19716338</v>
          </cell>
          <cell r="U543">
            <v>3015913</v>
          </cell>
          <cell r="V543">
            <v>6</v>
          </cell>
          <cell r="W543">
            <v>262</v>
          </cell>
          <cell r="X543">
            <v>3286056</v>
          </cell>
          <cell r="Y543">
            <v>515337</v>
          </cell>
          <cell r="Z543">
            <v>12685</v>
          </cell>
        </row>
        <row r="544">
          <cell r="Q544">
            <v>6885000</v>
          </cell>
          <cell r="R544">
            <v>0.85</v>
          </cell>
          <cell r="S544">
            <v>4</v>
          </cell>
          <cell r="T544">
            <v>19716502</v>
          </cell>
          <cell r="U544">
            <v>3015934</v>
          </cell>
          <cell r="V544">
            <v>6</v>
          </cell>
          <cell r="W544">
            <v>262</v>
          </cell>
          <cell r="X544">
            <v>3286083</v>
          </cell>
          <cell r="Y544">
            <v>515342</v>
          </cell>
          <cell r="Z544">
            <v>12686</v>
          </cell>
        </row>
        <row r="545">
          <cell r="Q545">
            <v>6885000</v>
          </cell>
          <cell r="R545">
            <v>0.85</v>
          </cell>
          <cell r="S545">
            <v>4</v>
          </cell>
          <cell r="T545">
            <v>19716656</v>
          </cell>
          <cell r="U545">
            <v>3015954</v>
          </cell>
          <cell r="V545">
            <v>6</v>
          </cell>
          <cell r="W545">
            <v>262</v>
          </cell>
          <cell r="X545">
            <v>3286109</v>
          </cell>
          <cell r="Y545">
            <v>515346</v>
          </cell>
          <cell r="Z545">
            <v>12687</v>
          </cell>
        </row>
        <row r="546">
          <cell r="Q546">
            <v>6915000</v>
          </cell>
          <cell r="R546">
            <v>0.85</v>
          </cell>
          <cell r="S546">
            <v>4</v>
          </cell>
          <cell r="T546">
            <v>19802880</v>
          </cell>
          <cell r="U546">
            <v>3029139</v>
          </cell>
          <cell r="V546">
            <v>6</v>
          </cell>
          <cell r="W546">
            <v>263</v>
          </cell>
          <cell r="X546">
            <v>3300480</v>
          </cell>
          <cell r="Y546">
            <v>517594</v>
          </cell>
          <cell r="Z546">
            <v>12738</v>
          </cell>
        </row>
        <row r="547">
          <cell r="Q547">
            <v>6946000</v>
          </cell>
          <cell r="R547">
            <v>0.85</v>
          </cell>
          <cell r="S547">
            <v>4</v>
          </cell>
          <cell r="T547">
            <v>19889556</v>
          </cell>
          <cell r="U547">
            <v>3042405</v>
          </cell>
          <cell r="V547">
            <v>6</v>
          </cell>
          <cell r="W547">
            <v>264</v>
          </cell>
          <cell r="X547">
            <v>3314926</v>
          </cell>
          <cell r="Y547">
            <v>519860</v>
          </cell>
          <cell r="Z547">
            <v>12793</v>
          </cell>
        </row>
        <row r="548">
          <cell r="Q548">
            <v>6946000</v>
          </cell>
          <cell r="R548">
            <v>0.85</v>
          </cell>
          <cell r="S548">
            <v>4</v>
          </cell>
          <cell r="T548">
            <v>19889820</v>
          </cell>
          <cell r="U548">
            <v>3042439</v>
          </cell>
          <cell r="V548">
            <v>6</v>
          </cell>
          <cell r="W548">
            <v>264</v>
          </cell>
          <cell r="X548">
            <v>3314970</v>
          </cell>
          <cell r="Y548">
            <v>519868</v>
          </cell>
          <cell r="Z548">
            <v>12795</v>
          </cell>
        </row>
        <row r="549">
          <cell r="Q549">
            <v>6946000</v>
          </cell>
          <cell r="R549">
            <v>0.85</v>
          </cell>
          <cell r="S549">
            <v>4</v>
          </cell>
          <cell r="T549">
            <v>19890084</v>
          </cell>
          <cell r="U549">
            <v>3042473</v>
          </cell>
          <cell r="V549">
            <v>6</v>
          </cell>
          <cell r="W549">
            <v>264</v>
          </cell>
          <cell r="X549">
            <v>3315014</v>
          </cell>
          <cell r="Y549">
            <v>519875</v>
          </cell>
          <cell r="Z549">
            <v>12797</v>
          </cell>
        </row>
        <row r="550">
          <cell r="Q550">
            <v>6976000</v>
          </cell>
          <cell r="R550">
            <v>0.85</v>
          </cell>
          <cell r="S550">
            <v>4</v>
          </cell>
          <cell r="T550">
            <v>19976268</v>
          </cell>
          <cell r="U550">
            <v>3055672</v>
          </cell>
          <cell r="V550">
            <v>6</v>
          </cell>
          <cell r="W550">
            <v>265</v>
          </cell>
          <cell r="X550">
            <v>3329378</v>
          </cell>
          <cell r="Y550">
            <v>522126</v>
          </cell>
          <cell r="Z550">
            <v>12848</v>
          </cell>
        </row>
        <row r="551">
          <cell r="Q551">
            <v>6976000</v>
          </cell>
          <cell r="R551">
            <v>0.85</v>
          </cell>
          <cell r="S551">
            <v>4</v>
          </cell>
          <cell r="T551">
            <v>19976532</v>
          </cell>
          <cell r="U551">
            <v>3055706</v>
          </cell>
          <cell r="V551">
            <v>6</v>
          </cell>
          <cell r="W551">
            <v>265</v>
          </cell>
          <cell r="X551">
            <v>3329422</v>
          </cell>
          <cell r="Y551">
            <v>522134</v>
          </cell>
          <cell r="Z551">
            <v>12850</v>
          </cell>
        </row>
        <row r="552">
          <cell r="Q552">
            <v>6976000</v>
          </cell>
          <cell r="R552">
            <v>0.85</v>
          </cell>
          <cell r="S552">
            <v>4</v>
          </cell>
          <cell r="T552">
            <v>19976796</v>
          </cell>
          <cell r="U552">
            <v>3055740</v>
          </cell>
          <cell r="V552">
            <v>6</v>
          </cell>
          <cell r="W552">
            <v>265</v>
          </cell>
          <cell r="X552">
            <v>3329466</v>
          </cell>
          <cell r="Y552">
            <v>522142</v>
          </cell>
          <cell r="Z552">
            <v>12852</v>
          </cell>
        </row>
        <row r="553">
          <cell r="Q553">
            <v>7006000</v>
          </cell>
          <cell r="R553">
            <v>0.85</v>
          </cell>
          <cell r="S553">
            <v>4</v>
          </cell>
          <cell r="T553">
            <v>20062944</v>
          </cell>
          <cell r="U553">
            <v>3068939</v>
          </cell>
          <cell r="V553">
            <v>6</v>
          </cell>
          <cell r="W553">
            <v>266</v>
          </cell>
          <cell r="X553">
            <v>3343824</v>
          </cell>
          <cell r="Y553">
            <v>524392</v>
          </cell>
          <cell r="Z553">
            <v>12903</v>
          </cell>
        </row>
        <row r="554">
          <cell r="Q554">
            <v>7037000</v>
          </cell>
          <cell r="R554">
            <v>0.85</v>
          </cell>
          <cell r="S554">
            <v>4</v>
          </cell>
          <cell r="T554">
            <v>20151336</v>
          </cell>
          <cell r="U554">
            <v>3082447</v>
          </cell>
          <cell r="V554">
            <v>6</v>
          </cell>
          <cell r="W554">
            <v>267</v>
          </cell>
          <cell r="X554">
            <v>3358556</v>
          </cell>
          <cell r="Y554">
            <v>526700</v>
          </cell>
          <cell r="Z554">
            <v>12959</v>
          </cell>
        </row>
        <row r="555">
          <cell r="Q555">
            <v>7037000</v>
          </cell>
          <cell r="R555">
            <v>0.85</v>
          </cell>
          <cell r="S555">
            <v>4</v>
          </cell>
          <cell r="T555">
            <v>20151496</v>
          </cell>
          <cell r="U555">
            <v>3082468</v>
          </cell>
          <cell r="V555">
            <v>6</v>
          </cell>
          <cell r="W555">
            <v>267</v>
          </cell>
          <cell r="X555">
            <v>3358582</v>
          </cell>
          <cell r="Y555">
            <v>526704</v>
          </cell>
          <cell r="Z555">
            <v>12960</v>
          </cell>
        </row>
        <row r="556">
          <cell r="Q556">
            <v>7037000</v>
          </cell>
          <cell r="R556">
            <v>0.85</v>
          </cell>
          <cell r="S556">
            <v>4</v>
          </cell>
          <cell r="T556">
            <v>20151650</v>
          </cell>
          <cell r="U556">
            <v>3082488</v>
          </cell>
          <cell r="V556">
            <v>6</v>
          </cell>
          <cell r="W556">
            <v>267</v>
          </cell>
          <cell r="X556">
            <v>3358608</v>
          </cell>
          <cell r="Y556">
            <v>526709</v>
          </cell>
          <cell r="Z556">
            <v>12961</v>
          </cell>
        </row>
        <row r="557">
          <cell r="Q557">
            <v>7037000</v>
          </cell>
          <cell r="R557">
            <v>0.85</v>
          </cell>
          <cell r="S557">
            <v>4</v>
          </cell>
          <cell r="T557">
            <v>20151814</v>
          </cell>
          <cell r="U557">
            <v>3082508</v>
          </cell>
          <cell r="V557">
            <v>6</v>
          </cell>
          <cell r="W557">
            <v>267</v>
          </cell>
          <cell r="X557">
            <v>3358635</v>
          </cell>
          <cell r="Y557">
            <v>526714</v>
          </cell>
          <cell r="Z557">
            <v>12962</v>
          </cell>
        </row>
        <row r="558">
          <cell r="Q558">
            <v>7037000</v>
          </cell>
          <cell r="R558">
            <v>0.85</v>
          </cell>
          <cell r="S558">
            <v>4</v>
          </cell>
          <cell r="T558">
            <v>20151968</v>
          </cell>
          <cell r="U558">
            <v>3082529</v>
          </cell>
          <cell r="V558">
            <v>6</v>
          </cell>
          <cell r="W558">
            <v>267</v>
          </cell>
          <cell r="X558">
            <v>3358661</v>
          </cell>
          <cell r="Y558">
            <v>526718</v>
          </cell>
          <cell r="Z558">
            <v>12963</v>
          </cell>
        </row>
        <row r="559">
          <cell r="Q559">
            <v>7068000</v>
          </cell>
          <cell r="R559">
            <v>0.85</v>
          </cell>
          <cell r="S559">
            <v>4</v>
          </cell>
          <cell r="T559">
            <v>20239512</v>
          </cell>
          <cell r="U559">
            <v>3095956</v>
          </cell>
          <cell r="V559">
            <v>6</v>
          </cell>
          <cell r="W559">
            <v>268</v>
          </cell>
          <cell r="X559">
            <v>3373252</v>
          </cell>
          <cell r="Y559">
            <v>529007</v>
          </cell>
          <cell r="Z559">
            <v>13015</v>
          </cell>
        </row>
        <row r="560">
          <cell r="Q560">
            <v>7129000</v>
          </cell>
          <cell r="R560">
            <v>0.85</v>
          </cell>
          <cell r="S560">
            <v>4</v>
          </cell>
          <cell r="T560">
            <v>20416116</v>
          </cell>
          <cell r="U560">
            <v>3122970</v>
          </cell>
          <cell r="V560">
            <v>6</v>
          </cell>
          <cell r="W560">
            <v>270</v>
          </cell>
          <cell r="X560">
            <v>3402686</v>
          </cell>
          <cell r="Y560">
            <v>533622</v>
          </cell>
          <cell r="Z560">
            <v>13127</v>
          </cell>
        </row>
        <row r="561">
          <cell r="Q561">
            <v>7129000</v>
          </cell>
          <cell r="R561">
            <v>0.85</v>
          </cell>
          <cell r="S561">
            <v>4</v>
          </cell>
          <cell r="T561">
            <v>20416248</v>
          </cell>
          <cell r="U561">
            <v>3122987</v>
          </cell>
          <cell r="V561">
            <v>6</v>
          </cell>
          <cell r="W561">
            <v>270</v>
          </cell>
          <cell r="X561">
            <v>3402708</v>
          </cell>
          <cell r="Y561">
            <v>533625</v>
          </cell>
          <cell r="Z561">
            <v>13128</v>
          </cell>
        </row>
        <row r="562">
          <cell r="Q562">
            <v>7130000</v>
          </cell>
          <cell r="R562">
            <v>0.85</v>
          </cell>
          <cell r="S562">
            <v>4</v>
          </cell>
          <cell r="T562">
            <v>20416380</v>
          </cell>
          <cell r="U562">
            <v>3123004</v>
          </cell>
          <cell r="V562">
            <v>6</v>
          </cell>
          <cell r="W562">
            <v>270</v>
          </cell>
          <cell r="X562">
            <v>3402730</v>
          </cell>
          <cell r="Y562">
            <v>533629</v>
          </cell>
          <cell r="Z562">
            <v>13129</v>
          </cell>
        </row>
        <row r="563">
          <cell r="Q563">
            <v>7130000</v>
          </cell>
          <cell r="R563">
            <v>0.85</v>
          </cell>
          <cell r="S563">
            <v>4</v>
          </cell>
          <cell r="T563">
            <v>20416512</v>
          </cell>
          <cell r="U563">
            <v>3123021</v>
          </cell>
          <cell r="V563">
            <v>6</v>
          </cell>
          <cell r="W563">
            <v>270</v>
          </cell>
          <cell r="X563">
            <v>3402752</v>
          </cell>
          <cell r="Y563">
            <v>533633</v>
          </cell>
          <cell r="Z563">
            <v>13130</v>
          </cell>
        </row>
        <row r="564">
          <cell r="Q564">
            <v>7130000</v>
          </cell>
          <cell r="R564">
            <v>0.85</v>
          </cell>
          <cell r="S564">
            <v>4</v>
          </cell>
          <cell r="T564">
            <v>20416644</v>
          </cell>
          <cell r="U564">
            <v>3123038</v>
          </cell>
          <cell r="V564">
            <v>6</v>
          </cell>
          <cell r="W564">
            <v>270</v>
          </cell>
          <cell r="X564">
            <v>3402774</v>
          </cell>
          <cell r="Y564">
            <v>533637</v>
          </cell>
          <cell r="Z564">
            <v>13131</v>
          </cell>
        </row>
        <row r="565">
          <cell r="Q565">
            <v>7130000</v>
          </cell>
          <cell r="R565">
            <v>0.85</v>
          </cell>
          <cell r="S565">
            <v>4</v>
          </cell>
          <cell r="T565">
            <v>20416776</v>
          </cell>
          <cell r="U565">
            <v>3123055</v>
          </cell>
          <cell r="V565">
            <v>6</v>
          </cell>
          <cell r="W565">
            <v>270</v>
          </cell>
          <cell r="X565">
            <v>3402796</v>
          </cell>
          <cell r="Y565">
            <v>533641</v>
          </cell>
          <cell r="Z565">
            <v>13132</v>
          </cell>
        </row>
        <row r="566">
          <cell r="Q566">
            <v>7160000</v>
          </cell>
          <cell r="R566">
            <v>0.85</v>
          </cell>
          <cell r="S566">
            <v>4</v>
          </cell>
          <cell r="T566">
            <v>20504328</v>
          </cell>
          <cell r="U566">
            <v>3136478</v>
          </cell>
          <cell r="V566">
            <v>6</v>
          </cell>
          <cell r="W566">
            <v>271</v>
          </cell>
          <cell r="X566">
            <v>3417388</v>
          </cell>
          <cell r="Y566">
            <v>535929</v>
          </cell>
          <cell r="Z566">
            <v>13183</v>
          </cell>
        </row>
        <row r="567">
          <cell r="Q567">
            <v>7487000</v>
          </cell>
          <cell r="R567">
            <v>0.85</v>
          </cell>
          <cell r="S567">
            <v>4</v>
          </cell>
          <cell r="T567">
            <v>21546960</v>
          </cell>
          <cell r="U567">
            <v>3279474</v>
          </cell>
          <cell r="V567">
            <v>6</v>
          </cell>
          <cell r="W567">
            <v>272</v>
          </cell>
          <cell r="X567">
            <v>3591160</v>
          </cell>
          <cell r="Y567">
            <v>559819</v>
          </cell>
          <cell r="Z567">
            <v>13240</v>
          </cell>
        </row>
        <row r="568">
          <cell r="Q568">
            <v>7487000</v>
          </cell>
          <cell r="R568">
            <v>0.85</v>
          </cell>
          <cell r="S568">
            <v>4</v>
          </cell>
          <cell r="T568">
            <v>21547224</v>
          </cell>
          <cell r="U568">
            <v>3279508</v>
          </cell>
          <cell r="V568">
            <v>6</v>
          </cell>
          <cell r="W568">
            <v>272</v>
          </cell>
          <cell r="X568">
            <v>3591204</v>
          </cell>
          <cell r="Y568">
            <v>559826</v>
          </cell>
          <cell r="Z568">
            <v>13242</v>
          </cell>
        </row>
        <row r="569">
          <cell r="Q569">
            <v>7488000</v>
          </cell>
          <cell r="R569">
            <v>0.85</v>
          </cell>
          <cell r="S569">
            <v>4</v>
          </cell>
          <cell r="T569">
            <v>21547488</v>
          </cell>
          <cell r="U569">
            <v>3279542</v>
          </cell>
          <cell r="V569">
            <v>6</v>
          </cell>
          <cell r="W569">
            <v>272</v>
          </cell>
          <cell r="X569">
            <v>3591248</v>
          </cell>
          <cell r="Y569">
            <v>559834</v>
          </cell>
          <cell r="Z569">
            <v>13244</v>
          </cell>
        </row>
        <row r="570">
          <cell r="Q570">
            <v>7520000</v>
          </cell>
          <cell r="R570">
            <v>0.85</v>
          </cell>
          <cell r="S570">
            <v>4</v>
          </cell>
          <cell r="T570">
            <v>21641028</v>
          </cell>
          <cell r="U570">
            <v>3293785</v>
          </cell>
          <cell r="V570">
            <v>6</v>
          </cell>
          <cell r="W570">
            <v>273</v>
          </cell>
          <cell r="X570">
            <v>3606838</v>
          </cell>
          <cell r="Y570">
            <v>562261</v>
          </cell>
          <cell r="Z570">
            <v>13297</v>
          </cell>
        </row>
        <row r="571">
          <cell r="Q571">
            <v>7520000</v>
          </cell>
          <cell r="R571">
            <v>0.85</v>
          </cell>
          <cell r="S571">
            <v>4</v>
          </cell>
          <cell r="T571">
            <v>21641292</v>
          </cell>
          <cell r="U571">
            <v>3293819</v>
          </cell>
          <cell r="V571">
            <v>6</v>
          </cell>
          <cell r="W571">
            <v>273</v>
          </cell>
          <cell r="X571">
            <v>3606882</v>
          </cell>
          <cell r="Y571">
            <v>562268</v>
          </cell>
          <cell r="Z571">
            <v>13299</v>
          </cell>
        </row>
        <row r="572">
          <cell r="Q572">
            <v>7520000</v>
          </cell>
          <cell r="R572">
            <v>0.85</v>
          </cell>
          <cell r="S572">
            <v>4</v>
          </cell>
          <cell r="T572">
            <v>21641556</v>
          </cell>
          <cell r="U572">
            <v>3293853</v>
          </cell>
          <cell r="V572">
            <v>6</v>
          </cell>
          <cell r="W572">
            <v>273</v>
          </cell>
          <cell r="X572">
            <v>3606926</v>
          </cell>
          <cell r="Y572">
            <v>562276</v>
          </cell>
          <cell r="Z572">
            <v>13301</v>
          </cell>
        </row>
        <row r="573">
          <cell r="Q573">
            <v>7553000</v>
          </cell>
          <cell r="R573">
            <v>0.85</v>
          </cell>
          <cell r="S573">
            <v>4</v>
          </cell>
          <cell r="T573">
            <v>21735096</v>
          </cell>
          <cell r="U573">
            <v>3308099</v>
          </cell>
          <cell r="V573">
            <v>6</v>
          </cell>
          <cell r="W573">
            <v>274</v>
          </cell>
          <cell r="X573">
            <v>3622516</v>
          </cell>
          <cell r="Y573">
            <v>564703</v>
          </cell>
          <cell r="Z573">
            <v>13354</v>
          </cell>
        </row>
        <row r="574">
          <cell r="Q574">
            <v>7585000</v>
          </cell>
          <cell r="R574">
            <v>0.85</v>
          </cell>
          <cell r="S574">
            <v>4</v>
          </cell>
          <cell r="T574">
            <v>21829128</v>
          </cell>
          <cell r="U574">
            <v>3322411</v>
          </cell>
          <cell r="V574">
            <v>6</v>
          </cell>
          <cell r="W574">
            <v>275</v>
          </cell>
          <cell r="X574">
            <v>3638188</v>
          </cell>
          <cell r="Y574">
            <v>567146</v>
          </cell>
          <cell r="Z574">
            <v>13411</v>
          </cell>
        </row>
        <row r="575">
          <cell r="Q575">
            <v>7585000</v>
          </cell>
          <cell r="R575">
            <v>0.85</v>
          </cell>
          <cell r="S575">
            <v>4</v>
          </cell>
          <cell r="T575">
            <v>21829288</v>
          </cell>
          <cell r="U575">
            <v>3322431</v>
          </cell>
          <cell r="V575">
            <v>6</v>
          </cell>
          <cell r="W575">
            <v>275</v>
          </cell>
          <cell r="X575">
            <v>3638214</v>
          </cell>
          <cell r="Y575">
            <v>567150</v>
          </cell>
          <cell r="Z575">
            <v>13412</v>
          </cell>
        </row>
        <row r="576">
          <cell r="Q576">
            <v>7585000</v>
          </cell>
          <cell r="R576">
            <v>0.85</v>
          </cell>
          <cell r="S576">
            <v>4</v>
          </cell>
          <cell r="T576">
            <v>21829442</v>
          </cell>
          <cell r="U576">
            <v>3322451</v>
          </cell>
          <cell r="V576">
            <v>6</v>
          </cell>
          <cell r="W576">
            <v>275</v>
          </cell>
          <cell r="X576">
            <v>3638240</v>
          </cell>
          <cell r="Y576">
            <v>567155</v>
          </cell>
          <cell r="Z576">
            <v>13413</v>
          </cell>
        </row>
        <row r="577">
          <cell r="Q577">
            <v>7585000</v>
          </cell>
          <cell r="R577">
            <v>0.85</v>
          </cell>
          <cell r="S577">
            <v>4</v>
          </cell>
          <cell r="T577">
            <v>21829606</v>
          </cell>
          <cell r="U577">
            <v>3322472</v>
          </cell>
          <cell r="V577">
            <v>6</v>
          </cell>
          <cell r="W577">
            <v>275</v>
          </cell>
          <cell r="X577">
            <v>3638267</v>
          </cell>
          <cell r="Y577">
            <v>567160</v>
          </cell>
          <cell r="Z577">
            <v>13414</v>
          </cell>
        </row>
        <row r="578">
          <cell r="Q578">
            <v>7586000</v>
          </cell>
          <cell r="R578">
            <v>0.85</v>
          </cell>
          <cell r="S578">
            <v>4</v>
          </cell>
          <cell r="T578">
            <v>21829760</v>
          </cell>
          <cell r="U578">
            <v>3322492</v>
          </cell>
          <cell r="V578">
            <v>6</v>
          </cell>
          <cell r="W578">
            <v>275</v>
          </cell>
          <cell r="X578">
            <v>3638293</v>
          </cell>
          <cell r="Y578">
            <v>567164</v>
          </cell>
          <cell r="Z578">
            <v>13415</v>
          </cell>
        </row>
        <row r="579">
          <cell r="Q579">
            <v>7618000</v>
          </cell>
          <cell r="R579">
            <v>0.85</v>
          </cell>
          <cell r="S579">
            <v>4</v>
          </cell>
          <cell r="T579">
            <v>21923196</v>
          </cell>
          <cell r="U579">
            <v>3336725</v>
          </cell>
          <cell r="V579">
            <v>6</v>
          </cell>
          <cell r="W579">
            <v>276</v>
          </cell>
          <cell r="X579">
            <v>3653866</v>
          </cell>
          <cell r="Y579">
            <v>569588</v>
          </cell>
          <cell r="Z579">
            <v>13468</v>
          </cell>
        </row>
        <row r="580">
          <cell r="Q580">
            <v>7684000</v>
          </cell>
          <cell r="R580">
            <v>0.85</v>
          </cell>
          <cell r="S580">
            <v>4</v>
          </cell>
          <cell r="T580">
            <v>22114512</v>
          </cell>
          <cell r="U580">
            <v>3365854</v>
          </cell>
          <cell r="V580">
            <v>6</v>
          </cell>
          <cell r="W580">
            <v>278</v>
          </cell>
          <cell r="X580">
            <v>3685752</v>
          </cell>
          <cell r="Y580">
            <v>574559</v>
          </cell>
          <cell r="Z580">
            <v>13584</v>
          </cell>
        </row>
        <row r="581">
          <cell r="Q581">
            <v>7684000</v>
          </cell>
          <cell r="R581">
            <v>0.85</v>
          </cell>
          <cell r="S581">
            <v>4</v>
          </cell>
          <cell r="T581">
            <v>22114644</v>
          </cell>
          <cell r="U581">
            <v>3365871</v>
          </cell>
          <cell r="V581">
            <v>6</v>
          </cell>
          <cell r="W581">
            <v>278</v>
          </cell>
          <cell r="X581">
            <v>3685774</v>
          </cell>
          <cell r="Y581">
            <v>574563</v>
          </cell>
          <cell r="Z581">
            <v>13585</v>
          </cell>
        </row>
        <row r="582">
          <cell r="Q582">
            <v>7684000</v>
          </cell>
          <cell r="R582">
            <v>0.85</v>
          </cell>
          <cell r="S582">
            <v>4</v>
          </cell>
          <cell r="T582">
            <v>22114776</v>
          </cell>
          <cell r="U582">
            <v>3365888</v>
          </cell>
          <cell r="V582">
            <v>6</v>
          </cell>
          <cell r="W582">
            <v>278</v>
          </cell>
          <cell r="X582">
            <v>3685796</v>
          </cell>
          <cell r="Y582">
            <v>574567</v>
          </cell>
          <cell r="Z582">
            <v>13586</v>
          </cell>
        </row>
        <row r="583">
          <cell r="Q583">
            <v>7685000</v>
          </cell>
          <cell r="R583">
            <v>0.85</v>
          </cell>
          <cell r="S583">
            <v>4</v>
          </cell>
          <cell r="T583">
            <v>22114908</v>
          </cell>
          <cell r="U583">
            <v>3365905</v>
          </cell>
          <cell r="V583">
            <v>6</v>
          </cell>
          <cell r="W583">
            <v>278</v>
          </cell>
          <cell r="X583">
            <v>3685818</v>
          </cell>
          <cell r="Y583">
            <v>574571</v>
          </cell>
          <cell r="Z583">
            <v>13587</v>
          </cell>
        </row>
        <row r="584">
          <cell r="Q584">
            <v>7685000</v>
          </cell>
          <cell r="R584">
            <v>0.85</v>
          </cell>
          <cell r="S584">
            <v>4</v>
          </cell>
          <cell r="T584">
            <v>22115040</v>
          </cell>
          <cell r="U584">
            <v>3365922</v>
          </cell>
          <cell r="V584">
            <v>6</v>
          </cell>
          <cell r="W584">
            <v>278</v>
          </cell>
          <cell r="X584">
            <v>3685840</v>
          </cell>
          <cell r="Y584">
            <v>574575</v>
          </cell>
          <cell r="Z584">
            <v>13588</v>
          </cell>
        </row>
        <row r="585">
          <cell r="Q585">
            <v>7685000</v>
          </cell>
          <cell r="R585">
            <v>0.85</v>
          </cell>
          <cell r="S585">
            <v>4</v>
          </cell>
          <cell r="T585">
            <v>22115172</v>
          </cell>
          <cell r="U585">
            <v>3365939</v>
          </cell>
          <cell r="V585">
            <v>6</v>
          </cell>
          <cell r="W585">
            <v>278</v>
          </cell>
          <cell r="X585">
            <v>3685862</v>
          </cell>
          <cell r="Y585">
            <v>574578</v>
          </cell>
          <cell r="Z585">
            <v>13589</v>
          </cell>
        </row>
        <row r="586">
          <cell r="Q586">
            <v>7718000</v>
          </cell>
          <cell r="R586">
            <v>0.85</v>
          </cell>
          <cell r="S586">
            <v>4</v>
          </cell>
          <cell r="T586">
            <v>22210152</v>
          </cell>
          <cell r="U586">
            <v>3380417</v>
          </cell>
          <cell r="V586">
            <v>6</v>
          </cell>
          <cell r="W586">
            <v>279</v>
          </cell>
          <cell r="X586">
            <v>3701692</v>
          </cell>
          <cell r="Y586">
            <v>577044</v>
          </cell>
          <cell r="Z586">
            <v>13642</v>
          </cell>
        </row>
        <row r="587">
          <cell r="Q587">
            <v>7751000</v>
          </cell>
          <cell r="R587">
            <v>0.85</v>
          </cell>
          <cell r="S587">
            <v>4</v>
          </cell>
          <cell r="T587">
            <v>22305792</v>
          </cell>
          <cell r="U587">
            <v>3394984</v>
          </cell>
          <cell r="V587">
            <v>6</v>
          </cell>
          <cell r="W587">
            <v>280</v>
          </cell>
          <cell r="X587">
            <v>3717632</v>
          </cell>
          <cell r="Y587">
            <v>579530</v>
          </cell>
          <cell r="Z587">
            <v>13700</v>
          </cell>
        </row>
        <row r="588">
          <cell r="Q588">
            <v>7751000</v>
          </cell>
          <cell r="R588">
            <v>0.85</v>
          </cell>
          <cell r="S588">
            <v>4</v>
          </cell>
          <cell r="T588">
            <v>22305952</v>
          </cell>
          <cell r="U588">
            <v>3395004</v>
          </cell>
          <cell r="V588">
            <v>6</v>
          </cell>
          <cell r="W588">
            <v>280</v>
          </cell>
          <cell r="X588">
            <v>3717658</v>
          </cell>
          <cell r="Y588">
            <v>579535</v>
          </cell>
          <cell r="Z588">
            <v>13701</v>
          </cell>
        </row>
        <row r="589">
          <cell r="Q589">
            <v>7751000</v>
          </cell>
          <cell r="R589">
            <v>0.85</v>
          </cell>
          <cell r="S589">
            <v>4</v>
          </cell>
          <cell r="T589">
            <v>22306106</v>
          </cell>
          <cell r="U589">
            <v>3395024</v>
          </cell>
          <cell r="V589">
            <v>6</v>
          </cell>
          <cell r="W589">
            <v>280</v>
          </cell>
          <cell r="X589">
            <v>3717684</v>
          </cell>
          <cell r="Y589">
            <v>579539</v>
          </cell>
          <cell r="Z589">
            <v>13702</v>
          </cell>
        </row>
        <row r="590">
          <cell r="Q590">
            <v>7751000</v>
          </cell>
          <cell r="R590">
            <v>0.85</v>
          </cell>
          <cell r="S590">
            <v>4</v>
          </cell>
          <cell r="T590">
            <v>22306270</v>
          </cell>
          <cell r="U590">
            <v>3395045</v>
          </cell>
          <cell r="V590">
            <v>6</v>
          </cell>
          <cell r="W590">
            <v>280</v>
          </cell>
          <cell r="X590">
            <v>3717711</v>
          </cell>
          <cell r="Y590">
            <v>579544</v>
          </cell>
          <cell r="Z590">
            <v>13703</v>
          </cell>
        </row>
        <row r="591">
          <cell r="Q591">
            <v>7751000</v>
          </cell>
          <cell r="R591">
            <v>0.85</v>
          </cell>
          <cell r="S591">
            <v>4</v>
          </cell>
          <cell r="T591">
            <v>22306424</v>
          </cell>
          <cell r="U591">
            <v>3395065</v>
          </cell>
          <cell r="V591">
            <v>6</v>
          </cell>
          <cell r="W591">
            <v>280</v>
          </cell>
          <cell r="X591">
            <v>3717737</v>
          </cell>
          <cell r="Y591">
            <v>579549</v>
          </cell>
          <cell r="Z591">
            <v>13704</v>
          </cell>
        </row>
        <row r="592">
          <cell r="Q592">
            <v>8091000</v>
          </cell>
          <cell r="R592">
            <v>0.85</v>
          </cell>
          <cell r="S592">
            <v>4</v>
          </cell>
          <cell r="T592">
            <v>23392008</v>
          </cell>
          <cell r="U592">
            <v>3543917</v>
          </cell>
          <cell r="V592">
            <v>6</v>
          </cell>
          <cell r="W592">
            <v>281</v>
          </cell>
          <cell r="X592">
            <v>3898668</v>
          </cell>
          <cell r="Y592">
            <v>604410</v>
          </cell>
          <cell r="Z592">
            <v>13758</v>
          </cell>
        </row>
        <row r="593">
          <cell r="Q593">
            <v>8126000</v>
          </cell>
          <cell r="R593">
            <v>0.85</v>
          </cell>
          <cell r="S593">
            <v>4</v>
          </cell>
          <cell r="T593">
            <v>23493720</v>
          </cell>
          <cell r="U593">
            <v>3559316</v>
          </cell>
          <cell r="V593">
            <v>6</v>
          </cell>
          <cell r="W593">
            <v>282</v>
          </cell>
          <cell r="X593">
            <v>3915620</v>
          </cell>
          <cell r="Y593">
            <v>607036</v>
          </cell>
          <cell r="Z593">
            <v>13817</v>
          </cell>
        </row>
        <row r="594">
          <cell r="Q594">
            <v>8162000</v>
          </cell>
          <cell r="R594">
            <v>0.85</v>
          </cell>
          <cell r="S594">
            <v>4</v>
          </cell>
          <cell r="T594">
            <v>23595252</v>
          </cell>
          <cell r="U594">
            <v>3574714</v>
          </cell>
          <cell r="V594">
            <v>6</v>
          </cell>
          <cell r="W594">
            <v>283</v>
          </cell>
          <cell r="X594">
            <v>3932542</v>
          </cell>
          <cell r="Y594">
            <v>609661</v>
          </cell>
          <cell r="Z594">
            <v>13876</v>
          </cell>
        </row>
        <row r="595">
          <cell r="Q595">
            <v>8162000</v>
          </cell>
          <cell r="R595">
            <v>0.85</v>
          </cell>
          <cell r="S595">
            <v>4</v>
          </cell>
          <cell r="T595">
            <v>23595412</v>
          </cell>
          <cell r="U595">
            <v>3574735</v>
          </cell>
          <cell r="V595">
            <v>6</v>
          </cell>
          <cell r="W595">
            <v>283</v>
          </cell>
          <cell r="X595">
            <v>3932568</v>
          </cell>
          <cell r="Y595">
            <v>609666</v>
          </cell>
          <cell r="Z595">
            <v>13877</v>
          </cell>
        </row>
        <row r="596">
          <cell r="Q596">
            <v>8162000</v>
          </cell>
          <cell r="R596">
            <v>0.85</v>
          </cell>
          <cell r="S596">
            <v>4</v>
          </cell>
          <cell r="T596">
            <v>23595566</v>
          </cell>
          <cell r="U596">
            <v>3574755</v>
          </cell>
          <cell r="V596">
            <v>6</v>
          </cell>
          <cell r="W596">
            <v>283</v>
          </cell>
          <cell r="X596">
            <v>3932594</v>
          </cell>
          <cell r="Y596">
            <v>609670</v>
          </cell>
          <cell r="Z596">
            <v>13878</v>
          </cell>
        </row>
        <row r="597">
          <cell r="Q597">
            <v>8162000</v>
          </cell>
          <cell r="R597">
            <v>0.85</v>
          </cell>
          <cell r="S597">
            <v>4</v>
          </cell>
          <cell r="T597">
            <v>23595730</v>
          </cell>
          <cell r="U597">
            <v>3574776</v>
          </cell>
          <cell r="V597">
            <v>6</v>
          </cell>
          <cell r="W597">
            <v>283</v>
          </cell>
          <cell r="X597">
            <v>3932621</v>
          </cell>
          <cell r="Y597">
            <v>609675</v>
          </cell>
          <cell r="Z597">
            <v>13879</v>
          </cell>
        </row>
        <row r="598">
          <cell r="Q598">
            <v>8162000</v>
          </cell>
          <cell r="R598">
            <v>0.85</v>
          </cell>
          <cell r="S598">
            <v>4</v>
          </cell>
          <cell r="T598">
            <v>23595884</v>
          </cell>
          <cell r="U598">
            <v>3574796</v>
          </cell>
          <cell r="V598">
            <v>6</v>
          </cell>
          <cell r="W598">
            <v>283</v>
          </cell>
          <cell r="X598">
            <v>3932647</v>
          </cell>
          <cell r="Y598">
            <v>609680</v>
          </cell>
          <cell r="Z598">
            <v>13880</v>
          </cell>
        </row>
        <row r="599">
          <cell r="Q599">
            <v>8197000</v>
          </cell>
          <cell r="R599">
            <v>0.85</v>
          </cell>
          <cell r="S599">
            <v>4</v>
          </cell>
          <cell r="T599">
            <v>23696964</v>
          </cell>
          <cell r="U599">
            <v>3590117</v>
          </cell>
          <cell r="V599">
            <v>6</v>
          </cell>
          <cell r="W599">
            <v>284</v>
          </cell>
          <cell r="X599">
            <v>3949494</v>
          </cell>
          <cell r="Y599">
            <v>612287</v>
          </cell>
          <cell r="Z599">
            <v>13935</v>
          </cell>
        </row>
        <row r="600">
          <cell r="Q600">
            <v>8232000</v>
          </cell>
          <cell r="R600">
            <v>0.85</v>
          </cell>
          <cell r="S600">
            <v>4</v>
          </cell>
          <cell r="T600">
            <v>23798532</v>
          </cell>
          <cell r="U600">
            <v>3605515</v>
          </cell>
          <cell r="V600">
            <v>6</v>
          </cell>
          <cell r="W600">
            <v>285</v>
          </cell>
          <cell r="X600">
            <v>3966422</v>
          </cell>
          <cell r="Y600">
            <v>614913</v>
          </cell>
          <cell r="Z600">
            <v>13994</v>
          </cell>
        </row>
        <row r="601">
          <cell r="Q601">
            <v>8232000</v>
          </cell>
          <cell r="R601">
            <v>0.85</v>
          </cell>
          <cell r="S601">
            <v>4</v>
          </cell>
          <cell r="T601">
            <v>23798730</v>
          </cell>
          <cell r="U601">
            <v>3605541</v>
          </cell>
          <cell r="V601">
            <v>6</v>
          </cell>
          <cell r="W601">
            <v>285</v>
          </cell>
          <cell r="X601">
            <v>3966455</v>
          </cell>
          <cell r="Y601">
            <v>614919</v>
          </cell>
          <cell r="Z601">
            <v>13995</v>
          </cell>
        </row>
        <row r="602">
          <cell r="Q602">
            <v>8232000</v>
          </cell>
          <cell r="R602">
            <v>0.85</v>
          </cell>
          <cell r="S602">
            <v>4</v>
          </cell>
          <cell r="T602">
            <v>23798928</v>
          </cell>
          <cell r="U602">
            <v>3605566</v>
          </cell>
          <cell r="V602">
            <v>6</v>
          </cell>
          <cell r="W602">
            <v>285</v>
          </cell>
          <cell r="X602">
            <v>3966488</v>
          </cell>
          <cell r="Y602">
            <v>614924</v>
          </cell>
          <cell r="Z602">
            <v>13997</v>
          </cell>
        </row>
        <row r="603">
          <cell r="Q603">
            <v>8232000</v>
          </cell>
          <cell r="R603">
            <v>0.85</v>
          </cell>
          <cell r="S603">
            <v>4</v>
          </cell>
          <cell r="T603">
            <v>23799126</v>
          </cell>
          <cell r="U603">
            <v>3605592</v>
          </cell>
          <cell r="V603">
            <v>6</v>
          </cell>
          <cell r="W603">
            <v>285</v>
          </cell>
          <cell r="X603">
            <v>3966521</v>
          </cell>
          <cell r="Y603">
            <v>614930</v>
          </cell>
          <cell r="Z603">
            <v>13998</v>
          </cell>
        </row>
        <row r="604">
          <cell r="Q604">
            <v>8267000</v>
          </cell>
          <cell r="R604">
            <v>0.85</v>
          </cell>
          <cell r="S604">
            <v>4</v>
          </cell>
          <cell r="T604">
            <v>23900244</v>
          </cell>
          <cell r="U604">
            <v>3620914</v>
          </cell>
          <cell r="V604">
            <v>6</v>
          </cell>
          <cell r="W604">
            <v>286</v>
          </cell>
          <cell r="X604">
            <v>3983374</v>
          </cell>
          <cell r="Y604">
            <v>617538</v>
          </cell>
          <cell r="Z604">
            <v>14053</v>
          </cell>
        </row>
        <row r="605">
          <cell r="Q605">
            <v>8267000</v>
          </cell>
          <cell r="R605">
            <v>0.85</v>
          </cell>
          <cell r="S605">
            <v>4</v>
          </cell>
          <cell r="T605">
            <v>23900640</v>
          </cell>
          <cell r="U605">
            <v>3620965</v>
          </cell>
          <cell r="V605">
            <v>6</v>
          </cell>
          <cell r="W605">
            <v>286</v>
          </cell>
          <cell r="X605">
            <v>3983440</v>
          </cell>
          <cell r="Y605">
            <v>617550</v>
          </cell>
          <cell r="Z605">
            <v>14056</v>
          </cell>
        </row>
        <row r="606">
          <cell r="Q606">
            <v>8303000</v>
          </cell>
          <cell r="R606">
            <v>0.85</v>
          </cell>
          <cell r="S606">
            <v>4</v>
          </cell>
          <cell r="T606">
            <v>24003456</v>
          </cell>
          <cell r="U606">
            <v>3636574</v>
          </cell>
          <cell r="V606">
            <v>6</v>
          </cell>
          <cell r="W606">
            <v>287</v>
          </cell>
          <cell r="X606">
            <v>4000576</v>
          </cell>
          <cell r="Y606">
            <v>620208</v>
          </cell>
          <cell r="Z606">
            <v>14113</v>
          </cell>
        </row>
        <row r="607">
          <cell r="Q607">
            <v>8338000</v>
          </cell>
          <cell r="R607">
            <v>0.85</v>
          </cell>
          <cell r="S607">
            <v>4</v>
          </cell>
          <cell r="T607">
            <v>24106812</v>
          </cell>
          <cell r="U607">
            <v>3652234</v>
          </cell>
          <cell r="V607">
            <v>6</v>
          </cell>
          <cell r="W607">
            <v>288</v>
          </cell>
          <cell r="X607">
            <v>4017802</v>
          </cell>
          <cell r="Y607">
            <v>622878</v>
          </cell>
          <cell r="Z607">
            <v>14173</v>
          </cell>
        </row>
        <row r="608">
          <cell r="Q608">
            <v>8338000</v>
          </cell>
          <cell r="R608">
            <v>0.85</v>
          </cell>
          <cell r="S608">
            <v>4</v>
          </cell>
          <cell r="T608">
            <v>24106944</v>
          </cell>
          <cell r="U608">
            <v>3652251</v>
          </cell>
          <cell r="V608">
            <v>6</v>
          </cell>
          <cell r="W608">
            <v>288</v>
          </cell>
          <cell r="X608">
            <v>4017824</v>
          </cell>
          <cell r="Y608">
            <v>622882</v>
          </cell>
          <cell r="Z608">
            <v>14174</v>
          </cell>
        </row>
        <row r="609">
          <cell r="Q609">
            <v>8339000</v>
          </cell>
          <cell r="R609">
            <v>0.85</v>
          </cell>
          <cell r="S609">
            <v>4</v>
          </cell>
          <cell r="T609">
            <v>24107076</v>
          </cell>
          <cell r="U609">
            <v>3652268</v>
          </cell>
          <cell r="V609">
            <v>6</v>
          </cell>
          <cell r="W609">
            <v>288</v>
          </cell>
          <cell r="X609">
            <v>4017846</v>
          </cell>
          <cell r="Y609">
            <v>622886</v>
          </cell>
          <cell r="Z609">
            <v>14175</v>
          </cell>
        </row>
        <row r="610">
          <cell r="Q610">
            <v>8339000</v>
          </cell>
          <cell r="R610">
            <v>0.85</v>
          </cell>
          <cell r="S610">
            <v>4</v>
          </cell>
          <cell r="T610">
            <v>24107208</v>
          </cell>
          <cell r="U610">
            <v>3652285</v>
          </cell>
          <cell r="V610">
            <v>6</v>
          </cell>
          <cell r="W610">
            <v>288</v>
          </cell>
          <cell r="X610">
            <v>4017868</v>
          </cell>
          <cell r="Y610">
            <v>622890</v>
          </cell>
          <cell r="Z610">
            <v>14176</v>
          </cell>
        </row>
        <row r="611">
          <cell r="Q611">
            <v>8339000</v>
          </cell>
          <cell r="R611">
            <v>0.85</v>
          </cell>
          <cell r="S611">
            <v>4</v>
          </cell>
          <cell r="T611">
            <v>24107340</v>
          </cell>
          <cell r="U611">
            <v>3652302</v>
          </cell>
          <cell r="V611">
            <v>6</v>
          </cell>
          <cell r="W611">
            <v>288</v>
          </cell>
          <cell r="X611">
            <v>4017890</v>
          </cell>
          <cell r="Y611">
            <v>622894</v>
          </cell>
          <cell r="Z611">
            <v>14177</v>
          </cell>
        </row>
        <row r="612">
          <cell r="Q612">
            <v>8339000</v>
          </cell>
          <cell r="R612">
            <v>0.85</v>
          </cell>
          <cell r="S612">
            <v>4</v>
          </cell>
          <cell r="T612">
            <v>24107472</v>
          </cell>
          <cell r="U612">
            <v>3652319</v>
          </cell>
          <cell r="V612">
            <v>6</v>
          </cell>
          <cell r="W612">
            <v>288</v>
          </cell>
          <cell r="X612">
            <v>4017912</v>
          </cell>
          <cell r="Y612">
            <v>622897</v>
          </cell>
          <cell r="Z612">
            <v>14178</v>
          </cell>
        </row>
        <row r="613">
          <cell r="Q613">
            <v>8374000</v>
          </cell>
          <cell r="R613">
            <v>0.85</v>
          </cell>
          <cell r="S613">
            <v>4</v>
          </cell>
          <cell r="T613">
            <v>24210204</v>
          </cell>
          <cell r="U613">
            <v>3667895</v>
          </cell>
          <cell r="V613">
            <v>6</v>
          </cell>
          <cell r="W613">
            <v>289</v>
          </cell>
          <cell r="X613">
            <v>4035034</v>
          </cell>
          <cell r="Y613">
            <v>625548</v>
          </cell>
          <cell r="Z613">
            <v>14233</v>
          </cell>
        </row>
        <row r="614">
          <cell r="Q614">
            <v>8410000</v>
          </cell>
          <cell r="R614">
            <v>0.85</v>
          </cell>
          <cell r="S614">
            <v>4</v>
          </cell>
          <cell r="T614">
            <v>24313596</v>
          </cell>
          <cell r="U614">
            <v>3683555</v>
          </cell>
          <cell r="V614">
            <v>6</v>
          </cell>
          <cell r="W614">
            <v>290</v>
          </cell>
          <cell r="X614">
            <v>4052266</v>
          </cell>
          <cell r="Y614">
            <v>628218</v>
          </cell>
          <cell r="Z614">
            <v>14293</v>
          </cell>
        </row>
        <row r="615">
          <cell r="Q615">
            <v>8410000</v>
          </cell>
          <cell r="R615">
            <v>0.85</v>
          </cell>
          <cell r="S615">
            <v>4</v>
          </cell>
          <cell r="T615">
            <v>24313756</v>
          </cell>
          <cell r="U615">
            <v>3683576</v>
          </cell>
          <cell r="V615">
            <v>6</v>
          </cell>
          <cell r="W615">
            <v>290</v>
          </cell>
          <cell r="X615">
            <v>4052292</v>
          </cell>
          <cell r="Y615">
            <v>628223</v>
          </cell>
          <cell r="Z615">
            <v>14294</v>
          </cell>
        </row>
        <row r="616">
          <cell r="Q616">
            <v>8410000</v>
          </cell>
          <cell r="R616">
            <v>0.85</v>
          </cell>
          <cell r="S616">
            <v>4</v>
          </cell>
          <cell r="T616">
            <v>24313910</v>
          </cell>
          <cell r="U616">
            <v>3683596</v>
          </cell>
          <cell r="V616">
            <v>6</v>
          </cell>
          <cell r="W616">
            <v>290</v>
          </cell>
          <cell r="X616">
            <v>4052318</v>
          </cell>
          <cell r="Y616">
            <v>628228</v>
          </cell>
          <cell r="Z616">
            <v>14295</v>
          </cell>
        </row>
        <row r="617">
          <cell r="Q617">
            <v>8730000</v>
          </cell>
          <cell r="R617">
            <v>0.85</v>
          </cell>
          <cell r="S617">
            <v>4</v>
          </cell>
          <cell r="T617">
            <v>25343674</v>
          </cell>
          <cell r="U617">
            <v>3823282</v>
          </cell>
          <cell r="V617">
            <v>6</v>
          </cell>
          <cell r="W617">
            <v>290</v>
          </cell>
          <cell r="X617">
            <v>4223945</v>
          </cell>
          <cell r="Y617">
            <v>651510</v>
          </cell>
          <cell r="Z617">
            <v>14296</v>
          </cell>
        </row>
        <row r="618">
          <cell r="Q618">
            <v>8730000</v>
          </cell>
          <cell r="R618">
            <v>0.85</v>
          </cell>
          <cell r="S618">
            <v>4</v>
          </cell>
          <cell r="T618">
            <v>25343828</v>
          </cell>
          <cell r="U618">
            <v>3823302</v>
          </cell>
          <cell r="V618">
            <v>6</v>
          </cell>
          <cell r="W618">
            <v>290</v>
          </cell>
          <cell r="X618">
            <v>4223971</v>
          </cell>
          <cell r="Y618">
            <v>651514</v>
          </cell>
          <cell r="Z618">
            <v>14297</v>
          </cell>
        </row>
        <row r="619">
          <cell r="Q619">
            <v>8766000</v>
          </cell>
          <cell r="R619">
            <v>0.85</v>
          </cell>
          <cell r="S619">
            <v>4</v>
          </cell>
          <cell r="T619">
            <v>25450944</v>
          </cell>
          <cell r="U619">
            <v>3839475</v>
          </cell>
          <cell r="V619">
            <v>6</v>
          </cell>
          <cell r="W619">
            <v>291</v>
          </cell>
          <cell r="X619">
            <v>4241824</v>
          </cell>
          <cell r="Y619">
            <v>654265</v>
          </cell>
          <cell r="Z619">
            <v>14353</v>
          </cell>
        </row>
        <row r="620">
          <cell r="Q620">
            <v>8804000</v>
          </cell>
          <cell r="R620">
            <v>0.85</v>
          </cell>
          <cell r="S620">
            <v>4</v>
          </cell>
          <cell r="T620">
            <v>25560444</v>
          </cell>
          <cell r="U620">
            <v>3856001</v>
          </cell>
          <cell r="V620">
            <v>6</v>
          </cell>
          <cell r="W620">
            <v>292</v>
          </cell>
          <cell r="X620">
            <v>4260074</v>
          </cell>
          <cell r="Y620">
            <v>657080</v>
          </cell>
          <cell r="Z620">
            <v>14414</v>
          </cell>
        </row>
        <row r="621">
          <cell r="Q621">
            <v>8842000</v>
          </cell>
          <cell r="R621">
            <v>0.85</v>
          </cell>
          <cell r="S621">
            <v>4</v>
          </cell>
          <cell r="T621">
            <v>25669944</v>
          </cell>
          <cell r="U621">
            <v>3872526</v>
          </cell>
          <cell r="V621">
            <v>6</v>
          </cell>
          <cell r="W621">
            <v>293</v>
          </cell>
          <cell r="X621">
            <v>4278324</v>
          </cell>
          <cell r="Y621">
            <v>659896</v>
          </cell>
          <cell r="Z621">
            <v>14475</v>
          </cell>
        </row>
        <row r="622">
          <cell r="Q622">
            <v>8842000</v>
          </cell>
          <cell r="R622">
            <v>0.85</v>
          </cell>
          <cell r="S622">
            <v>4</v>
          </cell>
          <cell r="T622">
            <v>25670076</v>
          </cell>
          <cell r="U622">
            <v>3872543</v>
          </cell>
          <cell r="V622">
            <v>6</v>
          </cell>
          <cell r="W622">
            <v>293</v>
          </cell>
          <cell r="X622">
            <v>4278346</v>
          </cell>
          <cell r="Y622">
            <v>659899</v>
          </cell>
          <cell r="Z622">
            <v>14476</v>
          </cell>
        </row>
        <row r="623">
          <cell r="Q623">
            <v>8842000</v>
          </cell>
          <cell r="R623">
            <v>0.85</v>
          </cell>
          <cell r="S623">
            <v>4</v>
          </cell>
          <cell r="T623">
            <v>25670208</v>
          </cell>
          <cell r="U623">
            <v>3872560</v>
          </cell>
          <cell r="V623">
            <v>6</v>
          </cell>
          <cell r="W623">
            <v>293</v>
          </cell>
          <cell r="X623">
            <v>4278368</v>
          </cell>
          <cell r="Y623">
            <v>659903</v>
          </cell>
          <cell r="Z623">
            <v>14477</v>
          </cell>
        </row>
        <row r="624">
          <cell r="Q624">
            <v>8842000</v>
          </cell>
          <cell r="R624">
            <v>0.85</v>
          </cell>
          <cell r="S624">
            <v>4</v>
          </cell>
          <cell r="T624">
            <v>25670340</v>
          </cell>
          <cell r="U624">
            <v>3872577</v>
          </cell>
          <cell r="V624">
            <v>6</v>
          </cell>
          <cell r="W624">
            <v>293</v>
          </cell>
          <cell r="X624">
            <v>4278390</v>
          </cell>
          <cell r="Y624">
            <v>659907</v>
          </cell>
          <cell r="Z624">
            <v>14478</v>
          </cell>
        </row>
        <row r="625">
          <cell r="Q625">
            <v>8842000</v>
          </cell>
          <cell r="R625">
            <v>0.85</v>
          </cell>
          <cell r="S625">
            <v>4</v>
          </cell>
          <cell r="T625">
            <v>25670472</v>
          </cell>
          <cell r="U625">
            <v>3872594</v>
          </cell>
          <cell r="V625">
            <v>6</v>
          </cell>
          <cell r="W625">
            <v>293</v>
          </cell>
          <cell r="X625">
            <v>4278412</v>
          </cell>
          <cell r="Y625">
            <v>659911</v>
          </cell>
          <cell r="Z625">
            <v>14479</v>
          </cell>
        </row>
        <row r="626">
          <cell r="Q626">
            <v>8842000</v>
          </cell>
          <cell r="R626">
            <v>0.85</v>
          </cell>
          <cell r="S626">
            <v>4</v>
          </cell>
          <cell r="T626">
            <v>25670604</v>
          </cell>
          <cell r="U626">
            <v>3872611</v>
          </cell>
          <cell r="V626">
            <v>6</v>
          </cell>
          <cell r="W626">
            <v>293</v>
          </cell>
          <cell r="X626">
            <v>4278434</v>
          </cell>
          <cell r="Y626">
            <v>659915</v>
          </cell>
          <cell r="Z626">
            <v>14480</v>
          </cell>
        </row>
        <row r="627">
          <cell r="Q627">
            <v>8880000</v>
          </cell>
          <cell r="R627">
            <v>0.85</v>
          </cell>
          <cell r="S627">
            <v>4</v>
          </cell>
          <cell r="T627">
            <v>25779444</v>
          </cell>
          <cell r="U627">
            <v>3889048</v>
          </cell>
          <cell r="V627">
            <v>6</v>
          </cell>
          <cell r="W627">
            <v>294</v>
          </cell>
          <cell r="X627">
            <v>4296574</v>
          </cell>
          <cell r="Y627">
            <v>662710</v>
          </cell>
          <cell r="Z627">
            <v>14536</v>
          </cell>
        </row>
        <row r="628">
          <cell r="Q628">
            <v>8917000</v>
          </cell>
          <cell r="R628">
            <v>0.85</v>
          </cell>
          <cell r="S628">
            <v>4</v>
          </cell>
          <cell r="T628">
            <v>25888944</v>
          </cell>
          <cell r="U628">
            <v>3905574</v>
          </cell>
          <cell r="V628">
            <v>6</v>
          </cell>
          <cell r="W628">
            <v>295</v>
          </cell>
          <cell r="X628">
            <v>4314824</v>
          </cell>
          <cell r="Y628">
            <v>665526</v>
          </cell>
          <cell r="Z628">
            <v>14597</v>
          </cell>
        </row>
        <row r="629">
          <cell r="Q629">
            <v>8917000</v>
          </cell>
          <cell r="R629">
            <v>0.85</v>
          </cell>
          <cell r="S629">
            <v>4</v>
          </cell>
          <cell r="T629">
            <v>25889076</v>
          </cell>
          <cell r="U629">
            <v>3905591</v>
          </cell>
          <cell r="V629">
            <v>6</v>
          </cell>
          <cell r="W629">
            <v>295</v>
          </cell>
          <cell r="X629">
            <v>4314846</v>
          </cell>
          <cell r="Y629">
            <v>665529</v>
          </cell>
          <cell r="Z629">
            <v>14598</v>
          </cell>
        </row>
        <row r="630">
          <cell r="Q630">
            <v>8917000</v>
          </cell>
          <cell r="R630">
            <v>0.85</v>
          </cell>
          <cell r="S630">
            <v>4</v>
          </cell>
          <cell r="T630">
            <v>25889208</v>
          </cell>
          <cell r="U630">
            <v>3905608</v>
          </cell>
          <cell r="V630">
            <v>6</v>
          </cell>
          <cell r="W630">
            <v>295</v>
          </cell>
          <cell r="X630">
            <v>4314868</v>
          </cell>
          <cell r="Y630">
            <v>665533</v>
          </cell>
          <cell r="Z630">
            <v>14599</v>
          </cell>
        </row>
        <row r="631">
          <cell r="Q631">
            <v>8917000</v>
          </cell>
          <cell r="R631">
            <v>0.85</v>
          </cell>
          <cell r="S631">
            <v>4</v>
          </cell>
          <cell r="T631">
            <v>25889340</v>
          </cell>
          <cell r="U631">
            <v>3905625</v>
          </cell>
          <cell r="V631">
            <v>6</v>
          </cell>
          <cell r="W631">
            <v>295</v>
          </cell>
          <cell r="X631">
            <v>4314890</v>
          </cell>
          <cell r="Y631">
            <v>665537</v>
          </cell>
          <cell r="Z631">
            <v>14600</v>
          </cell>
        </row>
        <row r="632">
          <cell r="Q632">
            <v>8918000</v>
          </cell>
          <cell r="R632">
            <v>0.85</v>
          </cell>
          <cell r="S632">
            <v>4</v>
          </cell>
          <cell r="T632">
            <v>25889472</v>
          </cell>
          <cell r="U632">
            <v>3905642</v>
          </cell>
          <cell r="V632">
            <v>6</v>
          </cell>
          <cell r="W632">
            <v>295</v>
          </cell>
          <cell r="X632">
            <v>4314912</v>
          </cell>
          <cell r="Y632">
            <v>665541</v>
          </cell>
          <cell r="Z632">
            <v>14601</v>
          </cell>
        </row>
        <row r="633">
          <cell r="Q633">
            <v>8918000</v>
          </cell>
          <cell r="R633">
            <v>0.85</v>
          </cell>
          <cell r="S633">
            <v>4</v>
          </cell>
          <cell r="T633">
            <v>25889604</v>
          </cell>
          <cell r="U633">
            <v>3905659</v>
          </cell>
          <cell r="V633">
            <v>6</v>
          </cell>
          <cell r="W633">
            <v>295</v>
          </cell>
          <cell r="X633">
            <v>4314934</v>
          </cell>
          <cell r="Y633">
            <v>665545</v>
          </cell>
          <cell r="Z633">
            <v>14602</v>
          </cell>
        </row>
        <row r="634">
          <cell r="Q634">
            <v>8955000</v>
          </cell>
          <cell r="R634">
            <v>0.85</v>
          </cell>
          <cell r="S634">
            <v>4</v>
          </cell>
          <cell r="T634">
            <v>25998444</v>
          </cell>
          <cell r="U634">
            <v>3922099</v>
          </cell>
          <cell r="V634">
            <v>6</v>
          </cell>
          <cell r="W634">
            <v>296</v>
          </cell>
          <cell r="X634">
            <v>4333074</v>
          </cell>
          <cell r="Y634">
            <v>668341</v>
          </cell>
          <cell r="Z634">
            <v>14658</v>
          </cell>
        </row>
        <row r="635">
          <cell r="Q635">
            <v>8993000</v>
          </cell>
          <cell r="R635">
            <v>0.85</v>
          </cell>
          <cell r="S635">
            <v>4</v>
          </cell>
          <cell r="T635">
            <v>26109840</v>
          </cell>
          <cell r="U635">
            <v>3938897</v>
          </cell>
          <cell r="V635">
            <v>6</v>
          </cell>
          <cell r="W635">
            <v>297</v>
          </cell>
          <cell r="X635">
            <v>4351640</v>
          </cell>
          <cell r="Y635">
            <v>671202</v>
          </cell>
          <cell r="Z635">
            <v>14720</v>
          </cell>
        </row>
        <row r="636">
          <cell r="Q636">
            <v>8993000</v>
          </cell>
          <cell r="R636">
            <v>0.85</v>
          </cell>
          <cell r="S636">
            <v>4</v>
          </cell>
          <cell r="T636">
            <v>26110236</v>
          </cell>
          <cell r="U636">
            <v>3938948</v>
          </cell>
          <cell r="V636">
            <v>6</v>
          </cell>
          <cell r="W636">
            <v>297</v>
          </cell>
          <cell r="X636">
            <v>4351706</v>
          </cell>
          <cell r="Y636">
            <v>671214</v>
          </cell>
          <cell r="Z636">
            <v>14723</v>
          </cell>
        </row>
        <row r="637">
          <cell r="Q637">
            <v>9032000</v>
          </cell>
          <cell r="R637">
            <v>0.85</v>
          </cell>
          <cell r="S637">
            <v>4</v>
          </cell>
          <cell r="T637">
            <v>26221092</v>
          </cell>
          <cell r="U637">
            <v>3955690</v>
          </cell>
          <cell r="V637">
            <v>6</v>
          </cell>
          <cell r="W637">
            <v>298</v>
          </cell>
          <cell r="X637">
            <v>4370182</v>
          </cell>
          <cell r="Y637">
            <v>674063</v>
          </cell>
          <cell r="Z637">
            <v>14782</v>
          </cell>
        </row>
        <row r="638">
          <cell r="Q638">
            <v>9032000</v>
          </cell>
          <cell r="R638">
            <v>0.85</v>
          </cell>
          <cell r="S638">
            <v>4</v>
          </cell>
          <cell r="T638">
            <v>26221290</v>
          </cell>
          <cell r="U638">
            <v>3955716</v>
          </cell>
          <cell r="V638">
            <v>6</v>
          </cell>
          <cell r="W638">
            <v>298</v>
          </cell>
          <cell r="X638">
            <v>4370215</v>
          </cell>
          <cell r="Y638">
            <v>674069</v>
          </cell>
          <cell r="Z638">
            <v>14783</v>
          </cell>
        </row>
        <row r="639">
          <cell r="Q639">
            <v>9032000</v>
          </cell>
          <cell r="R639">
            <v>0.85</v>
          </cell>
          <cell r="S639">
            <v>4</v>
          </cell>
          <cell r="T639">
            <v>26221488</v>
          </cell>
          <cell r="U639">
            <v>3955741</v>
          </cell>
          <cell r="V639">
            <v>6</v>
          </cell>
          <cell r="W639">
            <v>298</v>
          </cell>
          <cell r="X639">
            <v>4370248</v>
          </cell>
          <cell r="Y639">
            <v>674075</v>
          </cell>
          <cell r="Z639">
            <v>14785</v>
          </cell>
        </row>
        <row r="640">
          <cell r="Q640">
            <v>9032000</v>
          </cell>
          <cell r="R640">
            <v>0.85</v>
          </cell>
          <cell r="S640">
            <v>4</v>
          </cell>
          <cell r="T640">
            <v>26221686</v>
          </cell>
          <cell r="U640">
            <v>3955767</v>
          </cell>
          <cell r="V640">
            <v>6</v>
          </cell>
          <cell r="W640">
            <v>298</v>
          </cell>
          <cell r="X640">
            <v>4370281</v>
          </cell>
          <cell r="Y640">
            <v>674081</v>
          </cell>
          <cell r="Z640">
            <v>14786</v>
          </cell>
        </row>
        <row r="641">
          <cell r="Q641">
            <v>9070000</v>
          </cell>
          <cell r="R641">
            <v>0.85</v>
          </cell>
          <cell r="S641">
            <v>4</v>
          </cell>
          <cell r="T641">
            <v>26332488</v>
          </cell>
          <cell r="U641">
            <v>3972488</v>
          </cell>
          <cell r="V641">
            <v>6</v>
          </cell>
          <cell r="W641">
            <v>299</v>
          </cell>
          <cell r="X641">
            <v>4388748</v>
          </cell>
          <cell r="Y641">
            <v>676925</v>
          </cell>
          <cell r="Z641">
            <v>14844</v>
          </cell>
        </row>
        <row r="642">
          <cell r="Q642">
            <v>9442000</v>
          </cell>
          <cell r="R642">
            <v>0.85</v>
          </cell>
          <cell r="S642">
            <v>4</v>
          </cell>
          <cell r="T642">
            <v>27518016</v>
          </cell>
          <cell r="U642">
            <v>4135013</v>
          </cell>
          <cell r="V642">
            <v>6</v>
          </cell>
          <cell r="W642">
            <v>300</v>
          </cell>
          <cell r="X642">
            <v>4586336</v>
          </cell>
          <cell r="Y642">
            <v>704074</v>
          </cell>
          <cell r="Z642">
            <v>14906</v>
          </cell>
        </row>
        <row r="643">
          <cell r="Q643">
            <v>9442000</v>
          </cell>
          <cell r="R643">
            <v>0.85</v>
          </cell>
          <cell r="S643">
            <v>4</v>
          </cell>
          <cell r="T643">
            <v>27518148</v>
          </cell>
          <cell r="U643">
            <v>4135030</v>
          </cell>
          <cell r="V643">
            <v>6</v>
          </cell>
          <cell r="W643">
            <v>300</v>
          </cell>
          <cell r="X643">
            <v>4586358</v>
          </cell>
          <cell r="Y643">
            <v>704078</v>
          </cell>
          <cell r="Z643">
            <v>14907</v>
          </cell>
        </row>
        <row r="644">
          <cell r="Q644">
            <v>9442000</v>
          </cell>
          <cell r="R644">
            <v>0.85</v>
          </cell>
          <cell r="S644">
            <v>4</v>
          </cell>
          <cell r="T644">
            <v>27518280</v>
          </cell>
          <cell r="U644">
            <v>4135047</v>
          </cell>
          <cell r="V644">
            <v>6</v>
          </cell>
          <cell r="W644">
            <v>300</v>
          </cell>
          <cell r="X644">
            <v>4586380</v>
          </cell>
          <cell r="Y644">
            <v>704082</v>
          </cell>
          <cell r="Z644">
            <v>14908</v>
          </cell>
        </row>
        <row r="645">
          <cell r="Q645">
            <v>9442000</v>
          </cell>
          <cell r="R645">
            <v>0.85</v>
          </cell>
          <cell r="S645">
            <v>4</v>
          </cell>
          <cell r="T645">
            <v>27518412</v>
          </cell>
          <cell r="U645">
            <v>4135064</v>
          </cell>
          <cell r="V645">
            <v>6</v>
          </cell>
          <cell r="W645">
            <v>300</v>
          </cell>
          <cell r="X645">
            <v>4586402</v>
          </cell>
          <cell r="Y645">
            <v>704086</v>
          </cell>
          <cell r="Z645">
            <v>14909</v>
          </cell>
        </row>
        <row r="646">
          <cell r="Q646">
            <v>9442000</v>
          </cell>
          <cell r="R646">
            <v>0.85</v>
          </cell>
          <cell r="S646">
            <v>4</v>
          </cell>
          <cell r="T646">
            <v>27518544</v>
          </cell>
          <cell r="U646">
            <v>4135081</v>
          </cell>
          <cell r="V646">
            <v>6</v>
          </cell>
          <cell r="W646">
            <v>300</v>
          </cell>
          <cell r="X646">
            <v>4586424</v>
          </cell>
          <cell r="Y646">
            <v>704090</v>
          </cell>
          <cell r="Z646">
            <v>14910</v>
          </cell>
        </row>
        <row r="647">
          <cell r="Q647">
            <v>9442000</v>
          </cell>
          <cell r="R647">
            <v>0.85</v>
          </cell>
          <cell r="S647">
            <v>4</v>
          </cell>
          <cell r="T647">
            <v>27518676</v>
          </cell>
          <cell r="U647">
            <v>4135098</v>
          </cell>
          <cell r="V647">
            <v>6</v>
          </cell>
          <cell r="W647">
            <v>300</v>
          </cell>
          <cell r="X647">
            <v>4586446</v>
          </cell>
          <cell r="Y647">
            <v>704094</v>
          </cell>
          <cell r="Z647">
            <v>14911</v>
          </cell>
        </row>
        <row r="648">
          <cell r="Q648">
            <v>9481000</v>
          </cell>
          <cell r="R648">
            <v>0.85</v>
          </cell>
          <cell r="S648">
            <v>4</v>
          </cell>
          <cell r="T648">
            <v>27633984</v>
          </cell>
          <cell r="U648">
            <v>4152425</v>
          </cell>
          <cell r="V648">
            <v>6</v>
          </cell>
          <cell r="W648">
            <v>301</v>
          </cell>
          <cell r="X648">
            <v>4605664</v>
          </cell>
          <cell r="Y648">
            <v>707038</v>
          </cell>
          <cell r="Z648">
            <v>14968</v>
          </cell>
        </row>
        <row r="649">
          <cell r="Q649">
            <v>9522000</v>
          </cell>
          <cell r="R649">
            <v>0.85</v>
          </cell>
          <cell r="S649">
            <v>4</v>
          </cell>
          <cell r="T649">
            <v>27751524</v>
          </cell>
          <cell r="U649">
            <v>4170113</v>
          </cell>
          <cell r="V649">
            <v>6</v>
          </cell>
          <cell r="W649">
            <v>302</v>
          </cell>
          <cell r="X649">
            <v>4625254</v>
          </cell>
          <cell r="Y649">
            <v>710049</v>
          </cell>
          <cell r="Z649">
            <v>15031</v>
          </cell>
        </row>
        <row r="650">
          <cell r="Q650">
            <v>9522000</v>
          </cell>
          <cell r="R650">
            <v>0.85</v>
          </cell>
          <cell r="S650">
            <v>4</v>
          </cell>
          <cell r="T650">
            <v>27751788</v>
          </cell>
          <cell r="U650">
            <v>4170147</v>
          </cell>
          <cell r="V650">
            <v>6</v>
          </cell>
          <cell r="W650">
            <v>302</v>
          </cell>
          <cell r="X650">
            <v>4625298</v>
          </cell>
          <cell r="Y650">
            <v>710057</v>
          </cell>
          <cell r="Z650">
            <v>15033</v>
          </cell>
        </row>
        <row r="651">
          <cell r="Q651">
            <v>9522000</v>
          </cell>
          <cell r="R651">
            <v>0.85</v>
          </cell>
          <cell r="S651">
            <v>4</v>
          </cell>
          <cell r="T651">
            <v>27752052</v>
          </cell>
          <cell r="U651">
            <v>4170181</v>
          </cell>
          <cell r="V651">
            <v>6</v>
          </cell>
          <cell r="W651">
            <v>302</v>
          </cell>
          <cell r="X651">
            <v>4625342</v>
          </cell>
          <cell r="Y651">
            <v>710065</v>
          </cell>
          <cell r="Z651">
            <v>15035</v>
          </cell>
        </row>
        <row r="652">
          <cell r="Q652">
            <v>9562000</v>
          </cell>
          <cell r="R652">
            <v>0.85</v>
          </cell>
          <cell r="S652">
            <v>4</v>
          </cell>
          <cell r="T652">
            <v>27869280</v>
          </cell>
          <cell r="U652">
            <v>4187806</v>
          </cell>
          <cell r="V652">
            <v>6</v>
          </cell>
          <cell r="W652">
            <v>303</v>
          </cell>
          <cell r="X652">
            <v>4644880</v>
          </cell>
          <cell r="Y652">
            <v>713061</v>
          </cell>
          <cell r="Z652">
            <v>15094</v>
          </cell>
        </row>
        <row r="653">
          <cell r="Q653">
            <v>9562000</v>
          </cell>
          <cell r="R653">
            <v>0.85</v>
          </cell>
          <cell r="S653">
            <v>4</v>
          </cell>
          <cell r="T653">
            <v>27869544</v>
          </cell>
          <cell r="U653">
            <v>4187840</v>
          </cell>
          <cell r="V653">
            <v>6</v>
          </cell>
          <cell r="W653">
            <v>303</v>
          </cell>
          <cell r="X653">
            <v>4644924</v>
          </cell>
          <cell r="Y653">
            <v>713069</v>
          </cell>
          <cell r="Z653">
            <v>15096</v>
          </cell>
        </row>
        <row r="654">
          <cell r="Q654">
            <v>9562000</v>
          </cell>
          <cell r="R654">
            <v>0.85</v>
          </cell>
          <cell r="S654">
            <v>4</v>
          </cell>
          <cell r="T654">
            <v>27869808</v>
          </cell>
          <cell r="U654">
            <v>4187874</v>
          </cell>
          <cell r="V654">
            <v>6</v>
          </cell>
          <cell r="W654">
            <v>303</v>
          </cell>
          <cell r="X654">
            <v>4644968</v>
          </cell>
          <cell r="Y654">
            <v>713077</v>
          </cell>
          <cell r="Z654">
            <v>15098</v>
          </cell>
        </row>
        <row r="655">
          <cell r="Q655">
            <v>9602000</v>
          </cell>
          <cell r="R655">
            <v>0.85</v>
          </cell>
          <cell r="S655">
            <v>4</v>
          </cell>
          <cell r="T655">
            <v>27987036</v>
          </cell>
          <cell r="U655">
            <v>4205494</v>
          </cell>
          <cell r="V655">
            <v>6</v>
          </cell>
          <cell r="W655">
            <v>304</v>
          </cell>
          <cell r="X655">
            <v>4664506</v>
          </cell>
          <cell r="Y655">
            <v>716072</v>
          </cell>
          <cell r="Z655">
            <v>15157</v>
          </cell>
        </row>
        <row r="656">
          <cell r="Q656">
            <v>9643000</v>
          </cell>
          <cell r="R656">
            <v>0.85</v>
          </cell>
          <cell r="S656">
            <v>4</v>
          </cell>
          <cell r="T656">
            <v>28104792</v>
          </cell>
          <cell r="U656">
            <v>4223187</v>
          </cell>
          <cell r="V656">
            <v>6</v>
          </cell>
          <cell r="W656">
            <v>305</v>
          </cell>
          <cell r="X656">
            <v>4684132</v>
          </cell>
          <cell r="Y656">
            <v>719084</v>
          </cell>
          <cell r="Z656">
            <v>15220</v>
          </cell>
        </row>
        <row r="657">
          <cell r="Q657">
            <v>9643000</v>
          </cell>
          <cell r="R657">
            <v>0.85</v>
          </cell>
          <cell r="S657">
            <v>4</v>
          </cell>
          <cell r="T657">
            <v>28104924</v>
          </cell>
          <cell r="U657">
            <v>4223204</v>
          </cell>
          <cell r="V657">
            <v>6</v>
          </cell>
          <cell r="W657">
            <v>305</v>
          </cell>
          <cell r="X657">
            <v>4684154</v>
          </cell>
          <cell r="Y657">
            <v>719088</v>
          </cell>
          <cell r="Z657">
            <v>15221</v>
          </cell>
        </row>
        <row r="658">
          <cell r="Q658">
            <v>9643000</v>
          </cell>
          <cell r="R658">
            <v>0.85</v>
          </cell>
          <cell r="S658">
            <v>4</v>
          </cell>
          <cell r="T658">
            <v>28105056</v>
          </cell>
          <cell r="U658">
            <v>4223221</v>
          </cell>
          <cell r="V658">
            <v>6</v>
          </cell>
          <cell r="W658">
            <v>305</v>
          </cell>
          <cell r="X658">
            <v>4684176</v>
          </cell>
          <cell r="Y658">
            <v>719092</v>
          </cell>
          <cell r="Z658">
            <v>15222</v>
          </cell>
        </row>
        <row r="659">
          <cell r="Q659">
            <v>9643000</v>
          </cell>
          <cell r="R659">
            <v>0.85</v>
          </cell>
          <cell r="S659">
            <v>4</v>
          </cell>
          <cell r="T659">
            <v>28105188</v>
          </cell>
          <cell r="U659">
            <v>4223238</v>
          </cell>
          <cell r="V659">
            <v>6</v>
          </cell>
          <cell r="W659">
            <v>305</v>
          </cell>
          <cell r="X659">
            <v>4684198</v>
          </cell>
          <cell r="Y659">
            <v>719096</v>
          </cell>
          <cell r="Z659">
            <v>15223</v>
          </cell>
        </row>
        <row r="660">
          <cell r="Q660">
            <v>9643000</v>
          </cell>
          <cell r="R660">
            <v>0.85</v>
          </cell>
          <cell r="S660">
            <v>4</v>
          </cell>
          <cell r="T660">
            <v>28105320</v>
          </cell>
          <cell r="U660">
            <v>4223255</v>
          </cell>
          <cell r="V660">
            <v>6</v>
          </cell>
          <cell r="W660">
            <v>305</v>
          </cell>
          <cell r="X660">
            <v>4684220</v>
          </cell>
          <cell r="Y660">
            <v>719099</v>
          </cell>
          <cell r="Z660">
            <v>15224</v>
          </cell>
        </row>
        <row r="661">
          <cell r="Q661">
            <v>9643000</v>
          </cell>
          <cell r="R661">
            <v>0.85</v>
          </cell>
          <cell r="S661">
            <v>4</v>
          </cell>
          <cell r="T661">
            <v>28105452</v>
          </cell>
          <cell r="U661">
            <v>4223272</v>
          </cell>
          <cell r="V661">
            <v>6</v>
          </cell>
          <cell r="W661">
            <v>305</v>
          </cell>
          <cell r="X661">
            <v>4684242</v>
          </cell>
          <cell r="Y661">
            <v>719103</v>
          </cell>
          <cell r="Z661">
            <v>15225</v>
          </cell>
        </row>
        <row r="662">
          <cell r="Q662">
            <v>9683000</v>
          </cell>
          <cell r="R662">
            <v>0.85</v>
          </cell>
          <cell r="S662">
            <v>4</v>
          </cell>
          <cell r="T662">
            <v>28222332</v>
          </cell>
          <cell r="U662">
            <v>4240876</v>
          </cell>
          <cell r="V662">
            <v>6</v>
          </cell>
          <cell r="W662">
            <v>306</v>
          </cell>
          <cell r="X662">
            <v>4703722</v>
          </cell>
          <cell r="Y662">
            <v>722095</v>
          </cell>
          <cell r="Z662">
            <v>15283</v>
          </cell>
        </row>
        <row r="663">
          <cell r="Q663">
            <v>9724000</v>
          </cell>
          <cell r="R663">
            <v>0.85</v>
          </cell>
          <cell r="S663">
            <v>4</v>
          </cell>
          <cell r="T663">
            <v>28342092</v>
          </cell>
          <cell r="U663">
            <v>4258845</v>
          </cell>
          <cell r="V663">
            <v>6</v>
          </cell>
          <cell r="W663">
            <v>307</v>
          </cell>
          <cell r="X663">
            <v>4723682</v>
          </cell>
          <cell r="Y663">
            <v>725154</v>
          </cell>
          <cell r="Z663">
            <v>15347</v>
          </cell>
        </row>
        <row r="664">
          <cell r="Q664">
            <v>9724000</v>
          </cell>
          <cell r="R664">
            <v>0.85</v>
          </cell>
          <cell r="S664">
            <v>4</v>
          </cell>
          <cell r="T664">
            <v>28342224</v>
          </cell>
          <cell r="U664">
            <v>4258862</v>
          </cell>
          <cell r="V664">
            <v>6</v>
          </cell>
          <cell r="W664">
            <v>307</v>
          </cell>
          <cell r="X664">
            <v>4723704</v>
          </cell>
          <cell r="Y664">
            <v>725158</v>
          </cell>
          <cell r="Z664">
            <v>15348</v>
          </cell>
        </row>
        <row r="665">
          <cell r="Q665">
            <v>9724000</v>
          </cell>
          <cell r="R665">
            <v>0.85</v>
          </cell>
          <cell r="S665">
            <v>4</v>
          </cell>
          <cell r="T665">
            <v>28342356</v>
          </cell>
          <cell r="U665">
            <v>4258879</v>
          </cell>
          <cell r="V665">
            <v>6</v>
          </cell>
          <cell r="W665">
            <v>307</v>
          </cell>
          <cell r="X665">
            <v>4723726</v>
          </cell>
          <cell r="Y665">
            <v>725162</v>
          </cell>
          <cell r="Z665">
            <v>15349</v>
          </cell>
        </row>
        <row r="666">
          <cell r="Q666">
            <v>9724000</v>
          </cell>
          <cell r="R666">
            <v>0.85</v>
          </cell>
          <cell r="S666">
            <v>4</v>
          </cell>
          <cell r="T666">
            <v>28342488</v>
          </cell>
          <cell r="U666">
            <v>4258896</v>
          </cell>
          <cell r="V666">
            <v>6</v>
          </cell>
          <cell r="W666">
            <v>307</v>
          </cell>
          <cell r="X666">
            <v>4723748</v>
          </cell>
          <cell r="Y666">
            <v>725166</v>
          </cell>
          <cell r="Z666">
            <v>15350</v>
          </cell>
        </row>
        <row r="667">
          <cell r="Q667">
            <v>10068000</v>
          </cell>
          <cell r="R667">
            <v>0.85</v>
          </cell>
          <cell r="S667">
            <v>4</v>
          </cell>
          <cell r="T667">
            <v>29449080</v>
          </cell>
          <cell r="U667">
            <v>4409010</v>
          </cell>
          <cell r="V667">
            <v>6</v>
          </cell>
          <cell r="W667">
            <v>307</v>
          </cell>
          <cell r="X667">
            <v>4908180</v>
          </cell>
          <cell r="Y667">
            <v>750186</v>
          </cell>
          <cell r="Z667">
            <v>15351</v>
          </cell>
        </row>
        <row r="668">
          <cell r="Q668">
            <v>10068000</v>
          </cell>
          <cell r="R668">
            <v>0.85</v>
          </cell>
          <cell r="S668">
            <v>4</v>
          </cell>
          <cell r="T668">
            <v>29449212</v>
          </cell>
          <cell r="U668">
            <v>4409027</v>
          </cell>
          <cell r="V668">
            <v>6</v>
          </cell>
          <cell r="W668">
            <v>307</v>
          </cell>
          <cell r="X668">
            <v>4908202</v>
          </cell>
          <cell r="Y668">
            <v>750189</v>
          </cell>
          <cell r="Z668">
            <v>15352</v>
          </cell>
        </row>
        <row r="669">
          <cell r="Q669">
            <v>10110000</v>
          </cell>
          <cell r="R669">
            <v>0.85</v>
          </cell>
          <cell r="S669">
            <v>4</v>
          </cell>
          <cell r="T669">
            <v>29572776</v>
          </cell>
          <cell r="U669">
            <v>4427545</v>
          </cell>
          <cell r="V669">
            <v>6</v>
          </cell>
          <cell r="W669">
            <v>308</v>
          </cell>
          <cell r="X669">
            <v>4928796</v>
          </cell>
          <cell r="Y669">
            <v>753335</v>
          </cell>
          <cell r="Z669">
            <v>15411</v>
          </cell>
        </row>
        <row r="670">
          <cell r="Q670">
            <v>10152000</v>
          </cell>
          <cell r="R670">
            <v>0.85</v>
          </cell>
          <cell r="S670">
            <v>4</v>
          </cell>
          <cell r="T670">
            <v>29697000</v>
          </cell>
          <cell r="U670">
            <v>4446153</v>
          </cell>
          <cell r="V670">
            <v>6</v>
          </cell>
          <cell r="W670">
            <v>309</v>
          </cell>
          <cell r="X670">
            <v>4949500</v>
          </cell>
          <cell r="Y670">
            <v>756500</v>
          </cell>
          <cell r="Z670">
            <v>15475</v>
          </cell>
        </row>
        <row r="671">
          <cell r="Q671">
            <v>10153000</v>
          </cell>
          <cell r="R671">
            <v>0.85</v>
          </cell>
          <cell r="S671">
            <v>4</v>
          </cell>
          <cell r="T671">
            <v>29697264</v>
          </cell>
          <cell r="U671">
            <v>4446187</v>
          </cell>
          <cell r="V671">
            <v>6</v>
          </cell>
          <cell r="W671">
            <v>309</v>
          </cell>
          <cell r="X671">
            <v>4949544</v>
          </cell>
          <cell r="Y671">
            <v>756508</v>
          </cell>
          <cell r="Z671">
            <v>15477</v>
          </cell>
        </row>
        <row r="672">
          <cell r="Q672">
            <v>10153000</v>
          </cell>
          <cell r="R672">
            <v>0.85</v>
          </cell>
          <cell r="S672">
            <v>4</v>
          </cell>
          <cell r="T672">
            <v>29697528</v>
          </cell>
          <cell r="U672">
            <v>4446221</v>
          </cell>
          <cell r="V672">
            <v>6</v>
          </cell>
          <cell r="W672">
            <v>309</v>
          </cell>
          <cell r="X672">
            <v>4949588</v>
          </cell>
          <cell r="Y672">
            <v>756515</v>
          </cell>
          <cell r="Z672">
            <v>15479</v>
          </cell>
        </row>
        <row r="673">
          <cell r="Q673">
            <v>10195000</v>
          </cell>
          <cell r="R673">
            <v>0.85</v>
          </cell>
          <cell r="S673">
            <v>4</v>
          </cell>
          <cell r="T673">
            <v>29821224</v>
          </cell>
          <cell r="U673">
            <v>4464756</v>
          </cell>
          <cell r="V673">
            <v>6</v>
          </cell>
          <cell r="W673">
            <v>310</v>
          </cell>
          <cell r="X673">
            <v>4970204</v>
          </cell>
          <cell r="Y673">
            <v>759665</v>
          </cell>
          <cell r="Z673">
            <v>15539</v>
          </cell>
        </row>
        <row r="674">
          <cell r="Q674">
            <v>10195000</v>
          </cell>
          <cell r="R674">
            <v>0.85</v>
          </cell>
          <cell r="S674">
            <v>4</v>
          </cell>
          <cell r="T674">
            <v>29821488</v>
          </cell>
          <cell r="U674">
            <v>4464790</v>
          </cell>
          <cell r="V674">
            <v>6</v>
          </cell>
          <cell r="W674">
            <v>310</v>
          </cell>
          <cell r="X674">
            <v>4970248</v>
          </cell>
          <cell r="Y674">
            <v>759672</v>
          </cell>
          <cell r="Z674">
            <v>15541</v>
          </cell>
        </row>
        <row r="675">
          <cell r="Q675">
            <v>10195000</v>
          </cell>
          <cell r="R675">
            <v>0.85</v>
          </cell>
          <cell r="S675">
            <v>4</v>
          </cell>
          <cell r="T675">
            <v>29821752</v>
          </cell>
          <cell r="U675">
            <v>4464824</v>
          </cell>
          <cell r="V675">
            <v>6</v>
          </cell>
          <cell r="W675">
            <v>310</v>
          </cell>
          <cell r="X675">
            <v>4970292</v>
          </cell>
          <cell r="Y675">
            <v>759680</v>
          </cell>
          <cell r="Z675">
            <v>15543</v>
          </cell>
        </row>
        <row r="676">
          <cell r="Q676">
            <v>10237000</v>
          </cell>
          <cell r="R676">
            <v>0.85</v>
          </cell>
          <cell r="S676">
            <v>4</v>
          </cell>
          <cell r="T676">
            <v>29945448</v>
          </cell>
          <cell r="U676">
            <v>4483360</v>
          </cell>
          <cell r="V676">
            <v>6</v>
          </cell>
          <cell r="W676">
            <v>311</v>
          </cell>
          <cell r="X676">
            <v>4990908</v>
          </cell>
          <cell r="Y676">
            <v>762829</v>
          </cell>
          <cell r="Z676">
            <v>15603</v>
          </cell>
        </row>
        <row r="677">
          <cell r="Q677">
            <v>10280000</v>
          </cell>
          <cell r="R677">
            <v>0.85</v>
          </cell>
          <cell r="S677">
            <v>4</v>
          </cell>
          <cell r="T677">
            <v>30071748</v>
          </cell>
          <cell r="U677">
            <v>4502255</v>
          </cell>
          <cell r="V677">
            <v>6</v>
          </cell>
          <cell r="W677">
            <v>312</v>
          </cell>
          <cell r="X677">
            <v>5011958</v>
          </cell>
          <cell r="Y677">
            <v>766043</v>
          </cell>
          <cell r="Z677">
            <v>15668</v>
          </cell>
        </row>
        <row r="678">
          <cell r="Q678">
            <v>10280000</v>
          </cell>
          <cell r="R678">
            <v>0.85</v>
          </cell>
          <cell r="S678">
            <v>4</v>
          </cell>
          <cell r="T678">
            <v>30071858</v>
          </cell>
          <cell r="U678">
            <v>4502269</v>
          </cell>
          <cell r="V678">
            <v>6</v>
          </cell>
          <cell r="W678">
            <v>312</v>
          </cell>
          <cell r="X678">
            <v>5011976</v>
          </cell>
          <cell r="Y678">
            <v>766047</v>
          </cell>
          <cell r="Z678">
            <v>15668</v>
          </cell>
        </row>
        <row r="679">
          <cell r="Q679">
            <v>10281000</v>
          </cell>
          <cell r="R679">
            <v>0.85</v>
          </cell>
          <cell r="S679">
            <v>4</v>
          </cell>
          <cell r="T679">
            <v>30071974</v>
          </cell>
          <cell r="U679">
            <v>4502284</v>
          </cell>
          <cell r="V679">
            <v>6</v>
          </cell>
          <cell r="W679">
            <v>312</v>
          </cell>
          <cell r="X679">
            <v>5011995</v>
          </cell>
          <cell r="Y679">
            <v>766050</v>
          </cell>
          <cell r="Z679">
            <v>15669</v>
          </cell>
        </row>
        <row r="680">
          <cell r="Q680">
            <v>10281000</v>
          </cell>
          <cell r="R680">
            <v>0.85</v>
          </cell>
          <cell r="S680">
            <v>4</v>
          </cell>
          <cell r="T680">
            <v>30072084</v>
          </cell>
          <cell r="U680">
            <v>4502299</v>
          </cell>
          <cell r="V680">
            <v>6</v>
          </cell>
          <cell r="W680">
            <v>312</v>
          </cell>
          <cell r="X680">
            <v>5012014</v>
          </cell>
          <cell r="Y680">
            <v>766053</v>
          </cell>
          <cell r="Z680">
            <v>15670</v>
          </cell>
        </row>
        <row r="681">
          <cell r="Q681">
            <v>10281000</v>
          </cell>
          <cell r="R681">
            <v>0.85</v>
          </cell>
          <cell r="S681">
            <v>4</v>
          </cell>
          <cell r="T681">
            <v>30072204</v>
          </cell>
          <cell r="U681">
            <v>4502313</v>
          </cell>
          <cell r="V681">
            <v>6</v>
          </cell>
          <cell r="W681">
            <v>312</v>
          </cell>
          <cell r="X681">
            <v>5012034</v>
          </cell>
          <cell r="Y681">
            <v>766057</v>
          </cell>
          <cell r="Z681">
            <v>15671</v>
          </cell>
        </row>
        <row r="682">
          <cell r="Q682">
            <v>10281000</v>
          </cell>
          <cell r="R682">
            <v>0.85</v>
          </cell>
          <cell r="S682">
            <v>4</v>
          </cell>
          <cell r="T682">
            <v>30072314</v>
          </cell>
          <cell r="U682">
            <v>4502328</v>
          </cell>
          <cell r="V682">
            <v>6</v>
          </cell>
          <cell r="W682">
            <v>312</v>
          </cell>
          <cell r="X682">
            <v>5012052</v>
          </cell>
          <cell r="Y682">
            <v>766060</v>
          </cell>
          <cell r="Z682">
            <v>15672</v>
          </cell>
        </row>
        <row r="683">
          <cell r="Q683">
            <v>10281000</v>
          </cell>
          <cell r="R683">
            <v>0.85</v>
          </cell>
          <cell r="S683">
            <v>4</v>
          </cell>
          <cell r="T683">
            <v>30072430</v>
          </cell>
          <cell r="U683">
            <v>4502342</v>
          </cell>
          <cell r="V683">
            <v>6</v>
          </cell>
          <cell r="W683">
            <v>312</v>
          </cell>
          <cell r="X683">
            <v>5012071</v>
          </cell>
          <cell r="Y683">
            <v>766063</v>
          </cell>
          <cell r="Z683">
            <v>15673</v>
          </cell>
        </row>
        <row r="684">
          <cell r="Q684">
            <v>10324000</v>
          </cell>
          <cell r="R684">
            <v>0.85</v>
          </cell>
          <cell r="S684">
            <v>4</v>
          </cell>
          <cell r="T684">
            <v>30197832</v>
          </cell>
          <cell r="U684">
            <v>4521150</v>
          </cell>
          <cell r="V684">
            <v>6</v>
          </cell>
          <cell r="W684">
            <v>313</v>
          </cell>
          <cell r="X684">
            <v>5032972</v>
          </cell>
          <cell r="Y684">
            <v>769258</v>
          </cell>
          <cell r="Z684">
            <v>15733</v>
          </cell>
        </row>
        <row r="685">
          <cell r="Q685">
            <v>10324000</v>
          </cell>
          <cell r="R685">
            <v>0.85</v>
          </cell>
          <cell r="S685">
            <v>4</v>
          </cell>
          <cell r="T685">
            <v>30197914</v>
          </cell>
          <cell r="U685">
            <v>4521161</v>
          </cell>
          <cell r="V685">
            <v>6</v>
          </cell>
          <cell r="W685">
            <v>313</v>
          </cell>
          <cell r="X685">
            <v>5032985</v>
          </cell>
          <cell r="Y685">
            <v>769260</v>
          </cell>
          <cell r="Z685">
            <v>15733</v>
          </cell>
        </row>
        <row r="686">
          <cell r="Q686">
            <v>10324000</v>
          </cell>
          <cell r="R686">
            <v>0.85</v>
          </cell>
          <cell r="S686">
            <v>4</v>
          </cell>
          <cell r="T686">
            <v>30197992</v>
          </cell>
          <cell r="U686">
            <v>4521171</v>
          </cell>
          <cell r="V686">
            <v>6</v>
          </cell>
          <cell r="W686">
            <v>313</v>
          </cell>
          <cell r="X686">
            <v>5032998</v>
          </cell>
          <cell r="Y686">
            <v>769262</v>
          </cell>
          <cell r="Z686">
            <v>15734</v>
          </cell>
        </row>
        <row r="687">
          <cell r="Q687">
            <v>10324000</v>
          </cell>
          <cell r="R687">
            <v>0.85</v>
          </cell>
          <cell r="S687">
            <v>4</v>
          </cell>
          <cell r="T687">
            <v>30198068</v>
          </cell>
          <cell r="U687">
            <v>4521181</v>
          </cell>
          <cell r="V687">
            <v>6</v>
          </cell>
          <cell r="W687">
            <v>313</v>
          </cell>
          <cell r="X687">
            <v>5033011</v>
          </cell>
          <cell r="Y687">
            <v>769265</v>
          </cell>
          <cell r="Z687">
            <v>15734</v>
          </cell>
        </row>
        <row r="688">
          <cell r="Q688">
            <v>10324000</v>
          </cell>
          <cell r="R688">
            <v>0.85</v>
          </cell>
          <cell r="S688">
            <v>4</v>
          </cell>
          <cell r="T688">
            <v>30198146</v>
          </cell>
          <cell r="U688">
            <v>4521191</v>
          </cell>
          <cell r="V688">
            <v>6</v>
          </cell>
          <cell r="W688">
            <v>313</v>
          </cell>
          <cell r="X688">
            <v>5033024</v>
          </cell>
          <cell r="Y688">
            <v>769267</v>
          </cell>
          <cell r="Z688">
            <v>15735</v>
          </cell>
        </row>
        <row r="689">
          <cell r="Q689">
            <v>10324000</v>
          </cell>
          <cell r="R689">
            <v>0.85</v>
          </cell>
          <cell r="S689">
            <v>4</v>
          </cell>
          <cell r="T689">
            <v>30198228</v>
          </cell>
          <cell r="U689">
            <v>4521201</v>
          </cell>
          <cell r="V689">
            <v>6</v>
          </cell>
          <cell r="W689">
            <v>313</v>
          </cell>
          <cell r="X689">
            <v>5033038</v>
          </cell>
          <cell r="Y689">
            <v>769269</v>
          </cell>
          <cell r="Z689">
            <v>15736</v>
          </cell>
        </row>
        <row r="690">
          <cell r="Q690">
            <v>10324000</v>
          </cell>
          <cell r="R690">
            <v>0.85</v>
          </cell>
          <cell r="S690">
            <v>4</v>
          </cell>
          <cell r="T690">
            <v>30198310</v>
          </cell>
          <cell r="U690">
            <v>4521212</v>
          </cell>
          <cell r="V690">
            <v>6</v>
          </cell>
          <cell r="W690">
            <v>313</v>
          </cell>
          <cell r="X690">
            <v>5033051</v>
          </cell>
          <cell r="Y690">
            <v>769272</v>
          </cell>
          <cell r="Z690">
            <v>15736</v>
          </cell>
        </row>
        <row r="691">
          <cell r="Q691">
            <v>10324000</v>
          </cell>
          <cell r="R691">
            <v>0.85</v>
          </cell>
          <cell r="S691">
            <v>4</v>
          </cell>
          <cell r="T691">
            <v>30198388</v>
          </cell>
          <cell r="U691">
            <v>4521222</v>
          </cell>
          <cell r="V691">
            <v>6</v>
          </cell>
          <cell r="W691">
            <v>313</v>
          </cell>
          <cell r="X691">
            <v>5033064</v>
          </cell>
          <cell r="Y691">
            <v>769274</v>
          </cell>
          <cell r="Z691">
            <v>15737</v>
          </cell>
        </row>
        <row r="692">
          <cell r="Q692">
            <v>10676000</v>
          </cell>
          <cell r="R692">
            <v>0.85</v>
          </cell>
          <cell r="S692">
            <v>4</v>
          </cell>
          <cell r="T692">
            <v>31333112</v>
          </cell>
          <cell r="U692">
            <v>4675148</v>
          </cell>
          <cell r="V692">
            <v>6</v>
          </cell>
          <cell r="W692">
            <v>313</v>
          </cell>
          <cell r="X692">
            <v>5222185</v>
          </cell>
          <cell r="Y692">
            <v>794929</v>
          </cell>
          <cell r="Z692">
            <v>15737</v>
          </cell>
        </row>
        <row r="693">
          <cell r="Q693">
            <v>10676000</v>
          </cell>
          <cell r="R693">
            <v>0.85</v>
          </cell>
          <cell r="S693">
            <v>4</v>
          </cell>
          <cell r="T693">
            <v>31333190</v>
          </cell>
          <cell r="U693">
            <v>4675158</v>
          </cell>
          <cell r="V693">
            <v>6</v>
          </cell>
          <cell r="W693">
            <v>313</v>
          </cell>
          <cell r="X693">
            <v>5222198</v>
          </cell>
          <cell r="Y693">
            <v>794931</v>
          </cell>
          <cell r="Z693">
            <v>15738</v>
          </cell>
        </row>
        <row r="694">
          <cell r="Q694">
            <v>10720000</v>
          </cell>
          <cell r="R694">
            <v>0.85</v>
          </cell>
          <cell r="S694">
            <v>4</v>
          </cell>
          <cell r="T694">
            <v>31463316</v>
          </cell>
          <cell r="U694">
            <v>4694605</v>
          </cell>
          <cell r="V694">
            <v>6</v>
          </cell>
          <cell r="W694">
            <v>314</v>
          </cell>
          <cell r="X694">
            <v>5243886</v>
          </cell>
          <cell r="Y694">
            <v>798232</v>
          </cell>
          <cell r="Z694">
            <v>15798</v>
          </cell>
        </row>
        <row r="695">
          <cell r="Q695">
            <v>10720000</v>
          </cell>
          <cell r="R695">
            <v>0.85</v>
          </cell>
          <cell r="S695">
            <v>4</v>
          </cell>
          <cell r="T695">
            <v>31463382</v>
          </cell>
          <cell r="U695">
            <v>4694613</v>
          </cell>
          <cell r="V695">
            <v>6</v>
          </cell>
          <cell r="W695">
            <v>314</v>
          </cell>
          <cell r="X695">
            <v>5243897</v>
          </cell>
          <cell r="Y695">
            <v>798234</v>
          </cell>
          <cell r="Z695">
            <v>15798</v>
          </cell>
        </row>
        <row r="696">
          <cell r="Q696">
            <v>10720000</v>
          </cell>
          <cell r="R696">
            <v>0.85</v>
          </cell>
          <cell r="S696">
            <v>4</v>
          </cell>
          <cell r="T696">
            <v>31463448</v>
          </cell>
          <cell r="U696">
            <v>4694622</v>
          </cell>
          <cell r="V696">
            <v>6</v>
          </cell>
          <cell r="W696">
            <v>314</v>
          </cell>
          <cell r="X696">
            <v>5243908</v>
          </cell>
          <cell r="Y696">
            <v>798236</v>
          </cell>
          <cell r="Z696">
            <v>15799</v>
          </cell>
        </row>
        <row r="697">
          <cell r="Q697">
            <v>10720000</v>
          </cell>
          <cell r="R697">
            <v>0.85</v>
          </cell>
          <cell r="S697">
            <v>4</v>
          </cell>
          <cell r="T697">
            <v>31463514</v>
          </cell>
          <cell r="U697">
            <v>4694630</v>
          </cell>
          <cell r="V697">
            <v>6</v>
          </cell>
          <cell r="W697">
            <v>314</v>
          </cell>
          <cell r="X697">
            <v>5243919</v>
          </cell>
          <cell r="Y697">
            <v>798237</v>
          </cell>
          <cell r="Z697">
            <v>15799</v>
          </cell>
        </row>
        <row r="698">
          <cell r="Q698">
            <v>10720000</v>
          </cell>
          <cell r="R698">
            <v>0.85</v>
          </cell>
          <cell r="S698">
            <v>4</v>
          </cell>
          <cell r="T698">
            <v>31463580</v>
          </cell>
          <cell r="U698">
            <v>4694639</v>
          </cell>
          <cell r="V698">
            <v>6</v>
          </cell>
          <cell r="W698">
            <v>314</v>
          </cell>
          <cell r="X698">
            <v>5243930</v>
          </cell>
          <cell r="Y698">
            <v>798239</v>
          </cell>
          <cell r="Z698">
            <v>15800</v>
          </cell>
        </row>
        <row r="699">
          <cell r="Q699">
            <v>10720000</v>
          </cell>
          <cell r="R699">
            <v>0.85</v>
          </cell>
          <cell r="S699">
            <v>4</v>
          </cell>
          <cell r="T699">
            <v>31463646</v>
          </cell>
          <cell r="U699">
            <v>4694647</v>
          </cell>
          <cell r="V699">
            <v>6</v>
          </cell>
          <cell r="W699">
            <v>314</v>
          </cell>
          <cell r="X699">
            <v>5243941</v>
          </cell>
          <cell r="Y699">
            <v>798241</v>
          </cell>
          <cell r="Z699">
            <v>15800</v>
          </cell>
        </row>
        <row r="700">
          <cell r="Q700">
            <v>10720000</v>
          </cell>
          <cell r="R700">
            <v>0.85</v>
          </cell>
          <cell r="S700">
            <v>4</v>
          </cell>
          <cell r="T700">
            <v>31463712</v>
          </cell>
          <cell r="U700">
            <v>4694656</v>
          </cell>
          <cell r="V700">
            <v>6</v>
          </cell>
          <cell r="W700">
            <v>314</v>
          </cell>
          <cell r="X700">
            <v>5243952</v>
          </cell>
          <cell r="Y700">
            <v>798243</v>
          </cell>
          <cell r="Z700">
            <v>15801</v>
          </cell>
        </row>
        <row r="701">
          <cell r="Q701">
            <v>10720000</v>
          </cell>
          <cell r="R701">
            <v>0.85</v>
          </cell>
          <cell r="S701">
            <v>4</v>
          </cell>
          <cell r="T701">
            <v>31463778</v>
          </cell>
          <cell r="U701">
            <v>4694664</v>
          </cell>
          <cell r="V701">
            <v>6</v>
          </cell>
          <cell r="W701">
            <v>314</v>
          </cell>
          <cell r="X701">
            <v>5243963</v>
          </cell>
          <cell r="Y701">
            <v>798245</v>
          </cell>
          <cell r="Z701">
            <v>15801</v>
          </cell>
        </row>
        <row r="702">
          <cell r="Q702">
            <v>10720000</v>
          </cell>
          <cell r="R702">
            <v>0.85</v>
          </cell>
          <cell r="S702">
            <v>4</v>
          </cell>
          <cell r="T702">
            <v>31463844</v>
          </cell>
          <cell r="U702">
            <v>4694673</v>
          </cell>
          <cell r="V702">
            <v>6</v>
          </cell>
          <cell r="W702">
            <v>314</v>
          </cell>
          <cell r="X702">
            <v>5243974</v>
          </cell>
          <cell r="Y702">
            <v>798247</v>
          </cell>
          <cell r="Z702">
            <v>15802</v>
          </cell>
        </row>
        <row r="703">
          <cell r="Q703">
            <v>10721000</v>
          </cell>
          <cell r="R703">
            <v>0.85</v>
          </cell>
          <cell r="S703">
            <v>4</v>
          </cell>
          <cell r="T703">
            <v>31463910</v>
          </cell>
          <cell r="U703">
            <v>4694681</v>
          </cell>
          <cell r="V703">
            <v>6</v>
          </cell>
          <cell r="W703">
            <v>314</v>
          </cell>
          <cell r="X703">
            <v>5243985</v>
          </cell>
          <cell r="Y703">
            <v>798249</v>
          </cell>
          <cell r="Z703">
            <v>15802</v>
          </cell>
        </row>
        <row r="704">
          <cell r="Q704">
            <v>10721000</v>
          </cell>
          <cell r="R704">
            <v>0.85</v>
          </cell>
          <cell r="S704">
            <v>4</v>
          </cell>
          <cell r="T704">
            <v>31463976</v>
          </cell>
          <cell r="U704">
            <v>4694690</v>
          </cell>
          <cell r="V704">
            <v>6</v>
          </cell>
          <cell r="W704">
            <v>314</v>
          </cell>
          <cell r="X704">
            <v>5243996</v>
          </cell>
          <cell r="Y704">
            <v>798251</v>
          </cell>
          <cell r="Z704">
            <v>15803</v>
          </cell>
        </row>
        <row r="705">
          <cell r="Q705">
            <v>10721000</v>
          </cell>
          <cell r="R705">
            <v>0.85</v>
          </cell>
          <cell r="S705">
            <v>4</v>
          </cell>
          <cell r="T705">
            <v>31464042</v>
          </cell>
          <cell r="U705">
            <v>4694698</v>
          </cell>
          <cell r="V705">
            <v>6</v>
          </cell>
          <cell r="W705">
            <v>314</v>
          </cell>
          <cell r="X705">
            <v>5244007</v>
          </cell>
          <cell r="Y705">
            <v>798253</v>
          </cell>
          <cell r="Z705">
            <v>15803</v>
          </cell>
        </row>
        <row r="706">
          <cell r="Q706">
            <v>10765000</v>
          </cell>
          <cell r="R706">
            <v>0.85</v>
          </cell>
          <cell r="S706">
            <v>4</v>
          </cell>
          <cell r="T706">
            <v>31594368</v>
          </cell>
          <cell r="U706">
            <v>4714143</v>
          </cell>
          <cell r="V706">
            <v>6</v>
          </cell>
          <cell r="W706">
            <v>315</v>
          </cell>
          <cell r="X706">
            <v>5265728</v>
          </cell>
          <cell r="Y706">
            <v>801553</v>
          </cell>
          <cell r="Z706">
            <v>15863</v>
          </cell>
        </row>
        <row r="707">
          <cell r="Q707">
            <v>10765000</v>
          </cell>
          <cell r="R707">
            <v>0.85</v>
          </cell>
          <cell r="S707">
            <v>4</v>
          </cell>
          <cell r="T707">
            <v>31594418</v>
          </cell>
          <cell r="U707">
            <v>4714150</v>
          </cell>
          <cell r="V707">
            <v>6</v>
          </cell>
          <cell r="W707">
            <v>315</v>
          </cell>
          <cell r="X707">
            <v>5265736</v>
          </cell>
          <cell r="Y707">
            <v>801555</v>
          </cell>
          <cell r="Z707">
            <v>15863</v>
          </cell>
        </row>
        <row r="708">
          <cell r="Q708">
            <v>10765000</v>
          </cell>
          <cell r="R708">
            <v>0.85</v>
          </cell>
          <cell r="S708">
            <v>4</v>
          </cell>
          <cell r="T708">
            <v>31594472</v>
          </cell>
          <cell r="U708">
            <v>4714156</v>
          </cell>
          <cell r="V708">
            <v>6</v>
          </cell>
          <cell r="W708">
            <v>315</v>
          </cell>
          <cell r="X708">
            <v>5265745</v>
          </cell>
          <cell r="Y708">
            <v>801556</v>
          </cell>
          <cell r="Z708">
            <v>15863</v>
          </cell>
        </row>
        <row r="709">
          <cell r="Q709">
            <v>10765000</v>
          </cell>
          <cell r="R709">
            <v>0.85</v>
          </cell>
          <cell r="S709">
            <v>4</v>
          </cell>
          <cell r="T709">
            <v>31594528</v>
          </cell>
          <cell r="U709">
            <v>4714163</v>
          </cell>
          <cell r="V709">
            <v>6</v>
          </cell>
          <cell r="W709">
            <v>315</v>
          </cell>
          <cell r="X709">
            <v>5265754</v>
          </cell>
          <cell r="Y709">
            <v>801558</v>
          </cell>
          <cell r="Z709">
            <v>15864</v>
          </cell>
        </row>
        <row r="710">
          <cell r="Q710">
            <v>10765000</v>
          </cell>
          <cell r="R710">
            <v>0.85</v>
          </cell>
          <cell r="S710">
            <v>4</v>
          </cell>
          <cell r="T710">
            <v>31594582</v>
          </cell>
          <cell r="U710">
            <v>4714170</v>
          </cell>
          <cell r="V710">
            <v>6</v>
          </cell>
          <cell r="W710">
            <v>315</v>
          </cell>
          <cell r="X710">
            <v>5265763</v>
          </cell>
          <cell r="Y710">
            <v>801559</v>
          </cell>
          <cell r="Z710">
            <v>15864</v>
          </cell>
        </row>
        <row r="711">
          <cell r="Q711">
            <v>10765000</v>
          </cell>
          <cell r="R711">
            <v>0.85</v>
          </cell>
          <cell r="S711">
            <v>4</v>
          </cell>
          <cell r="T711">
            <v>31594632</v>
          </cell>
          <cell r="U711">
            <v>4714177</v>
          </cell>
          <cell r="V711">
            <v>6</v>
          </cell>
          <cell r="W711">
            <v>315</v>
          </cell>
          <cell r="X711">
            <v>5265772</v>
          </cell>
          <cell r="Y711">
            <v>801561</v>
          </cell>
          <cell r="Z711">
            <v>15865</v>
          </cell>
        </row>
        <row r="712">
          <cell r="Q712">
            <v>10765000</v>
          </cell>
          <cell r="R712">
            <v>0.85</v>
          </cell>
          <cell r="S712">
            <v>4</v>
          </cell>
          <cell r="T712">
            <v>31594682</v>
          </cell>
          <cell r="U712">
            <v>4714184</v>
          </cell>
          <cell r="V712">
            <v>6</v>
          </cell>
          <cell r="W712">
            <v>315</v>
          </cell>
          <cell r="X712">
            <v>5265780</v>
          </cell>
          <cell r="Y712">
            <v>801562</v>
          </cell>
          <cell r="Z712">
            <v>15865</v>
          </cell>
        </row>
        <row r="713">
          <cell r="Q713">
            <v>10765000</v>
          </cell>
          <cell r="R713">
            <v>0.85</v>
          </cell>
          <cell r="S713">
            <v>4</v>
          </cell>
          <cell r="T713">
            <v>31594736</v>
          </cell>
          <cell r="U713">
            <v>4714190</v>
          </cell>
          <cell r="V713">
            <v>6</v>
          </cell>
          <cell r="W713">
            <v>315</v>
          </cell>
          <cell r="X713">
            <v>5265789</v>
          </cell>
          <cell r="Y713">
            <v>801564</v>
          </cell>
          <cell r="Z713">
            <v>15865</v>
          </cell>
        </row>
        <row r="714">
          <cell r="Q714">
            <v>10765000</v>
          </cell>
          <cell r="R714">
            <v>0.85</v>
          </cell>
          <cell r="S714">
            <v>4</v>
          </cell>
          <cell r="T714">
            <v>31594792</v>
          </cell>
          <cell r="U714">
            <v>4714197</v>
          </cell>
          <cell r="V714">
            <v>6</v>
          </cell>
          <cell r="W714">
            <v>315</v>
          </cell>
          <cell r="X714">
            <v>5265798</v>
          </cell>
          <cell r="Y714">
            <v>801565</v>
          </cell>
          <cell r="Z714">
            <v>15866</v>
          </cell>
        </row>
        <row r="715">
          <cell r="Q715">
            <v>10765000</v>
          </cell>
          <cell r="R715">
            <v>0.85</v>
          </cell>
          <cell r="S715">
            <v>4</v>
          </cell>
          <cell r="T715">
            <v>31594846</v>
          </cell>
          <cell r="U715">
            <v>4714204</v>
          </cell>
          <cell r="V715">
            <v>6</v>
          </cell>
          <cell r="W715">
            <v>315</v>
          </cell>
          <cell r="X715">
            <v>5265807</v>
          </cell>
          <cell r="Y715">
            <v>801567</v>
          </cell>
          <cell r="Z715">
            <v>15866</v>
          </cell>
        </row>
        <row r="716">
          <cell r="Q716">
            <v>10765000</v>
          </cell>
          <cell r="R716">
            <v>0.85</v>
          </cell>
          <cell r="S716">
            <v>4</v>
          </cell>
          <cell r="T716">
            <v>31594896</v>
          </cell>
          <cell r="U716">
            <v>4714211</v>
          </cell>
          <cell r="V716">
            <v>6</v>
          </cell>
          <cell r="W716">
            <v>315</v>
          </cell>
          <cell r="X716">
            <v>5265816</v>
          </cell>
          <cell r="Y716">
            <v>801568</v>
          </cell>
          <cell r="Z716">
            <v>15867</v>
          </cell>
        </row>
        <row r="717">
          <cell r="Q717">
            <v>11120000</v>
          </cell>
          <cell r="R717">
            <v>0.85</v>
          </cell>
          <cell r="S717">
            <v>4</v>
          </cell>
          <cell r="T717">
            <v>32739062</v>
          </cell>
          <cell r="U717">
            <v>4869421</v>
          </cell>
          <cell r="V717">
            <v>6</v>
          </cell>
          <cell r="W717">
            <v>315</v>
          </cell>
          <cell r="X717">
            <v>5456510</v>
          </cell>
          <cell r="Y717">
            <v>827437</v>
          </cell>
          <cell r="Z717">
            <v>15867</v>
          </cell>
        </row>
        <row r="718">
          <cell r="Q718">
            <v>11120000</v>
          </cell>
          <cell r="R718">
            <v>0.85</v>
          </cell>
          <cell r="S718">
            <v>4</v>
          </cell>
          <cell r="T718">
            <v>32739116</v>
          </cell>
          <cell r="U718">
            <v>4869428</v>
          </cell>
          <cell r="V718">
            <v>6</v>
          </cell>
          <cell r="W718">
            <v>315</v>
          </cell>
          <cell r="X718">
            <v>5456519</v>
          </cell>
          <cell r="Y718">
            <v>827439</v>
          </cell>
          <cell r="Z718">
            <v>15867</v>
          </cell>
        </row>
        <row r="719">
          <cell r="Q719">
            <v>11120000</v>
          </cell>
          <cell r="R719">
            <v>0.85</v>
          </cell>
          <cell r="S719">
            <v>4</v>
          </cell>
          <cell r="T719">
            <v>32739172</v>
          </cell>
          <cell r="U719">
            <v>4869434</v>
          </cell>
          <cell r="V719">
            <v>6</v>
          </cell>
          <cell r="W719">
            <v>315</v>
          </cell>
          <cell r="X719">
            <v>5456528</v>
          </cell>
          <cell r="Y719">
            <v>827440</v>
          </cell>
          <cell r="Z719">
            <v>15868</v>
          </cell>
        </row>
        <row r="720">
          <cell r="Q720">
            <v>11120000</v>
          </cell>
          <cell r="R720">
            <v>0.85</v>
          </cell>
          <cell r="S720">
            <v>4</v>
          </cell>
          <cell r="T720">
            <v>32739226</v>
          </cell>
          <cell r="U720">
            <v>4869441</v>
          </cell>
          <cell r="V720">
            <v>6</v>
          </cell>
          <cell r="W720">
            <v>315</v>
          </cell>
          <cell r="X720">
            <v>5456537</v>
          </cell>
          <cell r="Y720">
            <v>827442</v>
          </cell>
          <cell r="Z720">
            <v>15868</v>
          </cell>
        </row>
        <row r="721">
          <cell r="Q721">
            <v>11166000</v>
          </cell>
          <cell r="R721">
            <v>0.85</v>
          </cell>
          <cell r="S721">
            <v>4</v>
          </cell>
          <cell r="T721">
            <v>32874036</v>
          </cell>
          <cell r="U721">
            <v>4889528</v>
          </cell>
          <cell r="V721">
            <v>6</v>
          </cell>
          <cell r="W721">
            <v>316</v>
          </cell>
          <cell r="X721">
            <v>5479006</v>
          </cell>
          <cell r="Y721">
            <v>830849</v>
          </cell>
          <cell r="Z721">
            <v>15928</v>
          </cell>
        </row>
        <row r="722">
          <cell r="Q722">
            <v>11166000</v>
          </cell>
          <cell r="R722">
            <v>0.85</v>
          </cell>
          <cell r="S722">
            <v>4</v>
          </cell>
          <cell r="T722">
            <v>32874086</v>
          </cell>
          <cell r="U722">
            <v>4889534</v>
          </cell>
          <cell r="V722">
            <v>6</v>
          </cell>
          <cell r="W722">
            <v>316</v>
          </cell>
          <cell r="X722">
            <v>5479014</v>
          </cell>
          <cell r="Y722">
            <v>830850</v>
          </cell>
          <cell r="Z722">
            <v>15928</v>
          </cell>
        </row>
        <row r="723">
          <cell r="Q723">
            <v>11166000</v>
          </cell>
          <cell r="R723">
            <v>0.85</v>
          </cell>
          <cell r="S723">
            <v>4</v>
          </cell>
          <cell r="T723">
            <v>32874140</v>
          </cell>
          <cell r="U723">
            <v>4889541</v>
          </cell>
          <cell r="V723">
            <v>6</v>
          </cell>
          <cell r="W723">
            <v>316</v>
          </cell>
          <cell r="X723">
            <v>5479023</v>
          </cell>
          <cell r="Y723">
            <v>830852</v>
          </cell>
          <cell r="Z723">
            <v>15928</v>
          </cell>
        </row>
        <row r="724">
          <cell r="Q724">
            <v>11166000</v>
          </cell>
          <cell r="R724">
            <v>0.85</v>
          </cell>
          <cell r="S724">
            <v>4</v>
          </cell>
          <cell r="T724">
            <v>32874196</v>
          </cell>
          <cell r="U724">
            <v>4889548</v>
          </cell>
          <cell r="V724">
            <v>6</v>
          </cell>
          <cell r="W724">
            <v>316</v>
          </cell>
          <cell r="X724">
            <v>5479032</v>
          </cell>
          <cell r="Y724">
            <v>830853</v>
          </cell>
          <cell r="Z724">
            <v>15929</v>
          </cell>
        </row>
        <row r="725">
          <cell r="Q725">
            <v>11166000</v>
          </cell>
          <cell r="R725">
            <v>0.85</v>
          </cell>
          <cell r="S725">
            <v>4</v>
          </cell>
          <cell r="T725">
            <v>32874250</v>
          </cell>
          <cell r="U725">
            <v>4889555</v>
          </cell>
          <cell r="V725">
            <v>6</v>
          </cell>
          <cell r="W725">
            <v>316</v>
          </cell>
          <cell r="X725">
            <v>5479041</v>
          </cell>
          <cell r="Y725">
            <v>830855</v>
          </cell>
          <cell r="Z725">
            <v>15929</v>
          </cell>
        </row>
        <row r="726">
          <cell r="Q726">
            <v>11166000</v>
          </cell>
          <cell r="R726">
            <v>0.85</v>
          </cell>
          <cell r="S726">
            <v>4</v>
          </cell>
          <cell r="T726">
            <v>32874300</v>
          </cell>
          <cell r="U726">
            <v>4889562</v>
          </cell>
          <cell r="V726">
            <v>6</v>
          </cell>
          <cell r="W726">
            <v>316</v>
          </cell>
          <cell r="X726">
            <v>5479050</v>
          </cell>
          <cell r="Y726">
            <v>830857</v>
          </cell>
          <cell r="Z726">
            <v>15930</v>
          </cell>
        </row>
        <row r="727">
          <cell r="Q727">
            <v>11166000</v>
          </cell>
          <cell r="R727">
            <v>0.85</v>
          </cell>
          <cell r="S727">
            <v>4</v>
          </cell>
          <cell r="T727">
            <v>32874350</v>
          </cell>
          <cell r="U727">
            <v>4889568</v>
          </cell>
          <cell r="V727">
            <v>6</v>
          </cell>
          <cell r="W727">
            <v>316</v>
          </cell>
          <cell r="X727">
            <v>5479058</v>
          </cell>
          <cell r="Y727">
            <v>830858</v>
          </cell>
          <cell r="Z727">
            <v>15930</v>
          </cell>
        </row>
        <row r="728">
          <cell r="Q728">
            <v>11166000</v>
          </cell>
          <cell r="R728">
            <v>0.85</v>
          </cell>
          <cell r="S728">
            <v>4</v>
          </cell>
          <cell r="T728">
            <v>32874404</v>
          </cell>
          <cell r="U728">
            <v>4889575</v>
          </cell>
          <cell r="V728">
            <v>6</v>
          </cell>
          <cell r="W728">
            <v>316</v>
          </cell>
          <cell r="X728">
            <v>5479067</v>
          </cell>
          <cell r="Y728">
            <v>830860</v>
          </cell>
          <cell r="Z728">
            <v>15930</v>
          </cell>
        </row>
        <row r="729">
          <cell r="Q729">
            <v>11166000</v>
          </cell>
          <cell r="R729">
            <v>0.85</v>
          </cell>
          <cell r="S729">
            <v>4</v>
          </cell>
          <cell r="T729">
            <v>32874460</v>
          </cell>
          <cell r="U729">
            <v>4889582</v>
          </cell>
          <cell r="V729">
            <v>6</v>
          </cell>
          <cell r="W729">
            <v>316</v>
          </cell>
          <cell r="X729">
            <v>5479076</v>
          </cell>
          <cell r="Y729">
            <v>830861</v>
          </cell>
          <cell r="Z729">
            <v>15931</v>
          </cell>
        </row>
        <row r="730">
          <cell r="Q730">
            <v>11166000</v>
          </cell>
          <cell r="R730">
            <v>0.85</v>
          </cell>
          <cell r="S730">
            <v>4</v>
          </cell>
          <cell r="T730">
            <v>32874514</v>
          </cell>
          <cell r="U730">
            <v>4889589</v>
          </cell>
          <cell r="V730">
            <v>6</v>
          </cell>
          <cell r="W730">
            <v>316</v>
          </cell>
          <cell r="X730">
            <v>5479085</v>
          </cell>
          <cell r="Y730">
            <v>830863</v>
          </cell>
          <cell r="Z730">
            <v>15931</v>
          </cell>
        </row>
        <row r="731">
          <cell r="Q731">
            <v>11166000</v>
          </cell>
          <cell r="R731">
            <v>0.85</v>
          </cell>
          <cell r="S731">
            <v>4</v>
          </cell>
          <cell r="T731">
            <v>32874564</v>
          </cell>
          <cell r="U731">
            <v>4889596</v>
          </cell>
          <cell r="V731">
            <v>6</v>
          </cell>
          <cell r="W731">
            <v>316</v>
          </cell>
          <cell r="X731">
            <v>5479094</v>
          </cell>
          <cell r="Y731">
            <v>830864</v>
          </cell>
          <cell r="Z731">
            <v>15932</v>
          </cell>
        </row>
        <row r="732">
          <cell r="Q732">
            <v>11166000</v>
          </cell>
          <cell r="R732">
            <v>0.85</v>
          </cell>
          <cell r="S732">
            <v>4</v>
          </cell>
          <cell r="T732">
            <v>32874614</v>
          </cell>
          <cell r="U732">
            <v>4889602</v>
          </cell>
          <cell r="V732">
            <v>6</v>
          </cell>
          <cell r="W732">
            <v>316</v>
          </cell>
          <cell r="X732">
            <v>5479102</v>
          </cell>
          <cell r="Y732">
            <v>830866</v>
          </cell>
          <cell r="Z732">
            <v>15932</v>
          </cell>
        </row>
        <row r="733">
          <cell r="Q733">
            <v>11166000</v>
          </cell>
          <cell r="R733">
            <v>0.85</v>
          </cell>
          <cell r="S733">
            <v>4</v>
          </cell>
          <cell r="T733">
            <v>32874668</v>
          </cell>
          <cell r="U733">
            <v>4889609</v>
          </cell>
          <cell r="V733">
            <v>6</v>
          </cell>
          <cell r="W733">
            <v>316</v>
          </cell>
          <cell r="X733">
            <v>5479111</v>
          </cell>
          <cell r="Y733">
            <v>830867</v>
          </cell>
          <cell r="Z733">
            <v>15932</v>
          </cell>
        </row>
        <row r="734">
          <cell r="Q734">
            <v>11166000</v>
          </cell>
          <cell r="R734">
            <v>0.85</v>
          </cell>
          <cell r="S734">
            <v>4</v>
          </cell>
          <cell r="T734">
            <v>32874724</v>
          </cell>
          <cell r="U734">
            <v>4889616</v>
          </cell>
          <cell r="V734">
            <v>6</v>
          </cell>
          <cell r="W734">
            <v>316</v>
          </cell>
          <cell r="X734">
            <v>5479120</v>
          </cell>
          <cell r="Y734">
            <v>830869</v>
          </cell>
          <cell r="Z734">
            <v>15933</v>
          </cell>
        </row>
        <row r="735">
          <cell r="Q735">
            <v>11166000</v>
          </cell>
          <cell r="R735">
            <v>0.85</v>
          </cell>
          <cell r="S735">
            <v>4</v>
          </cell>
          <cell r="T735">
            <v>32874778</v>
          </cell>
          <cell r="U735">
            <v>4889623</v>
          </cell>
          <cell r="V735">
            <v>6</v>
          </cell>
          <cell r="W735">
            <v>316</v>
          </cell>
          <cell r="X735">
            <v>5479129</v>
          </cell>
          <cell r="Y735">
            <v>830870</v>
          </cell>
          <cell r="Z735">
            <v>15933</v>
          </cell>
        </row>
        <row r="736">
          <cell r="Q736">
            <v>11213000</v>
          </cell>
          <cell r="R736">
            <v>0.85</v>
          </cell>
          <cell r="S736">
            <v>4</v>
          </cell>
          <cell r="T736">
            <v>33011844</v>
          </cell>
          <cell r="U736">
            <v>4910020</v>
          </cell>
          <cell r="V736">
            <v>6</v>
          </cell>
          <cell r="W736">
            <v>317</v>
          </cell>
          <cell r="X736">
            <v>5501974</v>
          </cell>
          <cell r="Y736">
            <v>834330</v>
          </cell>
          <cell r="Z736">
            <v>15994</v>
          </cell>
        </row>
        <row r="737">
          <cell r="Q737">
            <v>11213000</v>
          </cell>
          <cell r="R737">
            <v>0.85</v>
          </cell>
          <cell r="S737">
            <v>4</v>
          </cell>
          <cell r="T737">
            <v>33011894</v>
          </cell>
          <cell r="U737">
            <v>4910027</v>
          </cell>
          <cell r="V737">
            <v>6</v>
          </cell>
          <cell r="W737">
            <v>317</v>
          </cell>
          <cell r="X737">
            <v>5501982</v>
          </cell>
          <cell r="Y737">
            <v>834332</v>
          </cell>
          <cell r="Z737">
            <v>15994</v>
          </cell>
        </row>
        <row r="738">
          <cell r="Q738">
            <v>11213000</v>
          </cell>
          <cell r="R738">
            <v>0.85</v>
          </cell>
          <cell r="S738">
            <v>4</v>
          </cell>
          <cell r="T738">
            <v>33011948</v>
          </cell>
          <cell r="U738">
            <v>4910034</v>
          </cell>
          <cell r="V738">
            <v>6</v>
          </cell>
          <cell r="W738">
            <v>317</v>
          </cell>
          <cell r="X738">
            <v>5501991</v>
          </cell>
          <cell r="Y738">
            <v>834333</v>
          </cell>
          <cell r="Z738">
            <v>15994</v>
          </cell>
        </row>
        <row r="739">
          <cell r="Q739">
            <v>11213000</v>
          </cell>
          <cell r="R739">
            <v>0.85</v>
          </cell>
          <cell r="S739">
            <v>4</v>
          </cell>
          <cell r="T739">
            <v>33012004</v>
          </cell>
          <cell r="U739">
            <v>4910041</v>
          </cell>
          <cell r="V739">
            <v>6</v>
          </cell>
          <cell r="W739">
            <v>317</v>
          </cell>
          <cell r="X739">
            <v>5502000</v>
          </cell>
          <cell r="Y739">
            <v>834335</v>
          </cell>
          <cell r="Z739">
            <v>15995</v>
          </cell>
        </row>
        <row r="740">
          <cell r="Q740">
            <v>11213000</v>
          </cell>
          <cell r="R740">
            <v>0.85</v>
          </cell>
          <cell r="S740">
            <v>4</v>
          </cell>
          <cell r="T740">
            <v>33012058</v>
          </cell>
          <cell r="U740">
            <v>4910047</v>
          </cell>
          <cell r="V740">
            <v>6</v>
          </cell>
          <cell r="W740">
            <v>317</v>
          </cell>
          <cell r="X740">
            <v>5502009</v>
          </cell>
          <cell r="Y740">
            <v>834336</v>
          </cell>
          <cell r="Z740">
            <v>15995</v>
          </cell>
        </row>
        <row r="741">
          <cell r="Q741">
            <v>11213000</v>
          </cell>
          <cell r="R741">
            <v>0.85</v>
          </cell>
          <cell r="S741">
            <v>4</v>
          </cell>
          <cell r="T741">
            <v>33012108</v>
          </cell>
          <cell r="U741">
            <v>4910054</v>
          </cell>
          <cell r="V741">
            <v>6</v>
          </cell>
          <cell r="W741">
            <v>317</v>
          </cell>
          <cell r="X741">
            <v>5502018</v>
          </cell>
          <cell r="Y741">
            <v>834338</v>
          </cell>
          <cell r="Z741">
            <v>15996</v>
          </cell>
        </row>
        <row r="742">
          <cell r="Q742">
            <v>11571000</v>
          </cell>
          <cell r="R742">
            <v>0.85</v>
          </cell>
          <cell r="S742">
            <v>4</v>
          </cell>
          <cell r="T742">
            <v>34165850</v>
          </cell>
          <cell r="U742">
            <v>5066561</v>
          </cell>
          <cell r="V742">
            <v>6</v>
          </cell>
          <cell r="W742">
            <v>317</v>
          </cell>
          <cell r="X742">
            <v>5694308</v>
          </cell>
          <cell r="Y742">
            <v>860423</v>
          </cell>
          <cell r="Z742">
            <v>15996</v>
          </cell>
        </row>
        <row r="743">
          <cell r="Q743">
            <v>11571000</v>
          </cell>
          <cell r="R743">
            <v>0.85</v>
          </cell>
          <cell r="S743">
            <v>4</v>
          </cell>
          <cell r="T743">
            <v>34165904</v>
          </cell>
          <cell r="U743">
            <v>5066567</v>
          </cell>
          <cell r="V743">
            <v>6</v>
          </cell>
          <cell r="W743">
            <v>317</v>
          </cell>
          <cell r="X743">
            <v>5694317</v>
          </cell>
          <cell r="Y743">
            <v>860424</v>
          </cell>
          <cell r="Z743">
            <v>15996</v>
          </cell>
        </row>
        <row r="744">
          <cell r="Q744">
            <v>11571000</v>
          </cell>
          <cell r="R744">
            <v>0.85</v>
          </cell>
          <cell r="S744">
            <v>4</v>
          </cell>
          <cell r="T744">
            <v>34165960</v>
          </cell>
          <cell r="U744">
            <v>5066574</v>
          </cell>
          <cell r="V744">
            <v>6</v>
          </cell>
          <cell r="W744">
            <v>317</v>
          </cell>
          <cell r="X744">
            <v>5694326</v>
          </cell>
          <cell r="Y744">
            <v>860426</v>
          </cell>
          <cell r="Z744">
            <v>15997</v>
          </cell>
        </row>
        <row r="745">
          <cell r="Q745">
            <v>11571000</v>
          </cell>
          <cell r="R745">
            <v>0.85</v>
          </cell>
          <cell r="S745">
            <v>4</v>
          </cell>
          <cell r="T745">
            <v>34166014</v>
          </cell>
          <cell r="U745">
            <v>5066581</v>
          </cell>
          <cell r="V745">
            <v>6</v>
          </cell>
          <cell r="W745">
            <v>317</v>
          </cell>
          <cell r="X745">
            <v>5694335</v>
          </cell>
          <cell r="Y745">
            <v>860427</v>
          </cell>
          <cell r="Z745">
            <v>15997</v>
          </cell>
        </row>
        <row r="746">
          <cell r="Q746">
            <v>11571000</v>
          </cell>
          <cell r="R746">
            <v>0.85</v>
          </cell>
          <cell r="S746">
            <v>4</v>
          </cell>
          <cell r="T746">
            <v>34166064</v>
          </cell>
          <cell r="U746">
            <v>5066588</v>
          </cell>
          <cell r="V746">
            <v>6</v>
          </cell>
          <cell r="W746">
            <v>317</v>
          </cell>
          <cell r="X746">
            <v>5694344</v>
          </cell>
          <cell r="Y746">
            <v>860429</v>
          </cell>
          <cell r="Z746">
            <v>15998</v>
          </cell>
        </row>
        <row r="747">
          <cell r="Q747">
            <v>11571000</v>
          </cell>
          <cell r="R747">
            <v>0.85</v>
          </cell>
          <cell r="S747">
            <v>4</v>
          </cell>
          <cell r="T747">
            <v>34166114</v>
          </cell>
          <cell r="U747">
            <v>5066595</v>
          </cell>
          <cell r="V747">
            <v>6</v>
          </cell>
          <cell r="W747">
            <v>317</v>
          </cell>
          <cell r="X747">
            <v>5694352</v>
          </cell>
          <cell r="Y747">
            <v>860430</v>
          </cell>
          <cell r="Z747">
            <v>15998</v>
          </cell>
        </row>
        <row r="748">
          <cell r="Q748">
            <v>11571000</v>
          </cell>
          <cell r="R748">
            <v>0.85</v>
          </cell>
          <cell r="S748">
            <v>4</v>
          </cell>
          <cell r="T748">
            <v>34166168</v>
          </cell>
          <cell r="U748">
            <v>5066601</v>
          </cell>
          <cell r="V748">
            <v>6</v>
          </cell>
          <cell r="W748">
            <v>317</v>
          </cell>
          <cell r="X748">
            <v>5694361</v>
          </cell>
          <cell r="Y748">
            <v>860432</v>
          </cell>
          <cell r="Z748">
            <v>15998</v>
          </cell>
        </row>
        <row r="749">
          <cell r="Q749">
            <v>11571000</v>
          </cell>
          <cell r="R749">
            <v>0.85</v>
          </cell>
          <cell r="S749">
            <v>4</v>
          </cell>
          <cell r="T749">
            <v>34166224</v>
          </cell>
          <cell r="U749">
            <v>5066608</v>
          </cell>
          <cell r="V749">
            <v>6</v>
          </cell>
          <cell r="W749">
            <v>317</v>
          </cell>
          <cell r="X749">
            <v>5694370</v>
          </cell>
          <cell r="Y749">
            <v>860433</v>
          </cell>
          <cell r="Z749">
            <v>15999</v>
          </cell>
        </row>
        <row r="750">
          <cell r="Q750">
            <v>11571000</v>
          </cell>
          <cell r="R750">
            <v>0.85</v>
          </cell>
          <cell r="S750">
            <v>4</v>
          </cell>
          <cell r="T750">
            <v>34166278</v>
          </cell>
          <cell r="U750">
            <v>5066615</v>
          </cell>
          <cell r="V750">
            <v>6</v>
          </cell>
          <cell r="W750">
            <v>317</v>
          </cell>
          <cell r="X750">
            <v>5694379</v>
          </cell>
          <cell r="Y750">
            <v>860435</v>
          </cell>
          <cell r="Z750">
            <v>15999</v>
          </cell>
        </row>
        <row r="751">
          <cell r="Q751">
            <v>11619000</v>
          </cell>
          <cell r="R751">
            <v>0.85</v>
          </cell>
          <cell r="S751">
            <v>4</v>
          </cell>
          <cell r="T751">
            <v>34308168</v>
          </cell>
          <cell r="U751">
            <v>5087666</v>
          </cell>
          <cell r="V751">
            <v>6</v>
          </cell>
          <cell r="W751">
            <v>318</v>
          </cell>
          <cell r="X751">
            <v>5718028</v>
          </cell>
          <cell r="Y751">
            <v>864004</v>
          </cell>
          <cell r="Z751">
            <v>16060</v>
          </cell>
        </row>
        <row r="752">
          <cell r="Q752">
            <v>11619000</v>
          </cell>
          <cell r="R752">
            <v>0.85</v>
          </cell>
          <cell r="S752">
            <v>4</v>
          </cell>
          <cell r="T752">
            <v>34308218</v>
          </cell>
          <cell r="U752">
            <v>5087673</v>
          </cell>
          <cell r="V752">
            <v>6</v>
          </cell>
          <cell r="W752">
            <v>318</v>
          </cell>
          <cell r="X752">
            <v>5718036</v>
          </cell>
          <cell r="Y752">
            <v>864005</v>
          </cell>
          <cell r="Z752">
            <v>16060</v>
          </cell>
        </row>
        <row r="753">
          <cell r="Q753">
            <v>11619000</v>
          </cell>
          <cell r="R753">
            <v>0.85</v>
          </cell>
          <cell r="S753">
            <v>4</v>
          </cell>
          <cell r="T753">
            <v>34308272</v>
          </cell>
          <cell r="U753">
            <v>5087680</v>
          </cell>
          <cell r="V753">
            <v>6</v>
          </cell>
          <cell r="W753">
            <v>318</v>
          </cell>
          <cell r="X753">
            <v>5718045</v>
          </cell>
          <cell r="Y753">
            <v>864007</v>
          </cell>
          <cell r="Z753">
            <v>16060</v>
          </cell>
        </row>
        <row r="754">
          <cell r="Q754">
            <v>11619000</v>
          </cell>
          <cell r="R754">
            <v>0.85</v>
          </cell>
          <cell r="S754">
            <v>4</v>
          </cell>
          <cell r="T754">
            <v>34308328</v>
          </cell>
          <cell r="U754">
            <v>5087686</v>
          </cell>
          <cell r="V754">
            <v>6</v>
          </cell>
          <cell r="W754">
            <v>318</v>
          </cell>
          <cell r="X754">
            <v>5718054</v>
          </cell>
          <cell r="Y754">
            <v>864008</v>
          </cell>
          <cell r="Z754">
            <v>16061</v>
          </cell>
        </row>
        <row r="755">
          <cell r="Q755">
            <v>11619000</v>
          </cell>
          <cell r="R755">
            <v>0.85</v>
          </cell>
          <cell r="S755">
            <v>4</v>
          </cell>
          <cell r="T755">
            <v>34308382</v>
          </cell>
          <cell r="U755">
            <v>5087693</v>
          </cell>
          <cell r="V755">
            <v>6</v>
          </cell>
          <cell r="W755">
            <v>318</v>
          </cell>
          <cell r="X755">
            <v>5718063</v>
          </cell>
          <cell r="Y755">
            <v>864010</v>
          </cell>
          <cell r="Z755">
            <v>16061</v>
          </cell>
        </row>
        <row r="756">
          <cell r="Q756">
            <v>11619000</v>
          </cell>
          <cell r="R756">
            <v>0.85</v>
          </cell>
          <cell r="S756">
            <v>4</v>
          </cell>
          <cell r="T756">
            <v>34308432</v>
          </cell>
          <cell r="U756">
            <v>5087700</v>
          </cell>
          <cell r="V756">
            <v>6</v>
          </cell>
          <cell r="W756">
            <v>318</v>
          </cell>
          <cell r="X756">
            <v>5718072</v>
          </cell>
          <cell r="Y756">
            <v>864012</v>
          </cell>
          <cell r="Z756">
            <v>16062</v>
          </cell>
        </row>
        <row r="757">
          <cell r="Q757">
            <v>11619000</v>
          </cell>
          <cell r="R757">
            <v>0.85</v>
          </cell>
          <cell r="S757">
            <v>4</v>
          </cell>
          <cell r="T757">
            <v>34308482</v>
          </cell>
          <cell r="U757">
            <v>5087707</v>
          </cell>
          <cell r="V757">
            <v>6</v>
          </cell>
          <cell r="W757">
            <v>318</v>
          </cell>
          <cell r="X757">
            <v>5718080</v>
          </cell>
          <cell r="Y757">
            <v>864013</v>
          </cell>
          <cell r="Z757">
            <v>16062</v>
          </cell>
        </row>
        <row r="758">
          <cell r="Q758">
            <v>11619000</v>
          </cell>
          <cell r="R758">
            <v>0.85</v>
          </cell>
          <cell r="S758">
            <v>4</v>
          </cell>
          <cell r="T758">
            <v>34308536</v>
          </cell>
          <cell r="U758">
            <v>5087714</v>
          </cell>
          <cell r="V758">
            <v>6</v>
          </cell>
          <cell r="W758">
            <v>318</v>
          </cell>
          <cell r="X758">
            <v>5718089</v>
          </cell>
          <cell r="Y758">
            <v>864015</v>
          </cell>
          <cell r="Z758">
            <v>16062</v>
          </cell>
        </row>
        <row r="759">
          <cell r="Q759">
            <v>11619000</v>
          </cell>
          <cell r="R759">
            <v>0.85</v>
          </cell>
          <cell r="S759">
            <v>4</v>
          </cell>
          <cell r="T759">
            <v>34308592</v>
          </cell>
          <cell r="U759">
            <v>5087720</v>
          </cell>
          <cell r="V759">
            <v>6</v>
          </cell>
          <cell r="W759">
            <v>318</v>
          </cell>
          <cell r="X759">
            <v>5718098</v>
          </cell>
          <cell r="Y759">
            <v>864016</v>
          </cell>
          <cell r="Z759">
            <v>16063</v>
          </cell>
        </row>
        <row r="760">
          <cell r="Q760">
            <v>11619000</v>
          </cell>
          <cell r="R760">
            <v>0.85</v>
          </cell>
          <cell r="S760">
            <v>4</v>
          </cell>
          <cell r="T760">
            <v>34308646</v>
          </cell>
          <cell r="U760">
            <v>5087727</v>
          </cell>
          <cell r="V760">
            <v>6</v>
          </cell>
          <cell r="W760">
            <v>318</v>
          </cell>
          <cell r="X760">
            <v>5718107</v>
          </cell>
          <cell r="Y760">
            <v>864018</v>
          </cell>
          <cell r="Z760">
            <v>16063</v>
          </cell>
        </row>
        <row r="761">
          <cell r="Q761">
            <v>11619000</v>
          </cell>
          <cell r="R761">
            <v>0.85</v>
          </cell>
          <cell r="S761">
            <v>4</v>
          </cell>
          <cell r="T761">
            <v>34308696</v>
          </cell>
          <cell r="U761">
            <v>5087734</v>
          </cell>
          <cell r="V761">
            <v>6</v>
          </cell>
          <cell r="W761">
            <v>318</v>
          </cell>
          <cell r="X761">
            <v>5718116</v>
          </cell>
          <cell r="Y761">
            <v>864019</v>
          </cell>
          <cell r="Z761">
            <v>16064</v>
          </cell>
        </row>
        <row r="762">
          <cell r="Q762">
            <v>11619000</v>
          </cell>
          <cell r="R762">
            <v>0.85</v>
          </cell>
          <cell r="S762">
            <v>4</v>
          </cell>
          <cell r="T762">
            <v>34308746</v>
          </cell>
          <cell r="U762">
            <v>5087741</v>
          </cell>
          <cell r="V762">
            <v>6</v>
          </cell>
          <cell r="W762">
            <v>318</v>
          </cell>
          <cell r="X762">
            <v>5718124</v>
          </cell>
          <cell r="Y762">
            <v>864021</v>
          </cell>
          <cell r="Z762">
            <v>16064</v>
          </cell>
        </row>
        <row r="763">
          <cell r="Q763">
            <v>11619000</v>
          </cell>
          <cell r="R763">
            <v>0.85</v>
          </cell>
          <cell r="S763">
            <v>4</v>
          </cell>
          <cell r="T763">
            <v>34308800</v>
          </cell>
          <cell r="U763">
            <v>5087748</v>
          </cell>
          <cell r="V763">
            <v>6</v>
          </cell>
          <cell r="W763">
            <v>318</v>
          </cell>
          <cell r="X763">
            <v>5718133</v>
          </cell>
          <cell r="Y763">
            <v>864022</v>
          </cell>
          <cell r="Z763">
            <v>16064</v>
          </cell>
        </row>
        <row r="764">
          <cell r="Q764">
            <v>11619000</v>
          </cell>
          <cell r="R764">
            <v>0.85</v>
          </cell>
          <cell r="S764">
            <v>4</v>
          </cell>
          <cell r="T764">
            <v>34308856</v>
          </cell>
          <cell r="U764">
            <v>5087754</v>
          </cell>
          <cell r="V764">
            <v>6</v>
          </cell>
          <cell r="W764">
            <v>318</v>
          </cell>
          <cell r="X764">
            <v>5718142</v>
          </cell>
          <cell r="Y764">
            <v>864024</v>
          </cell>
          <cell r="Z764">
            <v>16065</v>
          </cell>
        </row>
        <row r="765">
          <cell r="Q765">
            <v>11619000</v>
          </cell>
          <cell r="R765">
            <v>0.85</v>
          </cell>
          <cell r="S765">
            <v>4</v>
          </cell>
          <cell r="T765">
            <v>34308910</v>
          </cell>
          <cell r="U765">
            <v>5087761</v>
          </cell>
          <cell r="V765">
            <v>6</v>
          </cell>
          <cell r="W765">
            <v>318</v>
          </cell>
          <cell r="X765">
            <v>5718151</v>
          </cell>
          <cell r="Y765">
            <v>864025</v>
          </cell>
          <cell r="Z765">
            <v>16065</v>
          </cell>
        </row>
        <row r="766">
          <cell r="Q766">
            <v>11667000</v>
          </cell>
          <cell r="R766">
            <v>0.85</v>
          </cell>
          <cell r="S766">
            <v>4</v>
          </cell>
          <cell r="T766">
            <v>34450764</v>
          </cell>
          <cell r="U766">
            <v>5108807</v>
          </cell>
          <cell r="V766">
            <v>6</v>
          </cell>
          <cell r="W766">
            <v>319</v>
          </cell>
          <cell r="X766">
            <v>5741794</v>
          </cell>
          <cell r="Y766">
            <v>867593</v>
          </cell>
          <cell r="Z766">
            <v>16126</v>
          </cell>
        </row>
        <row r="767">
          <cell r="Q767">
            <v>17814000</v>
          </cell>
          <cell r="R767">
            <v>0.85</v>
          </cell>
          <cell r="S767">
            <v>4</v>
          </cell>
          <cell r="T767">
            <v>52187870</v>
          </cell>
          <cell r="U767">
            <v>8120430</v>
          </cell>
          <cell r="V767">
            <v>6</v>
          </cell>
          <cell r="W767">
            <v>319</v>
          </cell>
          <cell r="X767">
            <v>8697978</v>
          </cell>
          <cell r="Y767">
            <v>1369591</v>
          </cell>
          <cell r="Z767">
            <v>16186</v>
          </cell>
        </row>
        <row r="768">
          <cell r="Q768">
            <v>17814000</v>
          </cell>
          <cell r="R768">
            <v>0.85</v>
          </cell>
          <cell r="S768">
            <v>4</v>
          </cell>
          <cell r="T768">
            <v>52187924</v>
          </cell>
          <cell r="U768">
            <v>8120437</v>
          </cell>
          <cell r="V768">
            <v>6</v>
          </cell>
          <cell r="W768">
            <v>319</v>
          </cell>
          <cell r="X768">
            <v>8697987</v>
          </cell>
          <cell r="Y768">
            <v>1369593</v>
          </cell>
          <cell r="Z768">
            <v>16186</v>
          </cell>
        </row>
        <row r="769">
          <cell r="Q769">
            <v>17814000</v>
          </cell>
          <cell r="R769">
            <v>0.85</v>
          </cell>
          <cell r="S769">
            <v>4</v>
          </cell>
          <cell r="T769">
            <v>52187980</v>
          </cell>
          <cell r="U769">
            <v>8120444</v>
          </cell>
          <cell r="V769">
            <v>6</v>
          </cell>
          <cell r="W769">
            <v>319</v>
          </cell>
          <cell r="X769">
            <v>8697996</v>
          </cell>
          <cell r="Y769">
            <v>1369594</v>
          </cell>
          <cell r="Z769">
            <v>16187</v>
          </cell>
        </row>
        <row r="770">
          <cell r="Q770">
            <v>17814000</v>
          </cell>
          <cell r="R770">
            <v>0.85</v>
          </cell>
          <cell r="S770">
            <v>4</v>
          </cell>
          <cell r="T770">
            <v>52188034</v>
          </cell>
          <cell r="U770">
            <v>8120451</v>
          </cell>
          <cell r="V770">
            <v>6</v>
          </cell>
          <cell r="W770">
            <v>319</v>
          </cell>
          <cell r="X770">
            <v>8698005</v>
          </cell>
          <cell r="Y770">
            <v>1369596</v>
          </cell>
          <cell r="Z770">
            <v>16187</v>
          </cell>
        </row>
        <row r="771">
          <cell r="Q771">
            <v>17814000</v>
          </cell>
          <cell r="R771">
            <v>0.85</v>
          </cell>
          <cell r="S771">
            <v>4</v>
          </cell>
          <cell r="T771">
            <v>52188084</v>
          </cell>
          <cell r="U771">
            <v>8120458</v>
          </cell>
          <cell r="V771">
            <v>6</v>
          </cell>
          <cell r="W771">
            <v>319</v>
          </cell>
          <cell r="X771">
            <v>8698014</v>
          </cell>
          <cell r="Y771">
            <v>1369597</v>
          </cell>
          <cell r="Z771">
            <v>16188</v>
          </cell>
        </row>
        <row r="772">
          <cell r="Q772">
            <v>17814000</v>
          </cell>
          <cell r="R772">
            <v>0.85</v>
          </cell>
          <cell r="S772">
            <v>4</v>
          </cell>
          <cell r="T772">
            <v>52188134</v>
          </cell>
          <cell r="U772">
            <v>8120464</v>
          </cell>
          <cell r="V772">
            <v>6</v>
          </cell>
          <cell r="W772">
            <v>319</v>
          </cell>
          <cell r="X772">
            <v>8698022</v>
          </cell>
          <cell r="Y772">
            <v>1369599</v>
          </cell>
          <cell r="Z772">
            <v>16188</v>
          </cell>
        </row>
        <row r="773">
          <cell r="Q773">
            <v>17814000</v>
          </cell>
          <cell r="R773">
            <v>0.85</v>
          </cell>
          <cell r="S773">
            <v>4</v>
          </cell>
          <cell r="T773">
            <v>52188188</v>
          </cell>
          <cell r="U773">
            <v>8120471</v>
          </cell>
          <cell r="V773">
            <v>6</v>
          </cell>
          <cell r="W773">
            <v>319</v>
          </cell>
          <cell r="X773">
            <v>8698031</v>
          </cell>
          <cell r="Y773">
            <v>1369600</v>
          </cell>
          <cell r="Z773">
            <v>16188</v>
          </cell>
        </row>
        <row r="774">
          <cell r="Q774">
            <v>17814000</v>
          </cell>
          <cell r="R774">
            <v>0.85</v>
          </cell>
          <cell r="S774">
            <v>4</v>
          </cell>
          <cell r="T774">
            <v>52188244</v>
          </cell>
          <cell r="U774">
            <v>8120478</v>
          </cell>
          <cell r="V774">
            <v>6</v>
          </cell>
          <cell r="W774">
            <v>319</v>
          </cell>
          <cell r="X774">
            <v>8698040</v>
          </cell>
          <cell r="Y774">
            <v>1369602</v>
          </cell>
          <cell r="Z774">
            <v>16189</v>
          </cell>
        </row>
        <row r="775">
          <cell r="Q775">
            <v>17814000</v>
          </cell>
          <cell r="R775">
            <v>0.85</v>
          </cell>
          <cell r="S775">
            <v>4</v>
          </cell>
          <cell r="T775">
            <v>52188298</v>
          </cell>
          <cell r="U775">
            <v>8120485</v>
          </cell>
          <cell r="V775">
            <v>6</v>
          </cell>
          <cell r="W775">
            <v>319</v>
          </cell>
          <cell r="X775">
            <v>8698049</v>
          </cell>
          <cell r="Y775">
            <v>1369603</v>
          </cell>
          <cell r="Z775">
            <v>16189</v>
          </cell>
        </row>
        <row r="776">
          <cell r="Q776">
            <v>17814000</v>
          </cell>
          <cell r="R776">
            <v>0.85</v>
          </cell>
          <cell r="S776">
            <v>4</v>
          </cell>
          <cell r="T776">
            <v>52188348</v>
          </cell>
          <cell r="U776">
            <v>8120492</v>
          </cell>
          <cell r="V776">
            <v>6</v>
          </cell>
          <cell r="W776">
            <v>319</v>
          </cell>
          <cell r="X776">
            <v>8698058</v>
          </cell>
          <cell r="Y776">
            <v>1369605</v>
          </cell>
          <cell r="Z776">
            <v>16190</v>
          </cell>
        </row>
        <row r="777">
          <cell r="Q777">
            <v>17814000</v>
          </cell>
          <cell r="R777">
            <v>0.85</v>
          </cell>
          <cell r="S777">
            <v>4</v>
          </cell>
          <cell r="T777">
            <v>52188398</v>
          </cell>
          <cell r="U777">
            <v>8120498</v>
          </cell>
          <cell r="V777">
            <v>6</v>
          </cell>
          <cell r="W777">
            <v>319</v>
          </cell>
          <cell r="X777">
            <v>8698066</v>
          </cell>
          <cell r="Y777">
            <v>1369606</v>
          </cell>
          <cell r="Z777">
            <v>16190</v>
          </cell>
        </row>
        <row r="778">
          <cell r="Q778">
            <v>17814000</v>
          </cell>
          <cell r="R778">
            <v>0.85</v>
          </cell>
          <cell r="S778">
            <v>4</v>
          </cell>
          <cell r="T778">
            <v>52188452</v>
          </cell>
          <cell r="U778">
            <v>8120505</v>
          </cell>
          <cell r="V778">
            <v>6</v>
          </cell>
          <cell r="W778">
            <v>319</v>
          </cell>
          <cell r="X778">
            <v>8698075</v>
          </cell>
          <cell r="Y778">
            <v>1369608</v>
          </cell>
          <cell r="Z778">
            <v>16190</v>
          </cell>
        </row>
        <row r="779">
          <cell r="Q779">
            <v>17814000</v>
          </cell>
          <cell r="R779">
            <v>0.85</v>
          </cell>
          <cell r="S779">
            <v>4</v>
          </cell>
          <cell r="T779">
            <v>52188508</v>
          </cell>
          <cell r="U779">
            <v>8120512</v>
          </cell>
          <cell r="V779">
            <v>6</v>
          </cell>
          <cell r="W779">
            <v>319</v>
          </cell>
          <cell r="X779">
            <v>8698084</v>
          </cell>
          <cell r="Y779">
            <v>1369609</v>
          </cell>
          <cell r="Z779">
            <v>16191</v>
          </cell>
        </row>
        <row r="780">
          <cell r="Q780">
            <v>17814000</v>
          </cell>
          <cell r="R780">
            <v>0.85</v>
          </cell>
          <cell r="S780">
            <v>4</v>
          </cell>
          <cell r="T780">
            <v>52188562</v>
          </cell>
          <cell r="U780">
            <v>8120519</v>
          </cell>
          <cell r="V780">
            <v>6</v>
          </cell>
          <cell r="W780">
            <v>319</v>
          </cell>
          <cell r="X780">
            <v>8698093</v>
          </cell>
          <cell r="Y780">
            <v>1369611</v>
          </cell>
          <cell r="Z780">
            <v>16191</v>
          </cell>
        </row>
        <row r="781">
          <cell r="Q781">
            <v>17888000</v>
          </cell>
          <cell r="R781">
            <v>0.85</v>
          </cell>
          <cell r="S781">
            <v>4</v>
          </cell>
          <cell r="T781">
            <v>52403820</v>
          </cell>
          <cell r="U781">
            <v>8154033</v>
          </cell>
          <cell r="V781">
            <v>6</v>
          </cell>
          <cell r="W781">
            <v>320</v>
          </cell>
          <cell r="X781">
            <v>8733970</v>
          </cell>
          <cell r="Y781">
            <v>1375257</v>
          </cell>
          <cell r="Z781">
            <v>16252</v>
          </cell>
        </row>
        <row r="782">
          <cell r="Q782">
            <v>17888000</v>
          </cell>
          <cell r="R782">
            <v>0.85</v>
          </cell>
          <cell r="S782">
            <v>4</v>
          </cell>
          <cell r="T782">
            <v>52403870</v>
          </cell>
          <cell r="U782">
            <v>8154040</v>
          </cell>
          <cell r="V782">
            <v>6</v>
          </cell>
          <cell r="W782">
            <v>320</v>
          </cell>
          <cell r="X782">
            <v>8733978</v>
          </cell>
          <cell r="Y782">
            <v>1375259</v>
          </cell>
          <cell r="Z782">
            <v>16252</v>
          </cell>
        </row>
        <row r="783">
          <cell r="Q783">
            <v>17888000</v>
          </cell>
          <cell r="R783">
            <v>0.85</v>
          </cell>
          <cell r="S783">
            <v>4</v>
          </cell>
          <cell r="T783">
            <v>52403924</v>
          </cell>
          <cell r="U783">
            <v>8154047</v>
          </cell>
          <cell r="V783">
            <v>6</v>
          </cell>
          <cell r="W783">
            <v>320</v>
          </cell>
          <cell r="X783">
            <v>8733987</v>
          </cell>
          <cell r="Y783">
            <v>1375260</v>
          </cell>
          <cell r="Z783">
            <v>16252</v>
          </cell>
        </row>
        <row r="784">
          <cell r="Q784">
            <v>17888000</v>
          </cell>
          <cell r="R784">
            <v>0.85</v>
          </cell>
          <cell r="S784">
            <v>4</v>
          </cell>
          <cell r="T784">
            <v>52403980</v>
          </cell>
          <cell r="U784">
            <v>8154054</v>
          </cell>
          <cell r="V784">
            <v>6</v>
          </cell>
          <cell r="W784">
            <v>320</v>
          </cell>
          <cell r="X784">
            <v>8733996</v>
          </cell>
          <cell r="Y784">
            <v>1375262</v>
          </cell>
          <cell r="Z784">
            <v>16253</v>
          </cell>
        </row>
        <row r="785">
          <cell r="Q785">
            <v>17888000</v>
          </cell>
          <cell r="R785">
            <v>0.85</v>
          </cell>
          <cell r="S785">
            <v>4</v>
          </cell>
          <cell r="T785">
            <v>52404034</v>
          </cell>
          <cell r="U785">
            <v>8154061</v>
          </cell>
          <cell r="V785">
            <v>6</v>
          </cell>
          <cell r="W785">
            <v>320</v>
          </cell>
          <cell r="X785">
            <v>8734005</v>
          </cell>
          <cell r="Y785">
            <v>1375263</v>
          </cell>
          <cell r="Z785">
            <v>16253</v>
          </cell>
        </row>
        <row r="786">
          <cell r="Q786">
            <v>17888000</v>
          </cell>
          <cell r="R786">
            <v>0.85</v>
          </cell>
          <cell r="S786">
            <v>4</v>
          </cell>
          <cell r="T786">
            <v>52404084</v>
          </cell>
          <cell r="U786">
            <v>8154067</v>
          </cell>
          <cell r="V786">
            <v>6</v>
          </cell>
          <cell r="W786">
            <v>320</v>
          </cell>
          <cell r="X786">
            <v>8734014</v>
          </cell>
          <cell r="Y786">
            <v>1375265</v>
          </cell>
          <cell r="Z786">
            <v>16254</v>
          </cell>
        </row>
        <row r="787">
          <cell r="Q787">
            <v>17888000</v>
          </cell>
          <cell r="R787">
            <v>0.85</v>
          </cell>
          <cell r="S787">
            <v>4</v>
          </cell>
          <cell r="T787">
            <v>52404134</v>
          </cell>
          <cell r="U787">
            <v>8154074</v>
          </cell>
          <cell r="V787">
            <v>6</v>
          </cell>
          <cell r="W787">
            <v>320</v>
          </cell>
          <cell r="X787">
            <v>8734022</v>
          </cell>
          <cell r="Y787">
            <v>1375266</v>
          </cell>
          <cell r="Z787">
            <v>16254</v>
          </cell>
        </row>
        <row r="788">
          <cell r="Q788">
            <v>17888000</v>
          </cell>
          <cell r="R788">
            <v>0.85</v>
          </cell>
          <cell r="S788">
            <v>4</v>
          </cell>
          <cell r="T788">
            <v>52404188</v>
          </cell>
          <cell r="U788">
            <v>8154081</v>
          </cell>
          <cell r="V788">
            <v>6</v>
          </cell>
          <cell r="W788">
            <v>320</v>
          </cell>
          <cell r="X788">
            <v>8734031</v>
          </cell>
          <cell r="Y788">
            <v>1375268</v>
          </cell>
          <cell r="Z788">
            <v>16254</v>
          </cell>
        </row>
        <row r="789">
          <cell r="Q789">
            <v>17888000</v>
          </cell>
          <cell r="R789">
            <v>0.85</v>
          </cell>
          <cell r="S789">
            <v>4</v>
          </cell>
          <cell r="T789">
            <v>52404244</v>
          </cell>
          <cell r="U789">
            <v>8154088</v>
          </cell>
          <cell r="V789">
            <v>6</v>
          </cell>
          <cell r="W789">
            <v>320</v>
          </cell>
          <cell r="X789">
            <v>8734040</v>
          </cell>
          <cell r="Y789">
            <v>1375269</v>
          </cell>
          <cell r="Z789">
            <v>16255</v>
          </cell>
        </row>
        <row r="790">
          <cell r="Q790">
            <v>17888000</v>
          </cell>
          <cell r="R790">
            <v>0.85</v>
          </cell>
          <cell r="S790">
            <v>4</v>
          </cell>
          <cell r="T790">
            <v>52404298</v>
          </cell>
          <cell r="U790">
            <v>8154095</v>
          </cell>
          <cell r="V790">
            <v>6</v>
          </cell>
          <cell r="W790">
            <v>320</v>
          </cell>
          <cell r="X790">
            <v>8734049</v>
          </cell>
          <cell r="Y790">
            <v>1375271</v>
          </cell>
          <cell r="Z790">
            <v>16255</v>
          </cell>
        </row>
        <row r="791">
          <cell r="Q791">
            <v>17888000</v>
          </cell>
          <cell r="R791">
            <v>0.85</v>
          </cell>
          <cell r="S791">
            <v>4</v>
          </cell>
          <cell r="T791">
            <v>52404348</v>
          </cell>
          <cell r="U791">
            <v>8154101</v>
          </cell>
          <cell r="V791">
            <v>6</v>
          </cell>
          <cell r="W791">
            <v>320</v>
          </cell>
          <cell r="X791">
            <v>8734058</v>
          </cell>
          <cell r="Y791">
            <v>1375272</v>
          </cell>
          <cell r="Z791">
            <v>16256</v>
          </cell>
        </row>
        <row r="792">
          <cell r="Q792">
            <v>18693000</v>
          </cell>
          <cell r="R792">
            <v>0.85</v>
          </cell>
          <cell r="S792">
            <v>4</v>
          </cell>
          <cell r="T792">
            <v>54925694</v>
          </cell>
          <cell r="U792">
            <v>8517664</v>
          </cell>
          <cell r="V792">
            <v>6</v>
          </cell>
          <cell r="W792">
            <v>320</v>
          </cell>
          <cell r="X792">
            <v>9154282</v>
          </cell>
          <cell r="Y792">
            <v>1435867</v>
          </cell>
          <cell r="Z792">
            <v>16256</v>
          </cell>
        </row>
        <row r="793">
          <cell r="Q793">
            <v>18693000</v>
          </cell>
          <cell r="R793">
            <v>0.85</v>
          </cell>
          <cell r="S793">
            <v>4</v>
          </cell>
          <cell r="T793">
            <v>54925748</v>
          </cell>
          <cell r="U793">
            <v>8517671</v>
          </cell>
          <cell r="V793">
            <v>6</v>
          </cell>
          <cell r="W793">
            <v>320</v>
          </cell>
          <cell r="X793">
            <v>9154291</v>
          </cell>
          <cell r="Y793">
            <v>1435868</v>
          </cell>
          <cell r="Z793">
            <v>16256</v>
          </cell>
        </row>
        <row r="794">
          <cell r="Q794">
            <v>18693000</v>
          </cell>
          <cell r="R794">
            <v>0.85</v>
          </cell>
          <cell r="S794">
            <v>4</v>
          </cell>
          <cell r="T794">
            <v>54925804</v>
          </cell>
          <cell r="U794">
            <v>8517678</v>
          </cell>
          <cell r="V794">
            <v>6</v>
          </cell>
          <cell r="W794">
            <v>320</v>
          </cell>
          <cell r="X794">
            <v>9154300</v>
          </cell>
          <cell r="Y794">
            <v>1435870</v>
          </cell>
          <cell r="Z794">
            <v>16257</v>
          </cell>
        </row>
        <row r="795">
          <cell r="Q795">
            <v>18693000</v>
          </cell>
          <cell r="R795">
            <v>0.85</v>
          </cell>
          <cell r="S795">
            <v>4</v>
          </cell>
          <cell r="T795">
            <v>54925858</v>
          </cell>
          <cell r="U795">
            <v>8517685</v>
          </cell>
          <cell r="V795">
            <v>6</v>
          </cell>
          <cell r="W795">
            <v>320</v>
          </cell>
          <cell r="X795">
            <v>9154309</v>
          </cell>
          <cell r="Y795">
            <v>1435871</v>
          </cell>
          <cell r="Z795">
            <v>16257</v>
          </cell>
        </row>
        <row r="796">
          <cell r="Q796">
            <v>18770000</v>
          </cell>
          <cell r="R796">
            <v>0.85</v>
          </cell>
          <cell r="S796">
            <v>4</v>
          </cell>
          <cell r="T796">
            <v>55151484</v>
          </cell>
          <cell r="U796">
            <v>8552698</v>
          </cell>
          <cell r="V796">
            <v>6</v>
          </cell>
          <cell r="W796">
            <v>321</v>
          </cell>
          <cell r="X796">
            <v>9191914</v>
          </cell>
          <cell r="Y796">
            <v>1441767</v>
          </cell>
          <cell r="Z796">
            <v>16318</v>
          </cell>
        </row>
        <row r="797">
          <cell r="Q797">
            <v>18770000</v>
          </cell>
          <cell r="R797">
            <v>0.85</v>
          </cell>
          <cell r="S797">
            <v>4</v>
          </cell>
          <cell r="T797">
            <v>55151534</v>
          </cell>
          <cell r="U797">
            <v>8552705</v>
          </cell>
          <cell r="V797">
            <v>6</v>
          </cell>
          <cell r="W797">
            <v>321</v>
          </cell>
          <cell r="X797">
            <v>9191922</v>
          </cell>
          <cell r="Y797">
            <v>1441769</v>
          </cell>
          <cell r="Z797">
            <v>16318</v>
          </cell>
        </row>
        <row r="798">
          <cell r="Q798">
            <v>18770000</v>
          </cell>
          <cell r="R798">
            <v>0.85</v>
          </cell>
          <cell r="S798">
            <v>4</v>
          </cell>
          <cell r="T798">
            <v>55151588</v>
          </cell>
          <cell r="U798">
            <v>8552711</v>
          </cell>
          <cell r="V798">
            <v>6</v>
          </cell>
          <cell r="W798">
            <v>321</v>
          </cell>
          <cell r="X798">
            <v>9191931</v>
          </cell>
          <cell r="Y798">
            <v>1441770</v>
          </cell>
          <cell r="Z798">
            <v>16318</v>
          </cell>
        </row>
        <row r="799">
          <cell r="Q799">
            <v>18770000</v>
          </cell>
          <cell r="R799">
            <v>0.85</v>
          </cell>
          <cell r="S799">
            <v>4</v>
          </cell>
          <cell r="T799">
            <v>55151644</v>
          </cell>
          <cell r="U799">
            <v>8552718</v>
          </cell>
          <cell r="V799">
            <v>6</v>
          </cell>
          <cell r="W799">
            <v>321</v>
          </cell>
          <cell r="X799">
            <v>9191940</v>
          </cell>
          <cell r="Y799">
            <v>1441772</v>
          </cell>
          <cell r="Z799">
            <v>16319</v>
          </cell>
        </row>
        <row r="800">
          <cell r="Q800">
            <v>18770000</v>
          </cell>
          <cell r="R800">
            <v>0.85</v>
          </cell>
          <cell r="S800">
            <v>4</v>
          </cell>
          <cell r="T800">
            <v>55151698</v>
          </cell>
          <cell r="U800">
            <v>8552725</v>
          </cell>
          <cell r="V800">
            <v>6</v>
          </cell>
          <cell r="W800">
            <v>321</v>
          </cell>
          <cell r="X800">
            <v>9191949</v>
          </cell>
          <cell r="Y800">
            <v>1441773</v>
          </cell>
          <cell r="Z800">
            <v>16319</v>
          </cell>
        </row>
        <row r="801">
          <cell r="Q801">
            <v>18770000</v>
          </cell>
          <cell r="R801">
            <v>0.85</v>
          </cell>
          <cell r="S801">
            <v>4</v>
          </cell>
          <cell r="T801">
            <v>55151748</v>
          </cell>
          <cell r="U801">
            <v>8552732</v>
          </cell>
          <cell r="V801">
            <v>6</v>
          </cell>
          <cell r="W801">
            <v>321</v>
          </cell>
          <cell r="X801">
            <v>9191958</v>
          </cell>
          <cell r="Y801">
            <v>1441775</v>
          </cell>
          <cell r="Z801">
            <v>16320</v>
          </cell>
        </row>
        <row r="802">
          <cell r="Q802">
            <v>18770000</v>
          </cell>
          <cell r="R802">
            <v>0.85</v>
          </cell>
          <cell r="S802">
            <v>4</v>
          </cell>
          <cell r="T802">
            <v>55151798</v>
          </cell>
          <cell r="U802">
            <v>8552739</v>
          </cell>
          <cell r="V802">
            <v>6</v>
          </cell>
          <cell r="W802">
            <v>321</v>
          </cell>
          <cell r="X802">
            <v>9191966</v>
          </cell>
          <cell r="Y802">
            <v>1441776</v>
          </cell>
          <cell r="Z802">
            <v>16320</v>
          </cell>
        </row>
        <row r="803">
          <cell r="Q803">
            <v>18770000</v>
          </cell>
          <cell r="R803">
            <v>0.85</v>
          </cell>
          <cell r="S803">
            <v>4</v>
          </cell>
          <cell r="T803">
            <v>55151852</v>
          </cell>
          <cell r="U803">
            <v>8552745</v>
          </cell>
          <cell r="V803">
            <v>6</v>
          </cell>
          <cell r="W803">
            <v>321</v>
          </cell>
          <cell r="X803">
            <v>9191975</v>
          </cell>
          <cell r="Y803">
            <v>1441778</v>
          </cell>
          <cell r="Z803">
            <v>16320</v>
          </cell>
        </row>
        <row r="804">
          <cell r="Q804">
            <v>18770000</v>
          </cell>
          <cell r="R804">
            <v>0.85</v>
          </cell>
          <cell r="S804">
            <v>4</v>
          </cell>
          <cell r="T804">
            <v>55151908</v>
          </cell>
          <cell r="U804">
            <v>8552752</v>
          </cell>
          <cell r="V804">
            <v>6</v>
          </cell>
          <cell r="W804">
            <v>321</v>
          </cell>
          <cell r="X804">
            <v>9191984</v>
          </cell>
          <cell r="Y804">
            <v>1441779</v>
          </cell>
          <cell r="Z804">
            <v>16321</v>
          </cell>
        </row>
        <row r="805">
          <cell r="Q805">
            <v>18770000</v>
          </cell>
          <cell r="R805">
            <v>0.85</v>
          </cell>
          <cell r="S805">
            <v>4</v>
          </cell>
          <cell r="T805">
            <v>55151962</v>
          </cell>
          <cell r="U805">
            <v>8552759</v>
          </cell>
          <cell r="V805">
            <v>6</v>
          </cell>
          <cell r="W805">
            <v>321</v>
          </cell>
          <cell r="X805">
            <v>9191993</v>
          </cell>
          <cell r="Y805">
            <v>1441781</v>
          </cell>
          <cell r="Z805">
            <v>16321</v>
          </cell>
        </row>
        <row r="806">
          <cell r="Q806">
            <v>18770000</v>
          </cell>
          <cell r="R806">
            <v>0.85</v>
          </cell>
          <cell r="S806">
            <v>4</v>
          </cell>
          <cell r="T806">
            <v>55152012</v>
          </cell>
          <cell r="U806">
            <v>8552766</v>
          </cell>
          <cell r="V806">
            <v>6</v>
          </cell>
          <cell r="W806">
            <v>321</v>
          </cell>
          <cell r="X806">
            <v>9192002</v>
          </cell>
          <cell r="Y806">
            <v>1441783</v>
          </cell>
          <cell r="Z806">
            <v>16322</v>
          </cell>
        </row>
        <row r="807">
          <cell r="Q807">
            <v>18770000</v>
          </cell>
          <cell r="R807">
            <v>0.85</v>
          </cell>
          <cell r="S807">
            <v>4</v>
          </cell>
          <cell r="T807">
            <v>55152062</v>
          </cell>
          <cell r="U807">
            <v>8552773</v>
          </cell>
          <cell r="V807">
            <v>6</v>
          </cell>
          <cell r="W807">
            <v>321</v>
          </cell>
          <cell r="X807">
            <v>9192010</v>
          </cell>
          <cell r="Y807">
            <v>1441784</v>
          </cell>
          <cell r="Z807">
            <v>16322</v>
          </cell>
        </row>
        <row r="808">
          <cell r="Q808">
            <v>18770000</v>
          </cell>
          <cell r="R808">
            <v>0.85</v>
          </cell>
          <cell r="S808">
            <v>4</v>
          </cell>
          <cell r="T808">
            <v>55152116</v>
          </cell>
          <cell r="U808">
            <v>8552779</v>
          </cell>
          <cell r="V808">
            <v>6</v>
          </cell>
          <cell r="W808">
            <v>321</v>
          </cell>
          <cell r="X808">
            <v>9192019</v>
          </cell>
          <cell r="Y808">
            <v>1441786</v>
          </cell>
          <cell r="Z808">
            <v>16322</v>
          </cell>
        </row>
        <row r="809">
          <cell r="Q809">
            <v>18770000</v>
          </cell>
          <cell r="R809">
            <v>0.85</v>
          </cell>
          <cell r="S809">
            <v>4</v>
          </cell>
          <cell r="T809">
            <v>55152172</v>
          </cell>
          <cell r="U809">
            <v>8552786</v>
          </cell>
          <cell r="V809">
            <v>6</v>
          </cell>
          <cell r="W809">
            <v>321</v>
          </cell>
          <cell r="X809">
            <v>9192028</v>
          </cell>
          <cell r="Y809">
            <v>1441787</v>
          </cell>
          <cell r="Z809">
            <v>16323</v>
          </cell>
        </row>
        <row r="810">
          <cell r="Q810">
            <v>18770000</v>
          </cell>
          <cell r="R810">
            <v>0.85</v>
          </cell>
          <cell r="S810">
            <v>4</v>
          </cell>
          <cell r="T810">
            <v>55152226</v>
          </cell>
          <cell r="U810">
            <v>8552793</v>
          </cell>
          <cell r="V810">
            <v>6</v>
          </cell>
          <cell r="W810">
            <v>321</v>
          </cell>
          <cell r="X810">
            <v>9192037</v>
          </cell>
          <cell r="Y810">
            <v>1441789</v>
          </cell>
          <cell r="Z810">
            <v>16323</v>
          </cell>
        </row>
        <row r="811">
          <cell r="Q811">
            <v>18848000</v>
          </cell>
          <cell r="R811">
            <v>0.85</v>
          </cell>
          <cell r="S811">
            <v>4</v>
          </cell>
          <cell r="T811">
            <v>55381188</v>
          </cell>
          <cell r="U811">
            <v>8588338</v>
          </cell>
          <cell r="V811">
            <v>6</v>
          </cell>
          <cell r="W811">
            <v>322</v>
          </cell>
          <cell r="X811">
            <v>9230198</v>
          </cell>
          <cell r="Y811">
            <v>1447774</v>
          </cell>
          <cell r="Z811">
            <v>16385</v>
          </cell>
        </row>
        <row r="812">
          <cell r="Q812">
            <v>18848000</v>
          </cell>
          <cell r="R812">
            <v>0.85</v>
          </cell>
          <cell r="S812">
            <v>4</v>
          </cell>
          <cell r="T812">
            <v>55381238</v>
          </cell>
          <cell r="U812">
            <v>8588345</v>
          </cell>
          <cell r="V812">
            <v>6</v>
          </cell>
          <cell r="W812">
            <v>322</v>
          </cell>
          <cell r="X812">
            <v>9230206</v>
          </cell>
          <cell r="Y812">
            <v>1447776</v>
          </cell>
          <cell r="Z812">
            <v>16385</v>
          </cell>
        </row>
        <row r="813">
          <cell r="Q813">
            <v>18848000</v>
          </cell>
          <cell r="R813">
            <v>0.85</v>
          </cell>
          <cell r="S813">
            <v>4</v>
          </cell>
          <cell r="T813">
            <v>55381292</v>
          </cell>
          <cell r="U813">
            <v>8588352</v>
          </cell>
          <cell r="V813">
            <v>6</v>
          </cell>
          <cell r="W813">
            <v>322</v>
          </cell>
          <cell r="X813">
            <v>9230215</v>
          </cell>
          <cell r="Y813">
            <v>1447777</v>
          </cell>
          <cell r="Z813">
            <v>16385</v>
          </cell>
        </row>
        <row r="814">
          <cell r="Q814">
            <v>18848000</v>
          </cell>
          <cell r="R814">
            <v>0.85</v>
          </cell>
          <cell r="S814">
            <v>4</v>
          </cell>
          <cell r="T814">
            <v>55381348</v>
          </cell>
          <cell r="U814">
            <v>8588359</v>
          </cell>
          <cell r="V814">
            <v>6</v>
          </cell>
          <cell r="W814">
            <v>322</v>
          </cell>
          <cell r="X814">
            <v>9230224</v>
          </cell>
          <cell r="Y814">
            <v>1447779</v>
          </cell>
          <cell r="Z814">
            <v>16386</v>
          </cell>
        </row>
        <row r="815">
          <cell r="Q815">
            <v>18848000</v>
          </cell>
          <cell r="R815">
            <v>0.85</v>
          </cell>
          <cell r="S815">
            <v>4</v>
          </cell>
          <cell r="T815">
            <v>55381402</v>
          </cell>
          <cell r="U815">
            <v>8588366</v>
          </cell>
          <cell r="V815">
            <v>6</v>
          </cell>
          <cell r="W815">
            <v>322</v>
          </cell>
          <cell r="X815">
            <v>9230233</v>
          </cell>
          <cell r="Y815">
            <v>1447781</v>
          </cell>
          <cell r="Z815">
            <v>16386</v>
          </cell>
        </row>
        <row r="816">
          <cell r="Q816">
            <v>18848000</v>
          </cell>
          <cell r="R816">
            <v>0.85</v>
          </cell>
          <cell r="S816">
            <v>4</v>
          </cell>
          <cell r="T816">
            <v>55381452</v>
          </cell>
          <cell r="U816">
            <v>8588372</v>
          </cell>
          <cell r="V816">
            <v>6</v>
          </cell>
          <cell r="W816">
            <v>322</v>
          </cell>
          <cell r="X816">
            <v>9230242</v>
          </cell>
          <cell r="Y816">
            <v>1447782</v>
          </cell>
          <cell r="Z816">
            <v>16387</v>
          </cell>
        </row>
        <row r="817">
          <cell r="Q817">
            <v>19660000</v>
          </cell>
          <cell r="R817">
            <v>0.85</v>
          </cell>
          <cell r="S817">
            <v>4</v>
          </cell>
          <cell r="T817">
            <v>57923750</v>
          </cell>
          <cell r="U817">
            <v>8954955</v>
          </cell>
          <cell r="V817">
            <v>6</v>
          </cell>
          <cell r="W817">
            <v>322</v>
          </cell>
          <cell r="X817">
            <v>9653958</v>
          </cell>
          <cell r="Y817">
            <v>1508879</v>
          </cell>
          <cell r="Z817">
            <v>16387</v>
          </cell>
        </row>
        <row r="818">
          <cell r="Q818">
            <v>19660000</v>
          </cell>
          <cell r="R818">
            <v>0.85</v>
          </cell>
          <cell r="S818">
            <v>4</v>
          </cell>
          <cell r="T818">
            <v>57923804</v>
          </cell>
          <cell r="U818">
            <v>8954962</v>
          </cell>
          <cell r="V818">
            <v>6</v>
          </cell>
          <cell r="W818">
            <v>322</v>
          </cell>
          <cell r="X818">
            <v>9653967</v>
          </cell>
          <cell r="Y818">
            <v>1508881</v>
          </cell>
          <cell r="Z818">
            <v>16387</v>
          </cell>
        </row>
        <row r="819">
          <cell r="Q819">
            <v>19660000</v>
          </cell>
          <cell r="R819">
            <v>0.85</v>
          </cell>
          <cell r="S819">
            <v>4</v>
          </cell>
          <cell r="T819">
            <v>57923860</v>
          </cell>
          <cell r="U819">
            <v>8954969</v>
          </cell>
          <cell r="V819">
            <v>6</v>
          </cell>
          <cell r="W819">
            <v>322</v>
          </cell>
          <cell r="X819">
            <v>9653976</v>
          </cell>
          <cell r="Y819">
            <v>1508883</v>
          </cell>
          <cell r="Z819">
            <v>16388</v>
          </cell>
        </row>
        <row r="820">
          <cell r="Q820">
            <v>19660000</v>
          </cell>
          <cell r="R820">
            <v>0.85</v>
          </cell>
          <cell r="S820">
            <v>4</v>
          </cell>
          <cell r="T820">
            <v>57923914</v>
          </cell>
          <cell r="U820">
            <v>8954976</v>
          </cell>
          <cell r="V820">
            <v>6</v>
          </cell>
          <cell r="W820">
            <v>322</v>
          </cell>
          <cell r="X820">
            <v>9653985</v>
          </cell>
          <cell r="Y820">
            <v>1508884</v>
          </cell>
          <cell r="Z820">
            <v>16388</v>
          </cell>
        </row>
        <row r="821">
          <cell r="Q821">
            <v>19660000</v>
          </cell>
          <cell r="R821">
            <v>0.85</v>
          </cell>
          <cell r="S821">
            <v>4</v>
          </cell>
          <cell r="T821">
            <v>57923964</v>
          </cell>
          <cell r="U821">
            <v>8954982</v>
          </cell>
          <cell r="V821">
            <v>6</v>
          </cell>
          <cell r="W821">
            <v>322</v>
          </cell>
          <cell r="X821">
            <v>9653994</v>
          </cell>
          <cell r="Y821">
            <v>1508886</v>
          </cell>
          <cell r="Z821">
            <v>16389</v>
          </cell>
        </row>
        <row r="822">
          <cell r="Q822">
            <v>19660000</v>
          </cell>
          <cell r="R822">
            <v>0.85</v>
          </cell>
          <cell r="S822">
            <v>4</v>
          </cell>
          <cell r="T822">
            <v>57924014</v>
          </cell>
          <cell r="U822">
            <v>8954989</v>
          </cell>
          <cell r="V822">
            <v>6</v>
          </cell>
          <cell r="W822">
            <v>322</v>
          </cell>
          <cell r="X822">
            <v>9654002</v>
          </cell>
          <cell r="Y822">
            <v>1508887</v>
          </cell>
          <cell r="Z822">
            <v>16389</v>
          </cell>
        </row>
        <row r="823">
          <cell r="Q823">
            <v>19660000</v>
          </cell>
          <cell r="R823">
            <v>0.85</v>
          </cell>
          <cell r="S823">
            <v>4</v>
          </cell>
          <cell r="T823">
            <v>57924068</v>
          </cell>
          <cell r="U823">
            <v>8954996</v>
          </cell>
          <cell r="V823">
            <v>6</v>
          </cell>
          <cell r="W823">
            <v>322</v>
          </cell>
          <cell r="X823">
            <v>9654011</v>
          </cell>
          <cell r="Y823">
            <v>1508889</v>
          </cell>
          <cell r="Z823">
            <v>16389</v>
          </cell>
        </row>
        <row r="824">
          <cell r="Q824">
            <v>19660000</v>
          </cell>
          <cell r="R824">
            <v>0.85</v>
          </cell>
          <cell r="S824">
            <v>4</v>
          </cell>
          <cell r="T824">
            <v>57924124</v>
          </cell>
          <cell r="U824">
            <v>8955003</v>
          </cell>
          <cell r="V824">
            <v>6</v>
          </cell>
          <cell r="W824">
            <v>322</v>
          </cell>
          <cell r="X824">
            <v>9654020</v>
          </cell>
          <cell r="Y824">
            <v>1508890</v>
          </cell>
          <cell r="Z824">
            <v>16390</v>
          </cell>
        </row>
        <row r="825">
          <cell r="Q825">
            <v>19660000</v>
          </cell>
          <cell r="R825">
            <v>0.85</v>
          </cell>
          <cell r="S825">
            <v>4</v>
          </cell>
          <cell r="T825">
            <v>57924178</v>
          </cell>
          <cell r="U825">
            <v>8955010</v>
          </cell>
          <cell r="V825">
            <v>6</v>
          </cell>
          <cell r="W825">
            <v>322</v>
          </cell>
          <cell r="X825">
            <v>9654029</v>
          </cell>
          <cell r="Y825">
            <v>1508892</v>
          </cell>
          <cell r="Z825">
            <v>16390</v>
          </cell>
        </row>
        <row r="826">
          <cell r="Q826">
            <v>19741000</v>
          </cell>
          <cell r="R826">
            <v>0.85</v>
          </cell>
          <cell r="S826">
            <v>4</v>
          </cell>
          <cell r="T826">
            <v>58163904</v>
          </cell>
          <cell r="U826">
            <v>8992076</v>
          </cell>
          <cell r="V826">
            <v>6</v>
          </cell>
          <cell r="W826">
            <v>323</v>
          </cell>
          <cell r="X826">
            <v>9693984</v>
          </cell>
          <cell r="Y826">
            <v>1515131</v>
          </cell>
          <cell r="Z826">
            <v>16452</v>
          </cell>
        </row>
        <row r="827">
          <cell r="Q827">
            <v>19741000</v>
          </cell>
          <cell r="R827">
            <v>0.85</v>
          </cell>
          <cell r="S827">
            <v>4</v>
          </cell>
          <cell r="T827">
            <v>58163954</v>
          </cell>
          <cell r="U827">
            <v>8992083</v>
          </cell>
          <cell r="V827">
            <v>6</v>
          </cell>
          <cell r="W827">
            <v>323</v>
          </cell>
          <cell r="X827">
            <v>9693992</v>
          </cell>
          <cell r="Y827">
            <v>1515132</v>
          </cell>
          <cell r="Z827">
            <v>16452</v>
          </cell>
        </row>
        <row r="828">
          <cell r="Q828">
            <v>19742000</v>
          </cell>
          <cell r="R828">
            <v>0.85</v>
          </cell>
          <cell r="S828">
            <v>4</v>
          </cell>
          <cell r="T828">
            <v>58164008</v>
          </cell>
          <cell r="U828">
            <v>8992090</v>
          </cell>
          <cell r="V828">
            <v>6</v>
          </cell>
          <cell r="W828">
            <v>323</v>
          </cell>
          <cell r="X828">
            <v>9694001</v>
          </cell>
          <cell r="Y828">
            <v>1515134</v>
          </cell>
          <cell r="Z828">
            <v>16452</v>
          </cell>
        </row>
        <row r="829">
          <cell r="Q829">
            <v>19742000</v>
          </cell>
          <cell r="R829">
            <v>0.85</v>
          </cell>
          <cell r="S829">
            <v>4</v>
          </cell>
          <cell r="T829">
            <v>58164064</v>
          </cell>
          <cell r="U829">
            <v>8992097</v>
          </cell>
          <cell r="V829">
            <v>6</v>
          </cell>
          <cell r="W829">
            <v>323</v>
          </cell>
          <cell r="X829">
            <v>9694010</v>
          </cell>
          <cell r="Y829">
            <v>1515136</v>
          </cell>
          <cell r="Z829">
            <v>16453</v>
          </cell>
        </row>
        <row r="830">
          <cell r="Q830">
            <v>19742000</v>
          </cell>
          <cell r="R830">
            <v>0.85</v>
          </cell>
          <cell r="S830">
            <v>4</v>
          </cell>
          <cell r="T830">
            <v>58164118</v>
          </cell>
          <cell r="U830">
            <v>8992104</v>
          </cell>
          <cell r="V830">
            <v>6</v>
          </cell>
          <cell r="W830">
            <v>323</v>
          </cell>
          <cell r="X830">
            <v>9694019</v>
          </cell>
          <cell r="Y830">
            <v>1515137</v>
          </cell>
          <cell r="Z830">
            <v>16453</v>
          </cell>
        </row>
        <row r="831">
          <cell r="Q831">
            <v>19742000</v>
          </cell>
          <cell r="R831">
            <v>0.85</v>
          </cell>
          <cell r="S831">
            <v>4</v>
          </cell>
          <cell r="T831">
            <v>58164168</v>
          </cell>
          <cell r="U831">
            <v>8992110</v>
          </cell>
          <cell r="V831">
            <v>6</v>
          </cell>
          <cell r="W831">
            <v>323</v>
          </cell>
          <cell r="X831">
            <v>9694028</v>
          </cell>
          <cell r="Y831">
            <v>1515139</v>
          </cell>
          <cell r="Z831">
            <v>16454</v>
          </cell>
        </row>
        <row r="832">
          <cell r="Q832">
            <v>19742000</v>
          </cell>
          <cell r="R832">
            <v>0.85</v>
          </cell>
          <cell r="S832">
            <v>4</v>
          </cell>
          <cell r="T832">
            <v>58164218</v>
          </cell>
          <cell r="U832">
            <v>8992117</v>
          </cell>
          <cell r="V832">
            <v>6</v>
          </cell>
          <cell r="W832">
            <v>323</v>
          </cell>
          <cell r="X832">
            <v>9694036</v>
          </cell>
          <cell r="Y832">
            <v>1515140</v>
          </cell>
          <cell r="Z832">
            <v>16454</v>
          </cell>
        </row>
        <row r="833">
          <cell r="Q833">
            <v>19742000</v>
          </cell>
          <cell r="R833">
            <v>0.85</v>
          </cell>
          <cell r="S833">
            <v>4</v>
          </cell>
          <cell r="T833">
            <v>58164272</v>
          </cell>
          <cell r="U833">
            <v>8992124</v>
          </cell>
          <cell r="V833">
            <v>6</v>
          </cell>
          <cell r="W833">
            <v>323</v>
          </cell>
          <cell r="X833">
            <v>9694045</v>
          </cell>
          <cell r="Y833">
            <v>1515142</v>
          </cell>
          <cell r="Z833">
            <v>16454</v>
          </cell>
        </row>
        <row r="834">
          <cell r="Q834">
            <v>19742000</v>
          </cell>
          <cell r="R834">
            <v>0.85</v>
          </cell>
          <cell r="S834">
            <v>4</v>
          </cell>
          <cell r="T834">
            <v>58164328</v>
          </cell>
          <cell r="U834">
            <v>8992131</v>
          </cell>
          <cell r="V834">
            <v>6</v>
          </cell>
          <cell r="W834">
            <v>323</v>
          </cell>
          <cell r="X834">
            <v>9694054</v>
          </cell>
          <cell r="Y834">
            <v>1515143</v>
          </cell>
          <cell r="Z834">
            <v>16455</v>
          </cell>
        </row>
        <row r="835">
          <cell r="Q835">
            <v>19742000</v>
          </cell>
          <cell r="R835">
            <v>0.85</v>
          </cell>
          <cell r="S835">
            <v>4</v>
          </cell>
          <cell r="T835">
            <v>58164382</v>
          </cell>
          <cell r="U835">
            <v>8992138</v>
          </cell>
          <cell r="V835">
            <v>6</v>
          </cell>
          <cell r="W835">
            <v>323</v>
          </cell>
          <cell r="X835">
            <v>9694063</v>
          </cell>
          <cell r="Y835">
            <v>1515145</v>
          </cell>
          <cell r="Z835">
            <v>16455</v>
          </cell>
        </row>
        <row r="836">
          <cell r="Q836">
            <v>19742000</v>
          </cell>
          <cell r="R836">
            <v>0.85</v>
          </cell>
          <cell r="S836">
            <v>4</v>
          </cell>
          <cell r="T836">
            <v>58164432</v>
          </cell>
          <cell r="U836">
            <v>8992144</v>
          </cell>
          <cell r="V836">
            <v>6</v>
          </cell>
          <cell r="W836">
            <v>323</v>
          </cell>
          <cell r="X836">
            <v>9694072</v>
          </cell>
          <cell r="Y836">
            <v>1515146</v>
          </cell>
          <cell r="Z836">
            <v>16456</v>
          </cell>
        </row>
        <row r="837">
          <cell r="Q837">
            <v>19742000</v>
          </cell>
          <cell r="R837">
            <v>0.85</v>
          </cell>
          <cell r="S837">
            <v>4</v>
          </cell>
          <cell r="T837">
            <v>58164482</v>
          </cell>
          <cell r="U837">
            <v>8992151</v>
          </cell>
          <cell r="V837">
            <v>6</v>
          </cell>
          <cell r="W837">
            <v>323</v>
          </cell>
          <cell r="X837">
            <v>9694080</v>
          </cell>
          <cell r="Y837">
            <v>1515148</v>
          </cell>
          <cell r="Z837">
            <v>16456</v>
          </cell>
        </row>
        <row r="838">
          <cell r="Q838">
            <v>19742000</v>
          </cell>
          <cell r="R838">
            <v>0.85</v>
          </cell>
          <cell r="S838">
            <v>4</v>
          </cell>
          <cell r="T838">
            <v>58164536</v>
          </cell>
          <cell r="U838">
            <v>8992158</v>
          </cell>
          <cell r="V838">
            <v>6</v>
          </cell>
          <cell r="W838">
            <v>323</v>
          </cell>
          <cell r="X838">
            <v>9694089</v>
          </cell>
          <cell r="Y838">
            <v>1515149</v>
          </cell>
          <cell r="Z838">
            <v>16456</v>
          </cell>
        </row>
        <row r="839">
          <cell r="Q839">
            <v>19742000</v>
          </cell>
          <cell r="R839">
            <v>0.85</v>
          </cell>
          <cell r="S839">
            <v>4</v>
          </cell>
          <cell r="T839">
            <v>58164592</v>
          </cell>
          <cell r="U839">
            <v>8992165</v>
          </cell>
          <cell r="V839">
            <v>6</v>
          </cell>
          <cell r="W839">
            <v>323</v>
          </cell>
          <cell r="X839">
            <v>9694098</v>
          </cell>
          <cell r="Y839">
            <v>1515151</v>
          </cell>
          <cell r="Z839">
            <v>16457</v>
          </cell>
        </row>
        <row r="840">
          <cell r="Q840">
            <v>19742000</v>
          </cell>
          <cell r="R840">
            <v>0.85</v>
          </cell>
          <cell r="S840">
            <v>4</v>
          </cell>
          <cell r="T840">
            <v>58164646</v>
          </cell>
          <cell r="U840">
            <v>8992172</v>
          </cell>
          <cell r="V840">
            <v>6</v>
          </cell>
          <cell r="W840">
            <v>323</v>
          </cell>
          <cell r="X840">
            <v>9694107</v>
          </cell>
          <cell r="Y840">
            <v>1515153</v>
          </cell>
          <cell r="Z840">
            <v>16457</v>
          </cell>
        </row>
        <row r="841">
          <cell r="Q841">
            <v>19823000</v>
          </cell>
          <cell r="R841">
            <v>0.85</v>
          </cell>
          <cell r="S841">
            <v>4</v>
          </cell>
          <cell r="T841">
            <v>58404120</v>
          </cell>
          <cell r="U841">
            <v>9029238</v>
          </cell>
          <cell r="V841">
            <v>6</v>
          </cell>
          <cell r="W841">
            <v>324</v>
          </cell>
          <cell r="X841">
            <v>9734020</v>
          </cell>
          <cell r="Y841">
            <v>1521392</v>
          </cell>
          <cell r="Z841">
            <v>16519</v>
          </cell>
        </row>
        <row r="842">
          <cell r="Q842">
            <v>20642000</v>
          </cell>
          <cell r="R842">
            <v>0.85</v>
          </cell>
          <cell r="S842">
            <v>4</v>
          </cell>
          <cell r="T842">
            <v>60967508</v>
          </cell>
          <cell r="U842">
            <v>9398861</v>
          </cell>
          <cell r="V842">
            <v>6</v>
          </cell>
          <cell r="W842">
            <v>324</v>
          </cell>
          <cell r="X842">
            <v>10161251</v>
          </cell>
          <cell r="Y842">
            <v>1582996</v>
          </cell>
          <cell r="Z842">
            <v>16519</v>
          </cell>
        </row>
        <row r="843">
          <cell r="Q843">
            <v>20642000</v>
          </cell>
          <cell r="R843">
            <v>0.85</v>
          </cell>
          <cell r="S843">
            <v>4</v>
          </cell>
          <cell r="T843">
            <v>60967552</v>
          </cell>
          <cell r="U843">
            <v>9398867</v>
          </cell>
          <cell r="V843">
            <v>6</v>
          </cell>
          <cell r="W843">
            <v>324</v>
          </cell>
          <cell r="X843">
            <v>10161258</v>
          </cell>
          <cell r="Y843">
            <v>1582997</v>
          </cell>
          <cell r="Z843">
            <v>16519</v>
          </cell>
        </row>
        <row r="844">
          <cell r="Q844">
            <v>20642000</v>
          </cell>
          <cell r="R844">
            <v>0.85</v>
          </cell>
          <cell r="S844">
            <v>4</v>
          </cell>
          <cell r="T844">
            <v>60967596</v>
          </cell>
          <cell r="U844">
            <v>9398873</v>
          </cell>
          <cell r="V844">
            <v>6</v>
          </cell>
          <cell r="W844">
            <v>324</v>
          </cell>
          <cell r="X844">
            <v>10161266</v>
          </cell>
          <cell r="Y844">
            <v>1582998</v>
          </cell>
          <cell r="Z844">
            <v>16520</v>
          </cell>
        </row>
        <row r="845">
          <cell r="Q845">
            <v>20642000</v>
          </cell>
          <cell r="R845">
            <v>0.85</v>
          </cell>
          <cell r="S845">
            <v>4</v>
          </cell>
          <cell r="T845">
            <v>60967640</v>
          </cell>
          <cell r="U845">
            <v>9398878</v>
          </cell>
          <cell r="V845">
            <v>6</v>
          </cell>
          <cell r="W845">
            <v>324</v>
          </cell>
          <cell r="X845">
            <v>10161273</v>
          </cell>
          <cell r="Y845">
            <v>1583000</v>
          </cell>
          <cell r="Z845">
            <v>16520</v>
          </cell>
        </row>
        <row r="846">
          <cell r="Q846">
            <v>20642000</v>
          </cell>
          <cell r="R846">
            <v>0.85</v>
          </cell>
          <cell r="S846">
            <v>4</v>
          </cell>
          <cell r="T846">
            <v>60967684</v>
          </cell>
          <cell r="U846">
            <v>9398884</v>
          </cell>
          <cell r="V846">
            <v>6</v>
          </cell>
          <cell r="W846">
            <v>324</v>
          </cell>
          <cell r="X846">
            <v>10161280</v>
          </cell>
          <cell r="Y846">
            <v>1583001</v>
          </cell>
          <cell r="Z846">
            <v>16520</v>
          </cell>
        </row>
        <row r="847">
          <cell r="Q847">
            <v>20642000</v>
          </cell>
          <cell r="R847">
            <v>0.85</v>
          </cell>
          <cell r="S847">
            <v>4</v>
          </cell>
          <cell r="T847">
            <v>60967728</v>
          </cell>
          <cell r="U847">
            <v>9398890</v>
          </cell>
          <cell r="V847">
            <v>6</v>
          </cell>
          <cell r="W847">
            <v>324</v>
          </cell>
          <cell r="X847">
            <v>10161288</v>
          </cell>
          <cell r="Y847">
            <v>1583002</v>
          </cell>
          <cell r="Z847">
            <v>16521</v>
          </cell>
        </row>
        <row r="848">
          <cell r="Q848">
            <v>20642000</v>
          </cell>
          <cell r="R848">
            <v>0.85</v>
          </cell>
          <cell r="S848">
            <v>4</v>
          </cell>
          <cell r="T848">
            <v>60967772</v>
          </cell>
          <cell r="U848">
            <v>9398895</v>
          </cell>
          <cell r="V848">
            <v>6</v>
          </cell>
          <cell r="W848">
            <v>324</v>
          </cell>
          <cell r="X848">
            <v>10161295</v>
          </cell>
          <cell r="Y848">
            <v>1583003</v>
          </cell>
          <cell r="Z848">
            <v>16521</v>
          </cell>
        </row>
        <row r="849">
          <cell r="Q849">
            <v>20642000</v>
          </cell>
          <cell r="R849">
            <v>0.85</v>
          </cell>
          <cell r="S849">
            <v>4</v>
          </cell>
          <cell r="T849">
            <v>60967816</v>
          </cell>
          <cell r="U849">
            <v>9398901</v>
          </cell>
          <cell r="V849">
            <v>6</v>
          </cell>
          <cell r="W849">
            <v>324</v>
          </cell>
          <cell r="X849">
            <v>10161302</v>
          </cell>
          <cell r="Y849">
            <v>1583005</v>
          </cell>
          <cell r="Z849">
            <v>16521</v>
          </cell>
        </row>
        <row r="850">
          <cell r="Q850">
            <v>20642000</v>
          </cell>
          <cell r="R850">
            <v>0.85</v>
          </cell>
          <cell r="S850">
            <v>4</v>
          </cell>
          <cell r="T850">
            <v>60967860</v>
          </cell>
          <cell r="U850">
            <v>9398907</v>
          </cell>
          <cell r="V850">
            <v>6</v>
          </cell>
          <cell r="W850">
            <v>324</v>
          </cell>
          <cell r="X850">
            <v>10161310</v>
          </cell>
          <cell r="Y850">
            <v>1583006</v>
          </cell>
          <cell r="Z850">
            <v>16522</v>
          </cell>
        </row>
        <row r="851">
          <cell r="Q851">
            <v>20642000</v>
          </cell>
          <cell r="R851">
            <v>0.85</v>
          </cell>
          <cell r="S851">
            <v>4</v>
          </cell>
          <cell r="T851">
            <v>60967904</v>
          </cell>
          <cell r="U851">
            <v>9398912</v>
          </cell>
          <cell r="V851">
            <v>6</v>
          </cell>
          <cell r="W851">
            <v>324</v>
          </cell>
          <cell r="X851">
            <v>10161317</v>
          </cell>
          <cell r="Y851">
            <v>1583007</v>
          </cell>
          <cell r="Z851">
            <v>16522</v>
          </cell>
        </row>
        <row r="852">
          <cell r="Q852">
            <v>20642000</v>
          </cell>
          <cell r="R852">
            <v>0.85</v>
          </cell>
          <cell r="S852">
            <v>4</v>
          </cell>
          <cell r="T852">
            <v>60967948</v>
          </cell>
          <cell r="U852">
            <v>9398918</v>
          </cell>
          <cell r="V852">
            <v>6</v>
          </cell>
          <cell r="W852">
            <v>324</v>
          </cell>
          <cell r="X852">
            <v>10161324</v>
          </cell>
          <cell r="Y852">
            <v>1583009</v>
          </cell>
          <cell r="Z852">
            <v>16522</v>
          </cell>
        </row>
        <row r="853">
          <cell r="Q853">
            <v>20642000</v>
          </cell>
          <cell r="R853">
            <v>0.85</v>
          </cell>
          <cell r="S853">
            <v>4</v>
          </cell>
          <cell r="T853">
            <v>60967992</v>
          </cell>
          <cell r="U853">
            <v>9398924</v>
          </cell>
          <cell r="V853">
            <v>6</v>
          </cell>
          <cell r="W853">
            <v>324</v>
          </cell>
          <cell r="X853">
            <v>10161332</v>
          </cell>
          <cell r="Y853">
            <v>1583010</v>
          </cell>
          <cell r="Z853">
            <v>16523</v>
          </cell>
        </row>
        <row r="854">
          <cell r="Q854">
            <v>20642000</v>
          </cell>
          <cell r="R854">
            <v>0.85</v>
          </cell>
          <cell r="S854">
            <v>4</v>
          </cell>
          <cell r="T854">
            <v>60968036</v>
          </cell>
          <cell r="U854">
            <v>9398929</v>
          </cell>
          <cell r="V854">
            <v>6</v>
          </cell>
          <cell r="W854">
            <v>324</v>
          </cell>
          <cell r="X854">
            <v>10161339</v>
          </cell>
          <cell r="Y854">
            <v>1583011</v>
          </cell>
          <cell r="Z854">
            <v>16523</v>
          </cell>
        </row>
        <row r="855">
          <cell r="Q855">
            <v>20642000</v>
          </cell>
          <cell r="R855">
            <v>0.85</v>
          </cell>
          <cell r="S855">
            <v>4</v>
          </cell>
          <cell r="T855">
            <v>60968080</v>
          </cell>
          <cell r="U855">
            <v>9398935</v>
          </cell>
          <cell r="V855">
            <v>6</v>
          </cell>
          <cell r="W855">
            <v>324</v>
          </cell>
          <cell r="X855">
            <v>10161346</v>
          </cell>
          <cell r="Y855">
            <v>1583012</v>
          </cell>
          <cell r="Z855">
            <v>16523</v>
          </cell>
        </row>
        <row r="856">
          <cell r="Q856">
            <v>20642000</v>
          </cell>
          <cell r="R856">
            <v>0.85</v>
          </cell>
          <cell r="S856">
            <v>4</v>
          </cell>
          <cell r="T856">
            <v>60968124</v>
          </cell>
          <cell r="U856">
            <v>9398941</v>
          </cell>
          <cell r="V856">
            <v>6</v>
          </cell>
          <cell r="W856">
            <v>324</v>
          </cell>
          <cell r="X856">
            <v>10161354</v>
          </cell>
          <cell r="Y856">
            <v>1583014</v>
          </cell>
          <cell r="Z856">
            <v>16524</v>
          </cell>
        </row>
        <row r="857">
          <cell r="Q857">
            <v>20642000</v>
          </cell>
          <cell r="R857">
            <v>0.85</v>
          </cell>
          <cell r="S857">
            <v>4</v>
          </cell>
          <cell r="T857">
            <v>60968168</v>
          </cell>
          <cell r="U857">
            <v>9398946</v>
          </cell>
          <cell r="V857">
            <v>6</v>
          </cell>
          <cell r="W857">
            <v>324</v>
          </cell>
          <cell r="X857">
            <v>10161361</v>
          </cell>
          <cell r="Y857">
            <v>1583015</v>
          </cell>
          <cell r="Z857">
            <v>16524</v>
          </cell>
        </row>
        <row r="858">
          <cell r="Q858">
            <v>20642000</v>
          </cell>
          <cell r="R858">
            <v>0.85</v>
          </cell>
          <cell r="S858">
            <v>4</v>
          </cell>
          <cell r="T858">
            <v>60968212</v>
          </cell>
          <cell r="U858">
            <v>9398952</v>
          </cell>
          <cell r="V858">
            <v>6</v>
          </cell>
          <cell r="W858">
            <v>324</v>
          </cell>
          <cell r="X858">
            <v>10161368</v>
          </cell>
          <cell r="Y858">
            <v>1583016</v>
          </cell>
          <cell r="Z858">
            <v>16524</v>
          </cell>
        </row>
        <row r="859">
          <cell r="Q859">
            <v>20727000</v>
          </cell>
          <cell r="R859">
            <v>0.85</v>
          </cell>
          <cell r="S859">
            <v>4</v>
          </cell>
          <cell r="T859">
            <v>61218516</v>
          </cell>
          <cell r="U859">
            <v>9437539</v>
          </cell>
          <cell r="V859">
            <v>6</v>
          </cell>
          <cell r="W859">
            <v>325</v>
          </cell>
          <cell r="X859">
            <v>10203086</v>
          </cell>
          <cell r="Y859">
            <v>1589509</v>
          </cell>
          <cell r="Z859">
            <v>16586</v>
          </cell>
        </row>
        <row r="860">
          <cell r="Q860">
            <v>20727000</v>
          </cell>
          <cell r="R860">
            <v>0.85</v>
          </cell>
          <cell r="S860">
            <v>4</v>
          </cell>
          <cell r="T860">
            <v>61218566</v>
          </cell>
          <cell r="U860">
            <v>9437546</v>
          </cell>
          <cell r="V860">
            <v>6</v>
          </cell>
          <cell r="W860">
            <v>325</v>
          </cell>
          <cell r="X860">
            <v>10203094</v>
          </cell>
          <cell r="Y860">
            <v>1589510</v>
          </cell>
          <cell r="Z860">
            <v>16586</v>
          </cell>
        </row>
        <row r="861">
          <cell r="Q861">
            <v>20727000</v>
          </cell>
          <cell r="R861">
            <v>0.85</v>
          </cell>
          <cell r="S861">
            <v>4</v>
          </cell>
          <cell r="T861">
            <v>61218620</v>
          </cell>
          <cell r="U861">
            <v>9437553</v>
          </cell>
          <cell r="V861">
            <v>6</v>
          </cell>
          <cell r="W861">
            <v>325</v>
          </cell>
          <cell r="X861">
            <v>10203103</v>
          </cell>
          <cell r="Y861">
            <v>1589512</v>
          </cell>
          <cell r="Z861">
            <v>16586</v>
          </cell>
        </row>
        <row r="862">
          <cell r="Q862">
            <v>20727000</v>
          </cell>
          <cell r="R862">
            <v>0.85</v>
          </cell>
          <cell r="S862">
            <v>4</v>
          </cell>
          <cell r="T862">
            <v>61218676</v>
          </cell>
          <cell r="U862">
            <v>9437560</v>
          </cell>
          <cell r="V862">
            <v>6</v>
          </cell>
          <cell r="W862">
            <v>325</v>
          </cell>
          <cell r="X862">
            <v>10203112</v>
          </cell>
          <cell r="Y862">
            <v>1589513</v>
          </cell>
          <cell r="Z862">
            <v>16587</v>
          </cell>
        </row>
        <row r="863">
          <cell r="Q863">
            <v>20727000</v>
          </cell>
          <cell r="R863">
            <v>0.85</v>
          </cell>
          <cell r="S863">
            <v>4</v>
          </cell>
          <cell r="T863">
            <v>61218730</v>
          </cell>
          <cell r="U863">
            <v>9437567</v>
          </cell>
          <cell r="V863">
            <v>6</v>
          </cell>
          <cell r="W863">
            <v>325</v>
          </cell>
          <cell r="X863">
            <v>10203121</v>
          </cell>
          <cell r="Y863">
            <v>1589515</v>
          </cell>
          <cell r="Z863">
            <v>16587</v>
          </cell>
        </row>
        <row r="864">
          <cell r="Q864">
            <v>20727000</v>
          </cell>
          <cell r="R864">
            <v>0.85</v>
          </cell>
          <cell r="S864">
            <v>4</v>
          </cell>
          <cell r="T864">
            <v>61218780</v>
          </cell>
          <cell r="U864">
            <v>9437573</v>
          </cell>
          <cell r="V864">
            <v>6</v>
          </cell>
          <cell r="W864">
            <v>325</v>
          </cell>
          <cell r="X864">
            <v>10203130</v>
          </cell>
          <cell r="Y864">
            <v>1589516</v>
          </cell>
          <cell r="Z864">
            <v>16588</v>
          </cell>
        </row>
        <row r="865">
          <cell r="Q865">
            <v>20727000</v>
          </cell>
          <cell r="R865">
            <v>0.85</v>
          </cell>
          <cell r="S865">
            <v>4</v>
          </cell>
          <cell r="T865">
            <v>61218830</v>
          </cell>
          <cell r="U865">
            <v>9437580</v>
          </cell>
          <cell r="V865">
            <v>6</v>
          </cell>
          <cell r="W865">
            <v>325</v>
          </cell>
          <cell r="X865">
            <v>10203138</v>
          </cell>
          <cell r="Y865">
            <v>1589518</v>
          </cell>
          <cell r="Z865">
            <v>16588</v>
          </cell>
        </row>
        <row r="866">
          <cell r="Q866">
            <v>20727000</v>
          </cell>
          <cell r="R866">
            <v>0.85</v>
          </cell>
          <cell r="S866">
            <v>4</v>
          </cell>
          <cell r="T866">
            <v>61218884</v>
          </cell>
          <cell r="U866">
            <v>9437587</v>
          </cell>
          <cell r="V866">
            <v>6</v>
          </cell>
          <cell r="W866">
            <v>325</v>
          </cell>
          <cell r="X866">
            <v>10203147</v>
          </cell>
          <cell r="Y866">
            <v>1589520</v>
          </cell>
          <cell r="Z866">
            <v>16588</v>
          </cell>
        </row>
        <row r="867">
          <cell r="Q867">
            <v>21549000</v>
          </cell>
          <cell r="R867">
            <v>0.85</v>
          </cell>
          <cell r="S867">
            <v>4</v>
          </cell>
          <cell r="T867">
            <v>63792868</v>
          </cell>
          <cell r="U867">
            <v>9808733</v>
          </cell>
          <cell r="V867">
            <v>6</v>
          </cell>
          <cell r="W867">
            <v>325</v>
          </cell>
          <cell r="X867">
            <v>10632144</v>
          </cell>
          <cell r="Y867">
            <v>1651378</v>
          </cell>
          <cell r="Z867">
            <v>16589</v>
          </cell>
        </row>
        <row r="868">
          <cell r="Q868">
            <v>21549000</v>
          </cell>
          <cell r="R868">
            <v>0.85</v>
          </cell>
          <cell r="S868">
            <v>4</v>
          </cell>
          <cell r="T868">
            <v>63792922</v>
          </cell>
          <cell r="U868">
            <v>9808739</v>
          </cell>
          <cell r="V868">
            <v>6</v>
          </cell>
          <cell r="W868">
            <v>325</v>
          </cell>
          <cell r="X868">
            <v>10632153</v>
          </cell>
          <cell r="Y868">
            <v>1651379</v>
          </cell>
          <cell r="Z868">
            <v>16589</v>
          </cell>
        </row>
        <row r="869">
          <cell r="Q869">
            <v>21549000</v>
          </cell>
          <cell r="R869">
            <v>0.85</v>
          </cell>
          <cell r="S869">
            <v>4</v>
          </cell>
          <cell r="T869">
            <v>63792972</v>
          </cell>
          <cell r="U869">
            <v>9808746</v>
          </cell>
          <cell r="V869">
            <v>6</v>
          </cell>
          <cell r="W869">
            <v>325</v>
          </cell>
          <cell r="X869">
            <v>10632162</v>
          </cell>
          <cell r="Y869">
            <v>1651381</v>
          </cell>
          <cell r="Z869">
            <v>16590</v>
          </cell>
        </row>
        <row r="870">
          <cell r="Q870">
            <v>21549000</v>
          </cell>
          <cell r="R870">
            <v>0.85</v>
          </cell>
          <cell r="S870">
            <v>4</v>
          </cell>
          <cell r="T870">
            <v>63793022</v>
          </cell>
          <cell r="U870">
            <v>9808753</v>
          </cell>
          <cell r="V870">
            <v>6</v>
          </cell>
          <cell r="W870">
            <v>325</v>
          </cell>
          <cell r="X870">
            <v>10632170</v>
          </cell>
          <cell r="Y870">
            <v>1651382</v>
          </cell>
          <cell r="Z870">
            <v>16590</v>
          </cell>
        </row>
        <row r="871">
          <cell r="Q871">
            <v>21549000</v>
          </cell>
          <cell r="R871">
            <v>0.85</v>
          </cell>
          <cell r="S871">
            <v>4</v>
          </cell>
          <cell r="T871">
            <v>63793076</v>
          </cell>
          <cell r="U871">
            <v>9808760</v>
          </cell>
          <cell r="V871">
            <v>6</v>
          </cell>
          <cell r="W871">
            <v>325</v>
          </cell>
          <cell r="X871">
            <v>10632179</v>
          </cell>
          <cell r="Y871">
            <v>1651384</v>
          </cell>
          <cell r="Z871">
            <v>16590</v>
          </cell>
        </row>
        <row r="872">
          <cell r="Q872">
            <v>21549000</v>
          </cell>
          <cell r="R872">
            <v>0.85</v>
          </cell>
          <cell r="S872">
            <v>4</v>
          </cell>
          <cell r="T872">
            <v>63793132</v>
          </cell>
          <cell r="U872">
            <v>9808767</v>
          </cell>
          <cell r="V872">
            <v>6</v>
          </cell>
          <cell r="W872">
            <v>325</v>
          </cell>
          <cell r="X872">
            <v>10632188</v>
          </cell>
          <cell r="Y872">
            <v>1651385</v>
          </cell>
          <cell r="Z872">
            <v>16591</v>
          </cell>
        </row>
        <row r="873">
          <cell r="Q873">
            <v>21549000</v>
          </cell>
          <cell r="R873">
            <v>0.85</v>
          </cell>
          <cell r="S873">
            <v>4</v>
          </cell>
          <cell r="T873">
            <v>63793186</v>
          </cell>
          <cell r="U873">
            <v>9808773</v>
          </cell>
          <cell r="V873">
            <v>6</v>
          </cell>
          <cell r="W873">
            <v>325</v>
          </cell>
          <cell r="X873">
            <v>10632197</v>
          </cell>
          <cell r="Y873">
            <v>1651387</v>
          </cell>
          <cell r="Z873">
            <v>16591</v>
          </cell>
        </row>
        <row r="874">
          <cell r="Q874">
            <v>21637000</v>
          </cell>
          <cell r="R874">
            <v>0.85</v>
          </cell>
          <cell r="S874">
            <v>4</v>
          </cell>
          <cell r="T874">
            <v>64053756</v>
          </cell>
          <cell r="U874">
            <v>9848882</v>
          </cell>
          <cell r="V874">
            <v>6</v>
          </cell>
          <cell r="W874">
            <v>326</v>
          </cell>
          <cell r="X874">
            <v>10675626</v>
          </cell>
          <cell r="Y874">
            <v>1658133</v>
          </cell>
          <cell r="Z874">
            <v>16653</v>
          </cell>
        </row>
        <row r="875">
          <cell r="Q875">
            <v>21637000</v>
          </cell>
          <cell r="R875">
            <v>0.85</v>
          </cell>
          <cell r="S875">
            <v>4</v>
          </cell>
          <cell r="T875">
            <v>64053800</v>
          </cell>
          <cell r="U875">
            <v>9848888</v>
          </cell>
          <cell r="V875">
            <v>6</v>
          </cell>
          <cell r="W875">
            <v>326</v>
          </cell>
          <cell r="X875">
            <v>10675633</v>
          </cell>
          <cell r="Y875">
            <v>1658134</v>
          </cell>
          <cell r="Z875">
            <v>16653</v>
          </cell>
        </row>
        <row r="876">
          <cell r="Q876">
            <v>21637000</v>
          </cell>
          <cell r="R876">
            <v>0.85</v>
          </cell>
          <cell r="S876">
            <v>4</v>
          </cell>
          <cell r="T876">
            <v>64053844</v>
          </cell>
          <cell r="U876">
            <v>9848894</v>
          </cell>
          <cell r="V876">
            <v>6</v>
          </cell>
          <cell r="W876">
            <v>326</v>
          </cell>
          <cell r="X876">
            <v>10675640</v>
          </cell>
          <cell r="Y876">
            <v>1658136</v>
          </cell>
          <cell r="Z876">
            <v>16653</v>
          </cell>
        </row>
        <row r="877">
          <cell r="Q877">
            <v>21637000</v>
          </cell>
          <cell r="R877">
            <v>0.85</v>
          </cell>
          <cell r="S877">
            <v>4</v>
          </cell>
          <cell r="T877">
            <v>64053888</v>
          </cell>
          <cell r="U877">
            <v>9848899</v>
          </cell>
          <cell r="V877">
            <v>6</v>
          </cell>
          <cell r="W877">
            <v>326</v>
          </cell>
          <cell r="X877">
            <v>10675648</v>
          </cell>
          <cell r="Y877">
            <v>1658137</v>
          </cell>
          <cell r="Z877">
            <v>16654</v>
          </cell>
        </row>
        <row r="878">
          <cell r="Q878">
            <v>21637000</v>
          </cell>
          <cell r="R878">
            <v>0.85</v>
          </cell>
          <cell r="S878">
            <v>4</v>
          </cell>
          <cell r="T878">
            <v>64053932</v>
          </cell>
          <cell r="U878">
            <v>9848905</v>
          </cell>
          <cell r="V878">
            <v>6</v>
          </cell>
          <cell r="W878">
            <v>326</v>
          </cell>
          <cell r="X878">
            <v>10675655</v>
          </cell>
          <cell r="Y878">
            <v>1658138</v>
          </cell>
          <cell r="Z878">
            <v>16654</v>
          </cell>
        </row>
        <row r="879">
          <cell r="Q879">
            <v>21637000</v>
          </cell>
          <cell r="R879">
            <v>0.85</v>
          </cell>
          <cell r="S879">
            <v>4</v>
          </cell>
          <cell r="T879">
            <v>64053976</v>
          </cell>
          <cell r="U879">
            <v>9848911</v>
          </cell>
          <cell r="V879">
            <v>6</v>
          </cell>
          <cell r="W879">
            <v>326</v>
          </cell>
          <cell r="X879">
            <v>10675662</v>
          </cell>
          <cell r="Y879">
            <v>1658139</v>
          </cell>
          <cell r="Z879">
            <v>16654</v>
          </cell>
        </row>
        <row r="880">
          <cell r="Q880">
            <v>21637000</v>
          </cell>
          <cell r="R880">
            <v>0.85</v>
          </cell>
          <cell r="S880">
            <v>4</v>
          </cell>
          <cell r="T880">
            <v>64054020</v>
          </cell>
          <cell r="U880">
            <v>9848916</v>
          </cell>
          <cell r="V880">
            <v>6</v>
          </cell>
          <cell r="W880">
            <v>326</v>
          </cell>
          <cell r="X880">
            <v>10675670</v>
          </cell>
          <cell r="Y880">
            <v>1658141</v>
          </cell>
          <cell r="Z880">
            <v>16655</v>
          </cell>
        </row>
        <row r="881">
          <cell r="Q881">
            <v>21637000</v>
          </cell>
          <cell r="R881">
            <v>0.85</v>
          </cell>
          <cell r="S881">
            <v>4</v>
          </cell>
          <cell r="T881">
            <v>64054064</v>
          </cell>
          <cell r="U881">
            <v>9848922</v>
          </cell>
          <cell r="V881">
            <v>6</v>
          </cell>
          <cell r="W881">
            <v>326</v>
          </cell>
          <cell r="X881">
            <v>10675677</v>
          </cell>
          <cell r="Y881">
            <v>1658142</v>
          </cell>
          <cell r="Z881">
            <v>16655</v>
          </cell>
        </row>
        <row r="882">
          <cell r="Q882">
            <v>21637000</v>
          </cell>
          <cell r="R882">
            <v>0.85</v>
          </cell>
          <cell r="S882">
            <v>4</v>
          </cell>
          <cell r="T882">
            <v>64054108</v>
          </cell>
          <cell r="U882">
            <v>9848928</v>
          </cell>
          <cell r="V882">
            <v>6</v>
          </cell>
          <cell r="W882">
            <v>326</v>
          </cell>
          <cell r="X882">
            <v>10675684</v>
          </cell>
          <cell r="Y882">
            <v>1658143</v>
          </cell>
          <cell r="Z882">
            <v>16655</v>
          </cell>
        </row>
        <row r="883">
          <cell r="Q883">
            <v>21637000</v>
          </cell>
          <cell r="R883">
            <v>0.85</v>
          </cell>
          <cell r="S883">
            <v>4</v>
          </cell>
          <cell r="T883">
            <v>64054152</v>
          </cell>
          <cell r="U883">
            <v>9848933</v>
          </cell>
          <cell r="V883">
            <v>6</v>
          </cell>
          <cell r="W883">
            <v>326</v>
          </cell>
          <cell r="X883">
            <v>10675692</v>
          </cell>
          <cell r="Y883">
            <v>1658144</v>
          </cell>
          <cell r="Z883">
            <v>16656</v>
          </cell>
        </row>
        <row r="884">
          <cell r="Q884">
            <v>21637000</v>
          </cell>
          <cell r="R884">
            <v>0.85</v>
          </cell>
          <cell r="S884">
            <v>4</v>
          </cell>
          <cell r="T884">
            <v>64054196</v>
          </cell>
          <cell r="U884">
            <v>9848939</v>
          </cell>
          <cell r="V884">
            <v>6</v>
          </cell>
          <cell r="W884">
            <v>326</v>
          </cell>
          <cell r="X884">
            <v>10675699</v>
          </cell>
          <cell r="Y884">
            <v>1658146</v>
          </cell>
          <cell r="Z884">
            <v>16656</v>
          </cell>
        </row>
        <row r="885">
          <cell r="Q885">
            <v>21637000</v>
          </cell>
          <cell r="R885">
            <v>0.85</v>
          </cell>
          <cell r="S885">
            <v>4</v>
          </cell>
          <cell r="T885">
            <v>64054240</v>
          </cell>
          <cell r="U885">
            <v>9848945</v>
          </cell>
          <cell r="V885">
            <v>6</v>
          </cell>
          <cell r="W885">
            <v>326</v>
          </cell>
          <cell r="X885">
            <v>10675706</v>
          </cell>
          <cell r="Y885">
            <v>1658147</v>
          </cell>
          <cell r="Z885">
            <v>16656</v>
          </cell>
        </row>
        <row r="886">
          <cell r="Q886">
            <v>21637000</v>
          </cell>
          <cell r="R886">
            <v>0.85</v>
          </cell>
          <cell r="S886">
            <v>4</v>
          </cell>
          <cell r="T886">
            <v>64054284</v>
          </cell>
          <cell r="U886">
            <v>9848950</v>
          </cell>
          <cell r="V886">
            <v>6</v>
          </cell>
          <cell r="W886">
            <v>326</v>
          </cell>
          <cell r="X886">
            <v>10675714</v>
          </cell>
          <cell r="Y886">
            <v>1658148</v>
          </cell>
          <cell r="Z886">
            <v>16657</v>
          </cell>
        </row>
        <row r="887">
          <cell r="Q887">
            <v>21637000</v>
          </cell>
          <cell r="R887">
            <v>0.85</v>
          </cell>
          <cell r="S887">
            <v>4</v>
          </cell>
          <cell r="T887">
            <v>64054328</v>
          </cell>
          <cell r="U887">
            <v>9848956</v>
          </cell>
          <cell r="V887">
            <v>6</v>
          </cell>
          <cell r="W887">
            <v>326</v>
          </cell>
          <cell r="X887">
            <v>10675721</v>
          </cell>
          <cell r="Y887">
            <v>1658150</v>
          </cell>
          <cell r="Z887">
            <v>16657</v>
          </cell>
        </row>
        <row r="888">
          <cell r="Q888">
            <v>21637000</v>
          </cell>
          <cell r="R888">
            <v>0.85</v>
          </cell>
          <cell r="S888">
            <v>4</v>
          </cell>
          <cell r="T888">
            <v>64054372</v>
          </cell>
          <cell r="U888">
            <v>9848962</v>
          </cell>
          <cell r="V888">
            <v>6</v>
          </cell>
          <cell r="W888">
            <v>326</v>
          </cell>
          <cell r="X888">
            <v>10675728</v>
          </cell>
          <cell r="Y888">
            <v>1658151</v>
          </cell>
          <cell r="Z888">
            <v>16657</v>
          </cell>
        </row>
        <row r="889">
          <cell r="Q889">
            <v>21637000</v>
          </cell>
          <cell r="R889">
            <v>0.85</v>
          </cell>
          <cell r="S889">
            <v>4</v>
          </cell>
          <cell r="T889">
            <v>64054416</v>
          </cell>
          <cell r="U889">
            <v>9848967</v>
          </cell>
          <cell r="V889">
            <v>6</v>
          </cell>
          <cell r="W889">
            <v>326</v>
          </cell>
          <cell r="X889">
            <v>10675736</v>
          </cell>
          <cell r="Y889">
            <v>1658152</v>
          </cell>
          <cell r="Z889">
            <v>16658</v>
          </cell>
        </row>
        <row r="890">
          <cell r="Q890">
            <v>21637000</v>
          </cell>
          <cell r="R890">
            <v>0.85</v>
          </cell>
          <cell r="S890">
            <v>4</v>
          </cell>
          <cell r="T890">
            <v>64054460</v>
          </cell>
          <cell r="U890">
            <v>9848973</v>
          </cell>
          <cell r="V890">
            <v>6</v>
          </cell>
          <cell r="W890">
            <v>326</v>
          </cell>
          <cell r="X890">
            <v>10675743</v>
          </cell>
          <cell r="Y890">
            <v>1658153</v>
          </cell>
          <cell r="Z890">
            <v>16658</v>
          </cell>
        </row>
        <row r="891">
          <cell r="Q891">
            <v>21637000</v>
          </cell>
          <cell r="R891">
            <v>0.85</v>
          </cell>
          <cell r="S891">
            <v>4</v>
          </cell>
          <cell r="T891">
            <v>64054504</v>
          </cell>
          <cell r="U891">
            <v>9848979</v>
          </cell>
          <cell r="V891">
            <v>6</v>
          </cell>
          <cell r="W891">
            <v>326</v>
          </cell>
          <cell r="X891">
            <v>10675750</v>
          </cell>
          <cell r="Y891">
            <v>1658155</v>
          </cell>
          <cell r="Z891">
            <v>16658</v>
          </cell>
        </row>
        <row r="892">
          <cell r="Q892">
            <v>22555000</v>
          </cell>
          <cell r="R892">
            <v>0.85</v>
          </cell>
          <cell r="S892">
            <v>4</v>
          </cell>
          <cell r="T892">
            <v>66914256</v>
          </cell>
          <cell r="U892">
            <v>10263891</v>
          </cell>
          <cell r="V892">
            <v>6</v>
          </cell>
          <cell r="W892">
            <v>327</v>
          </cell>
          <cell r="X892">
            <v>11152376</v>
          </cell>
          <cell r="Y892">
            <v>1727369</v>
          </cell>
          <cell r="Z892">
            <v>16721</v>
          </cell>
        </row>
        <row r="893">
          <cell r="Q893">
            <v>22555000</v>
          </cell>
          <cell r="R893">
            <v>0.85</v>
          </cell>
          <cell r="S893">
            <v>4</v>
          </cell>
          <cell r="T893">
            <v>66914306</v>
          </cell>
          <cell r="U893">
            <v>10263898</v>
          </cell>
          <cell r="V893">
            <v>6</v>
          </cell>
          <cell r="W893">
            <v>327</v>
          </cell>
          <cell r="X893">
            <v>11152384</v>
          </cell>
          <cell r="Y893">
            <v>1727371</v>
          </cell>
          <cell r="Z893">
            <v>16721</v>
          </cell>
        </row>
        <row r="894">
          <cell r="Q894">
            <v>22555000</v>
          </cell>
          <cell r="R894">
            <v>0.85</v>
          </cell>
          <cell r="S894">
            <v>4</v>
          </cell>
          <cell r="T894">
            <v>66914360</v>
          </cell>
          <cell r="U894">
            <v>10263905</v>
          </cell>
          <cell r="V894">
            <v>6</v>
          </cell>
          <cell r="W894">
            <v>327</v>
          </cell>
          <cell r="X894">
            <v>11152393</v>
          </cell>
          <cell r="Y894">
            <v>1727372</v>
          </cell>
          <cell r="Z894">
            <v>16721</v>
          </cell>
        </row>
        <row r="895">
          <cell r="Q895">
            <v>22555000</v>
          </cell>
          <cell r="R895">
            <v>0.85</v>
          </cell>
          <cell r="S895">
            <v>4</v>
          </cell>
          <cell r="T895">
            <v>66914416</v>
          </cell>
          <cell r="U895">
            <v>10263912</v>
          </cell>
          <cell r="V895">
            <v>6</v>
          </cell>
          <cell r="W895">
            <v>327</v>
          </cell>
          <cell r="X895">
            <v>11152402</v>
          </cell>
          <cell r="Y895">
            <v>1727374</v>
          </cell>
          <cell r="Z895">
            <v>16722</v>
          </cell>
        </row>
        <row r="896">
          <cell r="Q896">
            <v>22555000</v>
          </cell>
          <cell r="R896">
            <v>0.85</v>
          </cell>
          <cell r="S896">
            <v>4</v>
          </cell>
          <cell r="T896">
            <v>66914470</v>
          </cell>
          <cell r="U896">
            <v>10263919</v>
          </cell>
          <cell r="V896">
            <v>6</v>
          </cell>
          <cell r="W896">
            <v>327</v>
          </cell>
          <cell r="X896">
            <v>11152411</v>
          </cell>
          <cell r="Y896">
            <v>1727375</v>
          </cell>
          <cell r="Z896">
            <v>16722</v>
          </cell>
        </row>
        <row r="897">
          <cell r="Q897">
            <v>22555000</v>
          </cell>
          <cell r="R897">
            <v>0.85</v>
          </cell>
          <cell r="S897">
            <v>4</v>
          </cell>
          <cell r="T897">
            <v>66914520</v>
          </cell>
          <cell r="U897">
            <v>10263925</v>
          </cell>
          <cell r="V897">
            <v>6</v>
          </cell>
          <cell r="W897">
            <v>327</v>
          </cell>
          <cell r="X897">
            <v>11152420</v>
          </cell>
          <cell r="Y897">
            <v>1727377</v>
          </cell>
          <cell r="Z897">
            <v>16723</v>
          </cell>
        </row>
        <row r="898">
          <cell r="Q898">
            <v>22555000</v>
          </cell>
          <cell r="R898">
            <v>0.85</v>
          </cell>
          <cell r="S898">
            <v>4</v>
          </cell>
          <cell r="T898">
            <v>66914570</v>
          </cell>
          <cell r="U898">
            <v>10263932</v>
          </cell>
          <cell r="V898">
            <v>6</v>
          </cell>
          <cell r="W898">
            <v>327</v>
          </cell>
          <cell r="X898">
            <v>11152428</v>
          </cell>
          <cell r="Y898">
            <v>1727378</v>
          </cell>
          <cell r="Z898">
            <v>16723</v>
          </cell>
        </row>
        <row r="899">
          <cell r="Q899">
            <v>22555000</v>
          </cell>
          <cell r="R899">
            <v>0.85</v>
          </cell>
          <cell r="S899">
            <v>4</v>
          </cell>
          <cell r="T899">
            <v>66914624</v>
          </cell>
          <cell r="U899">
            <v>10263939</v>
          </cell>
          <cell r="V899">
            <v>6</v>
          </cell>
          <cell r="W899">
            <v>327</v>
          </cell>
          <cell r="X899">
            <v>11152437</v>
          </cell>
          <cell r="Y899">
            <v>1727380</v>
          </cell>
          <cell r="Z899">
            <v>16723</v>
          </cell>
        </row>
        <row r="900">
          <cell r="Q900">
            <v>22555000</v>
          </cell>
          <cell r="R900">
            <v>0.85</v>
          </cell>
          <cell r="S900">
            <v>4</v>
          </cell>
          <cell r="T900">
            <v>66914680</v>
          </cell>
          <cell r="U900">
            <v>10263946</v>
          </cell>
          <cell r="V900">
            <v>6</v>
          </cell>
          <cell r="W900">
            <v>327</v>
          </cell>
          <cell r="X900">
            <v>11152446</v>
          </cell>
          <cell r="Y900">
            <v>1727381</v>
          </cell>
          <cell r="Z900">
            <v>16724</v>
          </cell>
        </row>
        <row r="901">
          <cell r="Q901">
            <v>22555000</v>
          </cell>
          <cell r="R901">
            <v>0.85</v>
          </cell>
          <cell r="S901">
            <v>4</v>
          </cell>
          <cell r="T901">
            <v>66914734</v>
          </cell>
          <cell r="U901">
            <v>10263953</v>
          </cell>
          <cell r="V901">
            <v>6</v>
          </cell>
          <cell r="W901">
            <v>327</v>
          </cell>
          <cell r="X901">
            <v>11152455</v>
          </cell>
          <cell r="Y901">
            <v>1727383</v>
          </cell>
          <cell r="Z901">
            <v>16724</v>
          </cell>
        </row>
        <row r="902">
          <cell r="Q902">
            <v>22555000</v>
          </cell>
          <cell r="R902">
            <v>0.85</v>
          </cell>
          <cell r="S902">
            <v>4</v>
          </cell>
          <cell r="T902">
            <v>66914784</v>
          </cell>
          <cell r="U902">
            <v>10263959</v>
          </cell>
          <cell r="V902">
            <v>6</v>
          </cell>
          <cell r="W902">
            <v>327</v>
          </cell>
          <cell r="X902">
            <v>11152464</v>
          </cell>
          <cell r="Y902">
            <v>1727384</v>
          </cell>
          <cell r="Z902">
            <v>16725</v>
          </cell>
        </row>
        <row r="903">
          <cell r="Q903">
            <v>22555000</v>
          </cell>
          <cell r="R903">
            <v>0.85</v>
          </cell>
          <cell r="S903">
            <v>4</v>
          </cell>
          <cell r="T903">
            <v>66914834</v>
          </cell>
          <cell r="U903">
            <v>10263966</v>
          </cell>
          <cell r="V903">
            <v>6</v>
          </cell>
          <cell r="W903">
            <v>327</v>
          </cell>
          <cell r="X903">
            <v>11152472</v>
          </cell>
          <cell r="Y903">
            <v>1727386</v>
          </cell>
          <cell r="Z903">
            <v>16725</v>
          </cell>
        </row>
        <row r="904">
          <cell r="Q904">
            <v>22555000</v>
          </cell>
          <cell r="R904">
            <v>0.85</v>
          </cell>
          <cell r="S904">
            <v>4</v>
          </cell>
          <cell r="T904">
            <v>66914888</v>
          </cell>
          <cell r="U904">
            <v>10263973</v>
          </cell>
          <cell r="V904">
            <v>6</v>
          </cell>
          <cell r="W904">
            <v>327</v>
          </cell>
          <cell r="X904">
            <v>11152481</v>
          </cell>
          <cell r="Y904">
            <v>1727388</v>
          </cell>
          <cell r="Z904">
            <v>16725</v>
          </cell>
        </row>
        <row r="905">
          <cell r="Q905">
            <v>22555000</v>
          </cell>
          <cell r="R905">
            <v>0.85</v>
          </cell>
          <cell r="S905">
            <v>4</v>
          </cell>
          <cell r="T905">
            <v>66914944</v>
          </cell>
          <cell r="U905">
            <v>10263980</v>
          </cell>
          <cell r="V905">
            <v>6</v>
          </cell>
          <cell r="W905">
            <v>327</v>
          </cell>
          <cell r="X905">
            <v>11152490</v>
          </cell>
          <cell r="Y905">
            <v>1727389</v>
          </cell>
          <cell r="Z905">
            <v>16726</v>
          </cell>
        </row>
        <row r="906">
          <cell r="Q906">
            <v>22556000</v>
          </cell>
          <cell r="R906">
            <v>0.85</v>
          </cell>
          <cell r="S906">
            <v>4</v>
          </cell>
          <cell r="T906">
            <v>66914998</v>
          </cell>
          <cell r="U906">
            <v>10263987</v>
          </cell>
          <cell r="V906">
            <v>6</v>
          </cell>
          <cell r="W906">
            <v>327</v>
          </cell>
          <cell r="X906">
            <v>11152499</v>
          </cell>
          <cell r="Y906">
            <v>1727391</v>
          </cell>
          <cell r="Z906">
            <v>16726</v>
          </cell>
        </row>
        <row r="907">
          <cell r="Q907">
            <v>22648000</v>
          </cell>
          <cell r="R907">
            <v>0.85</v>
          </cell>
          <cell r="S907">
            <v>4</v>
          </cell>
          <cell r="T907">
            <v>67190316</v>
          </cell>
          <cell r="U907">
            <v>10306240</v>
          </cell>
          <cell r="V907">
            <v>6</v>
          </cell>
          <cell r="W907">
            <v>328</v>
          </cell>
          <cell r="X907">
            <v>11198386</v>
          </cell>
          <cell r="Y907">
            <v>1734495</v>
          </cell>
          <cell r="Z907">
            <v>16789</v>
          </cell>
        </row>
        <row r="908">
          <cell r="Q908">
            <v>22648000</v>
          </cell>
          <cell r="R908">
            <v>0.85</v>
          </cell>
          <cell r="S908">
            <v>4</v>
          </cell>
          <cell r="T908">
            <v>67190360</v>
          </cell>
          <cell r="U908">
            <v>10306246</v>
          </cell>
          <cell r="V908">
            <v>6</v>
          </cell>
          <cell r="W908">
            <v>328</v>
          </cell>
          <cell r="X908">
            <v>11198393</v>
          </cell>
          <cell r="Y908">
            <v>1734497</v>
          </cell>
          <cell r="Z908">
            <v>16789</v>
          </cell>
        </row>
        <row r="909">
          <cell r="Q909">
            <v>22648000</v>
          </cell>
          <cell r="R909">
            <v>0.85</v>
          </cell>
          <cell r="S909">
            <v>4</v>
          </cell>
          <cell r="T909">
            <v>67190404</v>
          </cell>
          <cell r="U909">
            <v>10306251</v>
          </cell>
          <cell r="V909">
            <v>6</v>
          </cell>
          <cell r="W909">
            <v>328</v>
          </cell>
          <cell r="X909">
            <v>11198400</v>
          </cell>
          <cell r="Y909">
            <v>1734498</v>
          </cell>
          <cell r="Z909">
            <v>16789</v>
          </cell>
        </row>
        <row r="910">
          <cell r="Q910">
            <v>22648000</v>
          </cell>
          <cell r="R910">
            <v>0.85</v>
          </cell>
          <cell r="S910">
            <v>4</v>
          </cell>
          <cell r="T910">
            <v>67190448</v>
          </cell>
          <cell r="U910">
            <v>10306257</v>
          </cell>
          <cell r="V910">
            <v>6</v>
          </cell>
          <cell r="W910">
            <v>328</v>
          </cell>
          <cell r="X910">
            <v>11198408</v>
          </cell>
          <cell r="Y910">
            <v>1734499</v>
          </cell>
          <cell r="Z910">
            <v>16790</v>
          </cell>
        </row>
        <row r="911">
          <cell r="Q911">
            <v>22648000</v>
          </cell>
          <cell r="R911">
            <v>0.85</v>
          </cell>
          <cell r="S911">
            <v>4</v>
          </cell>
          <cell r="T911">
            <v>67190492</v>
          </cell>
          <cell r="U911">
            <v>10306263</v>
          </cell>
          <cell r="V911">
            <v>6</v>
          </cell>
          <cell r="W911">
            <v>328</v>
          </cell>
          <cell r="X911">
            <v>11198415</v>
          </cell>
          <cell r="Y911">
            <v>1734500</v>
          </cell>
          <cell r="Z911">
            <v>16790</v>
          </cell>
        </row>
        <row r="912">
          <cell r="Q912">
            <v>22648000</v>
          </cell>
          <cell r="R912">
            <v>0.85</v>
          </cell>
          <cell r="S912">
            <v>4</v>
          </cell>
          <cell r="T912">
            <v>67190536</v>
          </cell>
          <cell r="U912">
            <v>10306268</v>
          </cell>
          <cell r="V912">
            <v>6</v>
          </cell>
          <cell r="W912">
            <v>328</v>
          </cell>
          <cell r="X912">
            <v>11198422</v>
          </cell>
          <cell r="Y912">
            <v>1734502</v>
          </cell>
          <cell r="Z912">
            <v>16790</v>
          </cell>
        </row>
        <row r="913">
          <cell r="Q913">
            <v>22648000</v>
          </cell>
          <cell r="R913">
            <v>0.85</v>
          </cell>
          <cell r="S913">
            <v>4</v>
          </cell>
          <cell r="T913">
            <v>67190580</v>
          </cell>
          <cell r="U913">
            <v>10306274</v>
          </cell>
          <cell r="V913">
            <v>6</v>
          </cell>
          <cell r="W913">
            <v>328</v>
          </cell>
          <cell r="X913">
            <v>11198430</v>
          </cell>
          <cell r="Y913">
            <v>1734503</v>
          </cell>
          <cell r="Z913">
            <v>16791</v>
          </cell>
        </row>
        <row r="914">
          <cell r="Q914">
            <v>22648000</v>
          </cell>
          <cell r="R914">
            <v>0.85</v>
          </cell>
          <cell r="S914">
            <v>4</v>
          </cell>
          <cell r="T914">
            <v>67190624</v>
          </cell>
          <cell r="U914">
            <v>10306280</v>
          </cell>
          <cell r="V914">
            <v>6</v>
          </cell>
          <cell r="W914">
            <v>328</v>
          </cell>
          <cell r="X914">
            <v>11198437</v>
          </cell>
          <cell r="Y914">
            <v>1734504</v>
          </cell>
          <cell r="Z914">
            <v>16791</v>
          </cell>
        </row>
        <row r="915">
          <cell r="Q915">
            <v>22648000</v>
          </cell>
          <cell r="R915">
            <v>0.85</v>
          </cell>
          <cell r="S915">
            <v>4</v>
          </cell>
          <cell r="T915">
            <v>67190668</v>
          </cell>
          <cell r="U915">
            <v>10306285</v>
          </cell>
          <cell r="V915">
            <v>6</v>
          </cell>
          <cell r="W915">
            <v>328</v>
          </cell>
          <cell r="X915">
            <v>11198444</v>
          </cell>
          <cell r="Y915">
            <v>1734505</v>
          </cell>
          <cell r="Z915">
            <v>16791</v>
          </cell>
        </row>
        <row r="916">
          <cell r="Q916">
            <v>22648000</v>
          </cell>
          <cell r="R916">
            <v>0.85</v>
          </cell>
          <cell r="S916">
            <v>4</v>
          </cell>
          <cell r="T916">
            <v>67190712</v>
          </cell>
          <cell r="U916">
            <v>10306291</v>
          </cell>
          <cell r="V916">
            <v>6</v>
          </cell>
          <cell r="W916">
            <v>328</v>
          </cell>
          <cell r="X916">
            <v>11198452</v>
          </cell>
          <cell r="Y916">
            <v>1734507</v>
          </cell>
          <cell r="Z916">
            <v>16792</v>
          </cell>
        </row>
        <row r="917">
          <cell r="Q917">
            <v>23481000</v>
          </cell>
          <cell r="R917">
            <v>0.85</v>
          </cell>
          <cell r="S917">
            <v>4</v>
          </cell>
          <cell r="T917">
            <v>69796616</v>
          </cell>
          <cell r="U917">
            <v>10682045</v>
          </cell>
          <cell r="V917">
            <v>6</v>
          </cell>
          <cell r="W917">
            <v>328</v>
          </cell>
          <cell r="X917">
            <v>11632769</v>
          </cell>
          <cell r="Y917">
            <v>1797133</v>
          </cell>
          <cell r="Z917">
            <v>16792</v>
          </cell>
        </row>
        <row r="918">
          <cell r="Q918">
            <v>23481000</v>
          </cell>
          <cell r="R918">
            <v>0.85</v>
          </cell>
          <cell r="S918">
            <v>4</v>
          </cell>
          <cell r="T918">
            <v>69796660</v>
          </cell>
          <cell r="U918">
            <v>10682051</v>
          </cell>
          <cell r="V918">
            <v>6</v>
          </cell>
          <cell r="W918">
            <v>328</v>
          </cell>
          <cell r="X918">
            <v>11632776</v>
          </cell>
          <cell r="Y918">
            <v>1797134</v>
          </cell>
          <cell r="Z918">
            <v>16792</v>
          </cell>
        </row>
        <row r="919">
          <cell r="Q919">
            <v>23481000</v>
          </cell>
          <cell r="R919">
            <v>0.85</v>
          </cell>
          <cell r="S919">
            <v>4</v>
          </cell>
          <cell r="T919">
            <v>69796704</v>
          </cell>
          <cell r="U919">
            <v>10682057</v>
          </cell>
          <cell r="V919">
            <v>6</v>
          </cell>
          <cell r="W919">
            <v>328</v>
          </cell>
          <cell r="X919">
            <v>11632784</v>
          </cell>
          <cell r="Y919">
            <v>1797135</v>
          </cell>
          <cell r="Z919">
            <v>16793</v>
          </cell>
        </row>
        <row r="920">
          <cell r="Q920">
            <v>23481000</v>
          </cell>
          <cell r="R920">
            <v>0.85</v>
          </cell>
          <cell r="S920">
            <v>4</v>
          </cell>
          <cell r="T920">
            <v>69796748</v>
          </cell>
          <cell r="U920">
            <v>10682062</v>
          </cell>
          <cell r="V920">
            <v>6</v>
          </cell>
          <cell r="W920">
            <v>328</v>
          </cell>
          <cell r="X920">
            <v>11632791</v>
          </cell>
          <cell r="Y920">
            <v>1797137</v>
          </cell>
          <cell r="Z920">
            <v>16793</v>
          </cell>
        </row>
        <row r="921">
          <cell r="Q921">
            <v>23481000</v>
          </cell>
          <cell r="R921">
            <v>0.85</v>
          </cell>
          <cell r="S921">
            <v>4</v>
          </cell>
          <cell r="T921">
            <v>69796792</v>
          </cell>
          <cell r="U921">
            <v>10682068</v>
          </cell>
          <cell r="V921">
            <v>6</v>
          </cell>
          <cell r="W921">
            <v>328</v>
          </cell>
          <cell r="X921">
            <v>11632798</v>
          </cell>
          <cell r="Y921">
            <v>1797138</v>
          </cell>
          <cell r="Z921">
            <v>16793</v>
          </cell>
        </row>
        <row r="922">
          <cell r="Q922">
            <v>23481000</v>
          </cell>
          <cell r="R922">
            <v>0.85</v>
          </cell>
          <cell r="S922">
            <v>4</v>
          </cell>
          <cell r="T922">
            <v>69796836</v>
          </cell>
          <cell r="U922">
            <v>10682074</v>
          </cell>
          <cell r="V922">
            <v>6</v>
          </cell>
          <cell r="W922">
            <v>328</v>
          </cell>
          <cell r="X922">
            <v>11632806</v>
          </cell>
          <cell r="Y922">
            <v>1797139</v>
          </cell>
          <cell r="Z922">
            <v>16794</v>
          </cell>
        </row>
        <row r="923">
          <cell r="Q923">
            <v>23481000</v>
          </cell>
          <cell r="R923">
            <v>0.85</v>
          </cell>
          <cell r="S923">
            <v>4</v>
          </cell>
          <cell r="T923">
            <v>69796880</v>
          </cell>
          <cell r="U923">
            <v>10682079</v>
          </cell>
          <cell r="V923">
            <v>6</v>
          </cell>
          <cell r="W923">
            <v>328</v>
          </cell>
          <cell r="X923">
            <v>11632813</v>
          </cell>
          <cell r="Y923">
            <v>1797140</v>
          </cell>
          <cell r="Z923">
            <v>16794</v>
          </cell>
        </row>
        <row r="924">
          <cell r="Q924">
            <v>23481000</v>
          </cell>
          <cell r="R924">
            <v>0.85</v>
          </cell>
          <cell r="S924">
            <v>4</v>
          </cell>
          <cell r="T924">
            <v>69796924</v>
          </cell>
          <cell r="U924">
            <v>10682085</v>
          </cell>
          <cell r="V924">
            <v>6</v>
          </cell>
          <cell r="W924">
            <v>328</v>
          </cell>
          <cell r="X924">
            <v>11632820</v>
          </cell>
          <cell r="Y924">
            <v>1797142</v>
          </cell>
          <cell r="Z924">
            <v>16794</v>
          </cell>
        </row>
        <row r="925">
          <cell r="Q925">
            <v>23577000</v>
          </cell>
          <cell r="R925">
            <v>0.85</v>
          </cell>
          <cell r="S925">
            <v>4</v>
          </cell>
          <cell r="T925">
            <v>70082964</v>
          </cell>
          <cell r="U925">
            <v>10725881</v>
          </cell>
          <cell r="V925">
            <v>6</v>
          </cell>
          <cell r="W925">
            <v>329</v>
          </cell>
          <cell r="X925">
            <v>11680494</v>
          </cell>
          <cell r="Y925">
            <v>1804503</v>
          </cell>
          <cell r="Z925">
            <v>16857</v>
          </cell>
        </row>
        <row r="926">
          <cell r="Q926">
            <v>23577000</v>
          </cell>
          <cell r="R926">
            <v>0.85</v>
          </cell>
          <cell r="S926">
            <v>4</v>
          </cell>
          <cell r="T926">
            <v>70083008</v>
          </cell>
          <cell r="U926">
            <v>10725887</v>
          </cell>
          <cell r="V926">
            <v>6</v>
          </cell>
          <cell r="W926">
            <v>329</v>
          </cell>
          <cell r="X926">
            <v>11680501</v>
          </cell>
          <cell r="Y926">
            <v>1804505</v>
          </cell>
          <cell r="Z926">
            <v>16857</v>
          </cell>
        </row>
        <row r="927">
          <cell r="Q927">
            <v>23577000</v>
          </cell>
          <cell r="R927">
            <v>0.85</v>
          </cell>
          <cell r="S927">
            <v>4</v>
          </cell>
          <cell r="T927">
            <v>70083052</v>
          </cell>
          <cell r="U927">
            <v>10725892</v>
          </cell>
          <cell r="V927">
            <v>6</v>
          </cell>
          <cell r="W927">
            <v>329</v>
          </cell>
          <cell r="X927">
            <v>11680508</v>
          </cell>
          <cell r="Y927">
            <v>1804506</v>
          </cell>
          <cell r="Z927">
            <v>16857</v>
          </cell>
        </row>
        <row r="928">
          <cell r="Q928">
            <v>23577000</v>
          </cell>
          <cell r="R928">
            <v>0.85</v>
          </cell>
          <cell r="S928">
            <v>4</v>
          </cell>
          <cell r="T928">
            <v>70083096</v>
          </cell>
          <cell r="U928">
            <v>10725898</v>
          </cell>
          <cell r="V928">
            <v>6</v>
          </cell>
          <cell r="W928">
            <v>329</v>
          </cell>
          <cell r="X928">
            <v>11680516</v>
          </cell>
          <cell r="Y928">
            <v>1804507</v>
          </cell>
          <cell r="Z928">
            <v>16858</v>
          </cell>
        </row>
        <row r="929">
          <cell r="Q929">
            <v>23577000</v>
          </cell>
          <cell r="R929">
            <v>0.85</v>
          </cell>
          <cell r="S929">
            <v>4</v>
          </cell>
          <cell r="T929">
            <v>70083140</v>
          </cell>
          <cell r="U929">
            <v>10725904</v>
          </cell>
          <cell r="V929">
            <v>6</v>
          </cell>
          <cell r="W929">
            <v>329</v>
          </cell>
          <cell r="X929">
            <v>11680523</v>
          </cell>
          <cell r="Y929">
            <v>1804509</v>
          </cell>
          <cell r="Z929">
            <v>16858</v>
          </cell>
        </row>
        <row r="930">
          <cell r="Q930">
            <v>23577000</v>
          </cell>
          <cell r="R930">
            <v>0.85</v>
          </cell>
          <cell r="S930">
            <v>4</v>
          </cell>
          <cell r="T930">
            <v>70083184</v>
          </cell>
          <cell r="U930">
            <v>10725909</v>
          </cell>
          <cell r="V930">
            <v>6</v>
          </cell>
          <cell r="W930">
            <v>329</v>
          </cell>
          <cell r="X930">
            <v>11680530</v>
          </cell>
          <cell r="Y930">
            <v>1804510</v>
          </cell>
          <cell r="Z930">
            <v>16858</v>
          </cell>
        </row>
        <row r="931">
          <cell r="Q931">
            <v>23577000</v>
          </cell>
          <cell r="R931">
            <v>0.85</v>
          </cell>
          <cell r="S931">
            <v>4</v>
          </cell>
          <cell r="T931">
            <v>70083228</v>
          </cell>
          <cell r="U931">
            <v>10725915</v>
          </cell>
          <cell r="V931">
            <v>6</v>
          </cell>
          <cell r="W931">
            <v>329</v>
          </cell>
          <cell r="X931">
            <v>11680538</v>
          </cell>
          <cell r="Y931">
            <v>1804511</v>
          </cell>
          <cell r="Z931">
            <v>16859</v>
          </cell>
        </row>
        <row r="932">
          <cell r="Q932">
            <v>23577000</v>
          </cell>
          <cell r="R932">
            <v>0.85</v>
          </cell>
          <cell r="S932">
            <v>4</v>
          </cell>
          <cell r="T932">
            <v>70083272</v>
          </cell>
          <cell r="U932">
            <v>10725921</v>
          </cell>
          <cell r="V932">
            <v>6</v>
          </cell>
          <cell r="W932">
            <v>329</v>
          </cell>
          <cell r="X932">
            <v>11680545</v>
          </cell>
          <cell r="Y932">
            <v>1804512</v>
          </cell>
          <cell r="Z932">
            <v>16859</v>
          </cell>
        </row>
        <row r="933">
          <cell r="Q933">
            <v>23577000</v>
          </cell>
          <cell r="R933">
            <v>0.85</v>
          </cell>
          <cell r="S933">
            <v>4</v>
          </cell>
          <cell r="T933">
            <v>70083316</v>
          </cell>
          <cell r="U933">
            <v>10725926</v>
          </cell>
          <cell r="V933">
            <v>6</v>
          </cell>
          <cell r="W933">
            <v>329</v>
          </cell>
          <cell r="X933">
            <v>11680552</v>
          </cell>
          <cell r="Y933">
            <v>1804514</v>
          </cell>
          <cell r="Z933">
            <v>16859</v>
          </cell>
        </row>
        <row r="934">
          <cell r="Q934">
            <v>23577000</v>
          </cell>
          <cell r="R934">
            <v>0.85</v>
          </cell>
          <cell r="S934">
            <v>4</v>
          </cell>
          <cell r="T934">
            <v>70083360</v>
          </cell>
          <cell r="U934">
            <v>10725932</v>
          </cell>
          <cell r="V934">
            <v>6</v>
          </cell>
          <cell r="W934">
            <v>329</v>
          </cell>
          <cell r="X934">
            <v>11680560</v>
          </cell>
          <cell r="Y934">
            <v>1804515</v>
          </cell>
          <cell r="Z934">
            <v>16860</v>
          </cell>
        </row>
        <row r="935">
          <cell r="Q935">
            <v>23577000</v>
          </cell>
          <cell r="R935">
            <v>0.85</v>
          </cell>
          <cell r="S935">
            <v>4</v>
          </cell>
          <cell r="T935">
            <v>70083404</v>
          </cell>
          <cell r="U935">
            <v>10725938</v>
          </cell>
          <cell r="V935">
            <v>6</v>
          </cell>
          <cell r="W935">
            <v>329</v>
          </cell>
          <cell r="X935">
            <v>11680567</v>
          </cell>
          <cell r="Y935">
            <v>1804516</v>
          </cell>
          <cell r="Z935">
            <v>16860</v>
          </cell>
        </row>
        <row r="936">
          <cell r="Q936">
            <v>23577000</v>
          </cell>
          <cell r="R936">
            <v>0.85</v>
          </cell>
          <cell r="S936">
            <v>4</v>
          </cell>
          <cell r="T936">
            <v>70083448</v>
          </cell>
          <cell r="U936">
            <v>10725943</v>
          </cell>
          <cell r="V936">
            <v>6</v>
          </cell>
          <cell r="W936">
            <v>329</v>
          </cell>
          <cell r="X936">
            <v>11680574</v>
          </cell>
          <cell r="Y936">
            <v>1804517</v>
          </cell>
          <cell r="Z936">
            <v>16860</v>
          </cell>
        </row>
        <row r="937">
          <cell r="Q937">
            <v>23577000</v>
          </cell>
          <cell r="R937">
            <v>0.85</v>
          </cell>
          <cell r="S937">
            <v>4</v>
          </cell>
          <cell r="T937">
            <v>70083492</v>
          </cell>
          <cell r="U937">
            <v>10725949</v>
          </cell>
          <cell r="V937">
            <v>6</v>
          </cell>
          <cell r="W937">
            <v>329</v>
          </cell>
          <cell r="X937">
            <v>11680582</v>
          </cell>
          <cell r="Y937">
            <v>1804519</v>
          </cell>
          <cell r="Z937">
            <v>16861</v>
          </cell>
        </row>
        <row r="938">
          <cell r="Q938">
            <v>23577000</v>
          </cell>
          <cell r="R938">
            <v>0.85</v>
          </cell>
          <cell r="S938">
            <v>4</v>
          </cell>
          <cell r="T938">
            <v>70083536</v>
          </cell>
          <cell r="U938">
            <v>10725955</v>
          </cell>
          <cell r="V938">
            <v>6</v>
          </cell>
          <cell r="W938">
            <v>329</v>
          </cell>
          <cell r="X938">
            <v>11680589</v>
          </cell>
          <cell r="Y938">
            <v>1804520</v>
          </cell>
          <cell r="Z938">
            <v>16861</v>
          </cell>
        </row>
        <row r="939">
          <cell r="Q939">
            <v>23577000</v>
          </cell>
          <cell r="R939">
            <v>0.85</v>
          </cell>
          <cell r="S939">
            <v>4</v>
          </cell>
          <cell r="T939">
            <v>70083580</v>
          </cell>
          <cell r="U939">
            <v>10725960</v>
          </cell>
          <cell r="V939">
            <v>6</v>
          </cell>
          <cell r="W939">
            <v>329</v>
          </cell>
          <cell r="X939">
            <v>11680596</v>
          </cell>
          <cell r="Y939">
            <v>1804521</v>
          </cell>
          <cell r="Z939">
            <v>16861</v>
          </cell>
        </row>
        <row r="940">
          <cell r="Q940">
            <v>23577000</v>
          </cell>
          <cell r="R940">
            <v>0.85</v>
          </cell>
          <cell r="S940">
            <v>4</v>
          </cell>
          <cell r="T940">
            <v>70083624</v>
          </cell>
          <cell r="U940">
            <v>10725966</v>
          </cell>
          <cell r="V940">
            <v>6</v>
          </cell>
          <cell r="W940">
            <v>329</v>
          </cell>
          <cell r="X940">
            <v>11680604</v>
          </cell>
          <cell r="Y940">
            <v>1804523</v>
          </cell>
          <cell r="Z940">
            <v>16862</v>
          </cell>
        </row>
        <row r="941">
          <cell r="Q941">
            <v>23577000</v>
          </cell>
          <cell r="R941">
            <v>0.85</v>
          </cell>
          <cell r="S941">
            <v>4</v>
          </cell>
          <cell r="T941">
            <v>70083668</v>
          </cell>
          <cell r="U941">
            <v>10725972</v>
          </cell>
          <cell r="V941">
            <v>6</v>
          </cell>
          <cell r="W941">
            <v>329</v>
          </cell>
          <cell r="X941">
            <v>11680611</v>
          </cell>
          <cell r="Y941">
            <v>1804524</v>
          </cell>
          <cell r="Z941">
            <v>16862</v>
          </cell>
        </row>
        <row r="942">
          <cell r="Q942">
            <v>24413000</v>
          </cell>
          <cell r="R942">
            <v>0.85</v>
          </cell>
          <cell r="S942">
            <v>4</v>
          </cell>
          <cell r="T942">
            <v>72700264</v>
          </cell>
          <cell r="U942">
            <v>11103269</v>
          </cell>
          <cell r="V942">
            <v>6</v>
          </cell>
          <cell r="W942">
            <v>329</v>
          </cell>
          <cell r="X942">
            <v>12116710</v>
          </cell>
          <cell r="Y942">
            <v>1867407</v>
          </cell>
          <cell r="Z942">
            <v>16862</v>
          </cell>
        </row>
        <row r="943">
          <cell r="Q943">
            <v>24512000</v>
          </cell>
          <cell r="R943">
            <v>0.85</v>
          </cell>
          <cell r="S943">
            <v>4</v>
          </cell>
          <cell r="T943">
            <v>72996996</v>
          </cell>
          <cell r="U943">
            <v>11148610</v>
          </cell>
          <cell r="V943">
            <v>6</v>
          </cell>
          <cell r="W943">
            <v>330</v>
          </cell>
          <cell r="X943">
            <v>12166166</v>
          </cell>
          <cell r="Y943">
            <v>1875026</v>
          </cell>
          <cell r="Z943">
            <v>16925</v>
          </cell>
        </row>
        <row r="944">
          <cell r="Q944">
            <v>24512000</v>
          </cell>
          <cell r="R944">
            <v>0.85</v>
          </cell>
          <cell r="S944">
            <v>4</v>
          </cell>
          <cell r="T944">
            <v>72997012</v>
          </cell>
          <cell r="U944">
            <v>11148611</v>
          </cell>
          <cell r="V944">
            <v>6</v>
          </cell>
          <cell r="W944">
            <v>330</v>
          </cell>
          <cell r="X944">
            <v>12166168</v>
          </cell>
          <cell r="Y944">
            <v>1875027</v>
          </cell>
          <cell r="Z944">
            <v>16925</v>
          </cell>
        </row>
        <row r="945">
          <cell r="Q945">
            <v>24512000</v>
          </cell>
          <cell r="R945">
            <v>0.85</v>
          </cell>
          <cell r="S945">
            <v>4</v>
          </cell>
          <cell r="T945">
            <v>72997024</v>
          </cell>
          <cell r="U945">
            <v>11148613</v>
          </cell>
          <cell r="V945">
            <v>6</v>
          </cell>
          <cell r="W945">
            <v>330</v>
          </cell>
          <cell r="X945">
            <v>12166170</v>
          </cell>
          <cell r="Y945">
            <v>1875027</v>
          </cell>
          <cell r="Z945">
            <v>16925</v>
          </cell>
        </row>
        <row r="946">
          <cell r="Q946">
            <v>24512000</v>
          </cell>
          <cell r="R946">
            <v>0.85</v>
          </cell>
          <cell r="S946">
            <v>4</v>
          </cell>
          <cell r="T946">
            <v>72997034</v>
          </cell>
          <cell r="U946">
            <v>11148615</v>
          </cell>
          <cell r="V946">
            <v>6</v>
          </cell>
          <cell r="W946">
            <v>330</v>
          </cell>
          <cell r="X946">
            <v>12166172</v>
          </cell>
          <cell r="Y946">
            <v>1875027</v>
          </cell>
          <cell r="Z946">
            <v>16925</v>
          </cell>
        </row>
        <row r="947">
          <cell r="Q947">
            <v>24512000</v>
          </cell>
          <cell r="R947">
            <v>0.85</v>
          </cell>
          <cell r="S947">
            <v>4</v>
          </cell>
          <cell r="T947">
            <v>72997046</v>
          </cell>
          <cell r="U947">
            <v>11148617</v>
          </cell>
          <cell r="V947">
            <v>6</v>
          </cell>
          <cell r="W947">
            <v>330</v>
          </cell>
          <cell r="X947">
            <v>12166174</v>
          </cell>
          <cell r="Y947">
            <v>1875028</v>
          </cell>
          <cell r="Z947">
            <v>16925</v>
          </cell>
        </row>
        <row r="948">
          <cell r="Q948">
            <v>24512000</v>
          </cell>
          <cell r="R948">
            <v>0.85</v>
          </cell>
          <cell r="S948">
            <v>4</v>
          </cell>
          <cell r="T948">
            <v>72997062</v>
          </cell>
          <cell r="U948">
            <v>11148618</v>
          </cell>
          <cell r="V948">
            <v>6</v>
          </cell>
          <cell r="W948">
            <v>330</v>
          </cell>
          <cell r="X948">
            <v>12166177</v>
          </cell>
          <cell r="Y948">
            <v>1875028</v>
          </cell>
          <cell r="Z948">
            <v>16925</v>
          </cell>
        </row>
        <row r="949">
          <cell r="Q949">
            <v>24512000</v>
          </cell>
          <cell r="R949">
            <v>0.85</v>
          </cell>
          <cell r="S949">
            <v>4</v>
          </cell>
          <cell r="T949">
            <v>72997078</v>
          </cell>
          <cell r="U949">
            <v>11148620</v>
          </cell>
          <cell r="V949">
            <v>6</v>
          </cell>
          <cell r="W949">
            <v>330</v>
          </cell>
          <cell r="X949">
            <v>12166179</v>
          </cell>
          <cell r="Y949">
            <v>1875029</v>
          </cell>
          <cell r="Z949">
            <v>16925</v>
          </cell>
        </row>
        <row r="950">
          <cell r="Q950">
            <v>24512000</v>
          </cell>
          <cell r="R950">
            <v>0.85</v>
          </cell>
          <cell r="S950">
            <v>4</v>
          </cell>
          <cell r="T950">
            <v>72997090</v>
          </cell>
          <cell r="U950">
            <v>11148622</v>
          </cell>
          <cell r="V950">
            <v>6</v>
          </cell>
          <cell r="W950">
            <v>330</v>
          </cell>
          <cell r="X950">
            <v>12166181</v>
          </cell>
          <cell r="Y950">
            <v>1875029</v>
          </cell>
          <cell r="Z950">
            <v>16925</v>
          </cell>
        </row>
        <row r="951">
          <cell r="Q951">
            <v>24512000</v>
          </cell>
          <cell r="R951">
            <v>0.85</v>
          </cell>
          <cell r="S951">
            <v>4</v>
          </cell>
          <cell r="T951">
            <v>72997106</v>
          </cell>
          <cell r="U951">
            <v>11148624</v>
          </cell>
          <cell r="V951">
            <v>6</v>
          </cell>
          <cell r="W951">
            <v>330</v>
          </cell>
          <cell r="X951">
            <v>12166184</v>
          </cell>
          <cell r="Y951">
            <v>1875029</v>
          </cell>
          <cell r="Z951">
            <v>16925</v>
          </cell>
        </row>
        <row r="952">
          <cell r="Q952">
            <v>24512000</v>
          </cell>
          <cell r="R952">
            <v>0.85</v>
          </cell>
          <cell r="S952">
            <v>4</v>
          </cell>
          <cell r="T952">
            <v>72997112</v>
          </cell>
          <cell r="U952">
            <v>11148625</v>
          </cell>
          <cell r="V952">
            <v>6</v>
          </cell>
          <cell r="W952">
            <v>330</v>
          </cell>
          <cell r="X952">
            <v>12166185</v>
          </cell>
          <cell r="Y952">
            <v>1875030</v>
          </cell>
          <cell r="Z952">
            <v>16925</v>
          </cell>
        </row>
        <row r="953">
          <cell r="Q953">
            <v>24512000</v>
          </cell>
          <cell r="R953">
            <v>0.85</v>
          </cell>
          <cell r="S953">
            <v>4</v>
          </cell>
          <cell r="T953">
            <v>72997128</v>
          </cell>
          <cell r="U953">
            <v>11148627</v>
          </cell>
          <cell r="V953">
            <v>6</v>
          </cell>
          <cell r="W953">
            <v>330</v>
          </cell>
          <cell r="X953">
            <v>12166188</v>
          </cell>
          <cell r="Y953">
            <v>1875030</v>
          </cell>
          <cell r="Z953">
            <v>16926</v>
          </cell>
        </row>
        <row r="954">
          <cell r="Q954">
            <v>24512000</v>
          </cell>
          <cell r="R954">
            <v>0.85</v>
          </cell>
          <cell r="S954">
            <v>4</v>
          </cell>
          <cell r="T954">
            <v>72997144</v>
          </cell>
          <cell r="U954">
            <v>11148629</v>
          </cell>
          <cell r="V954">
            <v>6</v>
          </cell>
          <cell r="W954">
            <v>330</v>
          </cell>
          <cell r="X954">
            <v>12166190</v>
          </cell>
          <cell r="Y954">
            <v>1875031</v>
          </cell>
          <cell r="Z954">
            <v>16926</v>
          </cell>
        </row>
        <row r="955">
          <cell r="Q955">
            <v>24512000</v>
          </cell>
          <cell r="R955">
            <v>0.85</v>
          </cell>
          <cell r="S955">
            <v>4</v>
          </cell>
          <cell r="T955">
            <v>72997156</v>
          </cell>
          <cell r="U955">
            <v>11148630</v>
          </cell>
          <cell r="V955">
            <v>6</v>
          </cell>
          <cell r="W955">
            <v>330</v>
          </cell>
          <cell r="X955">
            <v>12166192</v>
          </cell>
          <cell r="Y955">
            <v>1875031</v>
          </cell>
          <cell r="Z955">
            <v>16926</v>
          </cell>
        </row>
        <row r="956">
          <cell r="Q956">
            <v>24512000</v>
          </cell>
          <cell r="R956">
            <v>0.85</v>
          </cell>
          <cell r="S956">
            <v>4</v>
          </cell>
          <cell r="T956">
            <v>72997172</v>
          </cell>
          <cell r="U956">
            <v>11148632</v>
          </cell>
          <cell r="V956">
            <v>6</v>
          </cell>
          <cell r="W956">
            <v>330</v>
          </cell>
          <cell r="X956">
            <v>12166195</v>
          </cell>
          <cell r="Y956">
            <v>1875031</v>
          </cell>
          <cell r="Z956">
            <v>16926</v>
          </cell>
        </row>
        <row r="957">
          <cell r="Q957">
            <v>24512000</v>
          </cell>
          <cell r="R957">
            <v>0.85</v>
          </cell>
          <cell r="S957">
            <v>4</v>
          </cell>
          <cell r="T957">
            <v>72997188</v>
          </cell>
          <cell r="U957">
            <v>11148634</v>
          </cell>
          <cell r="V957">
            <v>6</v>
          </cell>
          <cell r="W957">
            <v>330</v>
          </cell>
          <cell r="X957">
            <v>12166198</v>
          </cell>
          <cell r="Y957">
            <v>1875032</v>
          </cell>
          <cell r="Z957">
            <v>16926</v>
          </cell>
        </row>
        <row r="958">
          <cell r="Q958">
            <v>24512000</v>
          </cell>
          <cell r="R958">
            <v>0.85</v>
          </cell>
          <cell r="S958">
            <v>4</v>
          </cell>
          <cell r="T958">
            <v>72997194</v>
          </cell>
          <cell r="U958">
            <v>11148636</v>
          </cell>
          <cell r="V958">
            <v>6</v>
          </cell>
          <cell r="W958">
            <v>330</v>
          </cell>
          <cell r="X958">
            <v>12166199</v>
          </cell>
          <cell r="Y958">
            <v>1875032</v>
          </cell>
          <cell r="Z958">
            <v>16926</v>
          </cell>
        </row>
        <row r="959">
          <cell r="Q959">
            <v>24512000</v>
          </cell>
          <cell r="R959">
            <v>0.85</v>
          </cell>
          <cell r="S959">
            <v>4</v>
          </cell>
          <cell r="T959">
            <v>72997210</v>
          </cell>
          <cell r="U959">
            <v>11148637</v>
          </cell>
          <cell r="V959">
            <v>6</v>
          </cell>
          <cell r="W959">
            <v>330</v>
          </cell>
          <cell r="X959">
            <v>12166201</v>
          </cell>
          <cell r="Y959">
            <v>1875032</v>
          </cell>
          <cell r="Z959">
            <v>16926</v>
          </cell>
        </row>
        <row r="960">
          <cell r="Q960">
            <v>24512000</v>
          </cell>
          <cell r="R960">
            <v>0.85</v>
          </cell>
          <cell r="S960">
            <v>4</v>
          </cell>
          <cell r="T960">
            <v>72997222</v>
          </cell>
          <cell r="U960">
            <v>11148639</v>
          </cell>
          <cell r="V960">
            <v>6</v>
          </cell>
          <cell r="W960">
            <v>330</v>
          </cell>
          <cell r="X960">
            <v>12166203</v>
          </cell>
          <cell r="Y960">
            <v>1875033</v>
          </cell>
          <cell r="Z960">
            <v>16926</v>
          </cell>
        </row>
        <row r="961">
          <cell r="Q961">
            <v>24512000</v>
          </cell>
          <cell r="R961">
            <v>0.85</v>
          </cell>
          <cell r="S961">
            <v>4</v>
          </cell>
          <cell r="T961">
            <v>72997238</v>
          </cell>
          <cell r="U961">
            <v>11148641</v>
          </cell>
          <cell r="V961">
            <v>6</v>
          </cell>
          <cell r="W961">
            <v>330</v>
          </cell>
          <cell r="X961">
            <v>12166206</v>
          </cell>
          <cell r="Y961">
            <v>1875033</v>
          </cell>
          <cell r="Z961">
            <v>16926</v>
          </cell>
        </row>
        <row r="962">
          <cell r="Q962">
            <v>24512000</v>
          </cell>
          <cell r="R962">
            <v>0.85</v>
          </cell>
          <cell r="S962">
            <v>4</v>
          </cell>
          <cell r="T962">
            <v>72997254</v>
          </cell>
          <cell r="U962">
            <v>11148643</v>
          </cell>
          <cell r="V962">
            <v>6</v>
          </cell>
          <cell r="W962">
            <v>330</v>
          </cell>
          <cell r="X962">
            <v>12166209</v>
          </cell>
          <cell r="Y962">
            <v>1875034</v>
          </cell>
          <cell r="Z962">
            <v>16926</v>
          </cell>
        </row>
        <row r="963">
          <cell r="Q963">
            <v>24512000</v>
          </cell>
          <cell r="R963">
            <v>0.85</v>
          </cell>
          <cell r="S963">
            <v>4</v>
          </cell>
          <cell r="T963">
            <v>72997266</v>
          </cell>
          <cell r="U963">
            <v>11148644</v>
          </cell>
          <cell r="V963">
            <v>6</v>
          </cell>
          <cell r="W963">
            <v>330</v>
          </cell>
          <cell r="X963">
            <v>12166211</v>
          </cell>
          <cell r="Y963">
            <v>1875034</v>
          </cell>
          <cell r="Z963">
            <v>16927</v>
          </cell>
        </row>
        <row r="964">
          <cell r="Q964">
            <v>24512000</v>
          </cell>
          <cell r="R964">
            <v>0.85</v>
          </cell>
          <cell r="S964">
            <v>4</v>
          </cell>
          <cell r="T964">
            <v>72997276</v>
          </cell>
          <cell r="U964">
            <v>11148646</v>
          </cell>
          <cell r="V964">
            <v>6</v>
          </cell>
          <cell r="W964">
            <v>330</v>
          </cell>
          <cell r="X964">
            <v>12166212</v>
          </cell>
          <cell r="Y964">
            <v>1875034</v>
          </cell>
          <cell r="Z964">
            <v>16927</v>
          </cell>
        </row>
        <row r="965">
          <cell r="Q965">
            <v>24512000</v>
          </cell>
          <cell r="R965">
            <v>0.85</v>
          </cell>
          <cell r="S965">
            <v>4</v>
          </cell>
          <cell r="T965">
            <v>72997288</v>
          </cell>
          <cell r="U965">
            <v>11148648</v>
          </cell>
          <cell r="V965">
            <v>6</v>
          </cell>
          <cell r="W965">
            <v>330</v>
          </cell>
          <cell r="X965">
            <v>12166214</v>
          </cell>
          <cell r="Y965">
            <v>1875035</v>
          </cell>
          <cell r="Z965">
            <v>16927</v>
          </cell>
        </row>
        <row r="966">
          <cell r="Q966">
            <v>24512000</v>
          </cell>
          <cell r="R966">
            <v>0.85</v>
          </cell>
          <cell r="S966">
            <v>4</v>
          </cell>
          <cell r="T966">
            <v>72997304</v>
          </cell>
          <cell r="U966">
            <v>11148650</v>
          </cell>
          <cell r="V966">
            <v>6</v>
          </cell>
          <cell r="W966">
            <v>330</v>
          </cell>
          <cell r="X966">
            <v>12166217</v>
          </cell>
          <cell r="Y966">
            <v>1875035</v>
          </cell>
          <cell r="Z966">
            <v>16927</v>
          </cell>
        </row>
        <row r="967">
          <cell r="Q967">
            <v>25351000</v>
          </cell>
          <cell r="R967">
            <v>0.85</v>
          </cell>
          <cell r="S967">
            <v>4</v>
          </cell>
          <cell r="T967">
            <v>75624600</v>
          </cell>
          <cell r="U967">
            <v>11527487</v>
          </cell>
          <cell r="V967">
            <v>6</v>
          </cell>
          <cell r="W967">
            <v>330</v>
          </cell>
          <cell r="X967">
            <v>12604100</v>
          </cell>
          <cell r="Y967">
            <v>1938175</v>
          </cell>
          <cell r="Z967">
            <v>16927</v>
          </cell>
        </row>
        <row r="968">
          <cell r="Q968">
            <v>25351000</v>
          </cell>
          <cell r="R968">
            <v>0.85</v>
          </cell>
          <cell r="S968">
            <v>4</v>
          </cell>
          <cell r="T968">
            <v>75624612</v>
          </cell>
          <cell r="U968">
            <v>11527489</v>
          </cell>
          <cell r="V968">
            <v>6</v>
          </cell>
          <cell r="W968">
            <v>330</v>
          </cell>
          <cell r="X968">
            <v>12604102</v>
          </cell>
          <cell r="Y968">
            <v>1938175</v>
          </cell>
          <cell r="Z968">
            <v>16927</v>
          </cell>
        </row>
        <row r="969">
          <cell r="Q969">
            <v>25351000</v>
          </cell>
          <cell r="R969">
            <v>0.85</v>
          </cell>
          <cell r="S969">
            <v>4</v>
          </cell>
          <cell r="T969">
            <v>75624628</v>
          </cell>
          <cell r="U969">
            <v>11527490</v>
          </cell>
          <cell r="V969">
            <v>6</v>
          </cell>
          <cell r="W969">
            <v>330</v>
          </cell>
          <cell r="X969">
            <v>12604104</v>
          </cell>
          <cell r="Y969">
            <v>1938176</v>
          </cell>
          <cell r="Z969">
            <v>16927</v>
          </cell>
        </row>
        <row r="970">
          <cell r="Q970">
            <v>25351000</v>
          </cell>
          <cell r="R970">
            <v>0.85</v>
          </cell>
          <cell r="S970">
            <v>4</v>
          </cell>
          <cell r="T970">
            <v>75624634</v>
          </cell>
          <cell r="U970">
            <v>11527492</v>
          </cell>
          <cell r="V970">
            <v>6</v>
          </cell>
          <cell r="W970">
            <v>330</v>
          </cell>
          <cell r="X970">
            <v>12604105</v>
          </cell>
          <cell r="Y970">
            <v>1938176</v>
          </cell>
          <cell r="Z970">
            <v>16927</v>
          </cell>
        </row>
        <row r="971">
          <cell r="Q971">
            <v>25351000</v>
          </cell>
          <cell r="R971">
            <v>0.85</v>
          </cell>
          <cell r="S971">
            <v>4</v>
          </cell>
          <cell r="T971">
            <v>75624650</v>
          </cell>
          <cell r="U971">
            <v>11527494</v>
          </cell>
          <cell r="V971">
            <v>6</v>
          </cell>
          <cell r="W971">
            <v>330</v>
          </cell>
          <cell r="X971">
            <v>12604108</v>
          </cell>
          <cell r="Y971">
            <v>1938176</v>
          </cell>
          <cell r="Z971">
            <v>16927</v>
          </cell>
        </row>
        <row r="972">
          <cell r="Q972">
            <v>25351000</v>
          </cell>
          <cell r="R972">
            <v>0.85</v>
          </cell>
          <cell r="S972">
            <v>4</v>
          </cell>
          <cell r="T972">
            <v>75624666</v>
          </cell>
          <cell r="U972">
            <v>11527496</v>
          </cell>
          <cell r="V972">
            <v>6</v>
          </cell>
          <cell r="W972">
            <v>330</v>
          </cell>
          <cell r="X972">
            <v>12604111</v>
          </cell>
          <cell r="Y972">
            <v>1938177</v>
          </cell>
          <cell r="Z972">
            <v>16927</v>
          </cell>
        </row>
        <row r="973">
          <cell r="Q973">
            <v>25351000</v>
          </cell>
          <cell r="R973">
            <v>0.85</v>
          </cell>
          <cell r="S973">
            <v>4</v>
          </cell>
          <cell r="T973">
            <v>75624678</v>
          </cell>
          <cell r="U973">
            <v>11527497</v>
          </cell>
          <cell r="V973">
            <v>6</v>
          </cell>
          <cell r="W973">
            <v>330</v>
          </cell>
          <cell r="X973">
            <v>12604113</v>
          </cell>
          <cell r="Y973">
            <v>1938177</v>
          </cell>
          <cell r="Z973">
            <v>16928</v>
          </cell>
        </row>
        <row r="974">
          <cell r="Q974">
            <v>25351000</v>
          </cell>
          <cell r="R974">
            <v>0.85</v>
          </cell>
          <cell r="S974">
            <v>4</v>
          </cell>
          <cell r="T974">
            <v>75624694</v>
          </cell>
          <cell r="U974">
            <v>11527499</v>
          </cell>
          <cell r="V974">
            <v>6</v>
          </cell>
          <cell r="W974">
            <v>330</v>
          </cell>
          <cell r="X974">
            <v>12604115</v>
          </cell>
          <cell r="Y974">
            <v>1938178</v>
          </cell>
          <cell r="Z974">
            <v>16928</v>
          </cell>
        </row>
        <row r="975">
          <cell r="Q975">
            <v>25351000</v>
          </cell>
          <cell r="R975">
            <v>0.85</v>
          </cell>
          <cell r="S975">
            <v>4</v>
          </cell>
          <cell r="T975">
            <v>75624710</v>
          </cell>
          <cell r="U975">
            <v>11527501</v>
          </cell>
          <cell r="V975">
            <v>6</v>
          </cell>
          <cell r="W975">
            <v>330</v>
          </cell>
          <cell r="X975">
            <v>12604118</v>
          </cell>
          <cell r="Y975">
            <v>1938178</v>
          </cell>
          <cell r="Z975">
            <v>16928</v>
          </cell>
        </row>
        <row r="976">
          <cell r="Q976">
            <v>25351000</v>
          </cell>
          <cell r="R976">
            <v>0.85</v>
          </cell>
          <cell r="S976">
            <v>4</v>
          </cell>
          <cell r="T976">
            <v>75624716</v>
          </cell>
          <cell r="U976">
            <v>11527502</v>
          </cell>
          <cell r="V976">
            <v>6</v>
          </cell>
          <cell r="W976">
            <v>330</v>
          </cell>
          <cell r="X976">
            <v>12604119</v>
          </cell>
          <cell r="Y976">
            <v>1938178</v>
          </cell>
          <cell r="Z976">
            <v>16928</v>
          </cell>
        </row>
        <row r="977">
          <cell r="Q977">
            <v>25351000</v>
          </cell>
          <cell r="R977">
            <v>0.85</v>
          </cell>
          <cell r="S977">
            <v>4</v>
          </cell>
          <cell r="T977">
            <v>75624732</v>
          </cell>
          <cell r="U977">
            <v>11527504</v>
          </cell>
          <cell r="V977">
            <v>6</v>
          </cell>
          <cell r="W977">
            <v>330</v>
          </cell>
          <cell r="X977">
            <v>12604122</v>
          </cell>
          <cell r="Y977">
            <v>1938179</v>
          </cell>
          <cell r="Z977">
            <v>16928</v>
          </cell>
        </row>
        <row r="978">
          <cell r="Q978">
            <v>25351000</v>
          </cell>
          <cell r="R978">
            <v>0.85</v>
          </cell>
          <cell r="S978">
            <v>4</v>
          </cell>
          <cell r="T978">
            <v>75624744</v>
          </cell>
          <cell r="U978">
            <v>11527506</v>
          </cell>
          <cell r="V978">
            <v>6</v>
          </cell>
          <cell r="W978">
            <v>330</v>
          </cell>
          <cell r="X978">
            <v>12604124</v>
          </cell>
          <cell r="Y978">
            <v>1938179</v>
          </cell>
          <cell r="Z978">
            <v>16928</v>
          </cell>
        </row>
        <row r="979">
          <cell r="Q979">
            <v>25351000</v>
          </cell>
          <cell r="R979">
            <v>0.85</v>
          </cell>
          <cell r="S979">
            <v>4</v>
          </cell>
          <cell r="T979">
            <v>75624760</v>
          </cell>
          <cell r="U979">
            <v>11527508</v>
          </cell>
          <cell r="V979">
            <v>6</v>
          </cell>
          <cell r="W979">
            <v>330</v>
          </cell>
          <cell r="X979">
            <v>12604126</v>
          </cell>
          <cell r="Y979">
            <v>1938180</v>
          </cell>
          <cell r="Z979">
            <v>16928</v>
          </cell>
        </row>
        <row r="980">
          <cell r="Q980">
            <v>25351000</v>
          </cell>
          <cell r="R980">
            <v>0.85</v>
          </cell>
          <cell r="S980">
            <v>4</v>
          </cell>
          <cell r="T980">
            <v>75624776</v>
          </cell>
          <cell r="U980">
            <v>11527509</v>
          </cell>
          <cell r="V980">
            <v>6</v>
          </cell>
          <cell r="W980">
            <v>330</v>
          </cell>
          <cell r="X980">
            <v>12604129</v>
          </cell>
          <cell r="Y980">
            <v>1938180</v>
          </cell>
          <cell r="Z980">
            <v>16928</v>
          </cell>
        </row>
        <row r="981">
          <cell r="Q981">
            <v>25351000</v>
          </cell>
          <cell r="R981">
            <v>0.85</v>
          </cell>
          <cell r="S981">
            <v>4</v>
          </cell>
          <cell r="T981">
            <v>75624788</v>
          </cell>
          <cell r="U981">
            <v>11527511</v>
          </cell>
          <cell r="V981">
            <v>6</v>
          </cell>
          <cell r="W981">
            <v>330</v>
          </cell>
          <cell r="X981">
            <v>12604131</v>
          </cell>
          <cell r="Y981">
            <v>1938180</v>
          </cell>
          <cell r="Z981">
            <v>16928</v>
          </cell>
        </row>
        <row r="982">
          <cell r="Q982">
            <v>25351000</v>
          </cell>
          <cell r="R982">
            <v>0.85</v>
          </cell>
          <cell r="S982">
            <v>4</v>
          </cell>
          <cell r="T982">
            <v>75624798</v>
          </cell>
          <cell r="U982">
            <v>11527513</v>
          </cell>
          <cell r="V982">
            <v>6</v>
          </cell>
          <cell r="W982">
            <v>330</v>
          </cell>
          <cell r="X982">
            <v>12604133</v>
          </cell>
          <cell r="Y982">
            <v>1938181</v>
          </cell>
          <cell r="Z982">
            <v>16928</v>
          </cell>
        </row>
        <row r="983">
          <cell r="Q983">
            <v>25351000</v>
          </cell>
          <cell r="R983">
            <v>0.85</v>
          </cell>
          <cell r="S983">
            <v>4</v>
          </cell>
          <cell r="T983">
            <v>75624810</v>
          </cell>
          <cell r="U983">
            <v>11527514</v>
          </cell>
          <cell r="V983">
            <v>6</v>
          </cell>
          <cell r="W983">
            <v>330</v>
          </cell>
          <cell r="X983">
            <v>12604135</v>
          </cell>
          <cell r="Y983">
            <v>1938181</v>
          </cell>
          <cell r="Z983">
            <v>16929</v>
          </cell>
        </row>
        <row r="984">
          <cell r="Q984">
            <v>25351000</v>
          </cell>
          <cell r="R984">
            <v>0.85</v>
          </cell>
          <cell r="S984">
            <v>4</v>
          </cell>
          <cell r="T984">
            <v>75624826</v>
          </cell>
          <cell r="U984">
            <v>11527516</v>
          </cell>
          <cell r="V984">
            <v>6</v>
          </cell>
          <cell r="W984">
            <v>330</v>
          </cell>
          <cell r="X984">
            <v>12604137</v>
          </cell>
          <cell r="Y984">
            <v>1938181</v>
          </cell>
          <cell r="Z984">
            <v>16929</v>
          </cell>
        </row>
        <row r="985">
          <cell r="Q985">
            <v>25351000</v>
          </cell>
          <cell r="R985">
            <v>0.85</v>
          </cell>
          <cell r="S985">
            <v>4</v>
          </cell>
          <cell r="T985">
            <v>75624842</v>
          </cell>
          <cell r="U985">
            <v>11527518</v>
          </cell>
          <cell r="V985">
            <v>6</v>
          </cell>
          <cell r="W985">
            <v>330</v>
          </cell>
          <cell r="X985">
            <v>12604140</v>
          </cell>
          <cell r="Y985">
            <v>1938182</v>
          </cell>
          <cell r="Z985">
            <v>16929</v>
          </cell>
        </row>
        <row r="986">
          <cell r="Q986">
            <v>25351000</v>
          </cell>
          <cell r="R986">
            <v>0.85</v>
          </cell>
          <cell r="S986">
            <v>4</v>
          </cell>
          <cell r="T986">
            <v>75624854</v>
          </cell>
          <cell r="U986">
            <v>11527520</v>
          </cell>
          <cell r="V986">
            <v>6</v>
          </cell>
          <cell r="W986">
            <v>330</v>
          </cell>
          <cell r="X986">
            <v>12604142</v>
          </cell>
          <cell r="Y986">
            <v>1938182</v>
          </cell>
          <cell r="Z986">
            <v>16929</v>
          </cell>
        </row>
        <row r="987">
          <cell r="Q987">
            <v>25352000</v>
          </cell>
          <cell r="R987">
            <v>0.85</v>
          </cell>
          <cell r="S987">
            <v>4</v>
          </cell>
          <cell r="T987">
            <v>75624870</v>
          </cell>
          <cell r="U987">
            <v>11527521</v>
          </cell>
          <cell r="V987">
            <v>6</v>
          </cell>
          <cell r="W987">
            <v>330</v>
          </cell>
          <cell r="X987">
            <v>12604145</v>
          </cell>
          <cell r="Y987">
            <v>1938183</v>
          </cell>
          <cell r="Z987">
            <v>16929</v>
          </cell>
        </row>
        <row r="988">
          <cell r="Q988">
            <v>25352000</v>
          </cell>
          <cell r="R988">
            <v>0.85</v>
          </cell>
          <cell r="S988">
            <v>4</v>
          </cell>
          <cell r="T988">
            <v>75624876</v>
          </cell>
          <cell r="U988">
            <v>11527523</v>
          </cell>
          <cell r="V988">
            <v>6</v>
          </cell>
          <cell r="W988">
            <v>330</v>
          </cell>
          <cell r="X988">
            <v>12604146</v>
          </cell>
          <cell r="Y988">
            <v>1938183</v>
          </cell>
          <cell r="Z988">
            <v>16929</v>
          </cell>
        </row>
        <row r="989">
          <cell r="Q989">
            <v>25352000</v>
          </cell>
          <cell r="R989">
            <v>0.85</v>
          </cell>
          <cell r="S989">
            <v>4</v>
          </cell>
          <cell r="T989">
            <v>75624892</v>
          </cell>
          <cell r="U989">
            <v>11527525</v>
          </cell>
          <cell r="V989">
            <v>6</v>
          </cell>
          <cell r="W989">
            <v>330</v>
          </cell>
          <cell r="X989">
            <v>12604148</v>
          </cell>
          <cell r="Y989">
            <v>1938183</v>
          </cell>
          <cell r="Z989">
            <v>16929</v>
          </cell>
        </row>
        <row r="990">
          <cell r="Q990">
            <v>25352000</v>
          </cell>
          <cell r="R990">
            <v>0.85</v>
          </cell>
          <cell r="S990">
            <v>4</v>
          </cell>
          <cell r="T990">
            <v>75624908</v>
          </cell>
          <cell r="U990">
            <v>11527527</v>
          </cell>
          <cell r="V990">
            <v>6</v>
          </cell>
          <cell r="W990">
            <v>330</v>
          </cell>
          <cell r="X990">
            <v>12604151</v>
          </cell>
          <cell r="Y990">
            <v>1938184</v>
          </cell>
          <cell r="Z990">
            <v>16929</v>
          </cell>
        </row>
        <row r="991">
          <cell r="Q991">
            <v>25352000</v>
          </cell>
          <cell r="R991">
            <v>0.85</v>
          </cell>
          <cell r="S991">
            <v>4</v>
          </cell>
          <cell r="T991">
            <v>75624920</v>
          </cell>
          <cell r="U991">
            <v>11527528</v>
          </cell>
          <cell r="V991">
            <v>6</v>
          </cell>
          <cell r="W991">
            <v>330</v>
          </cell>
          <cell r="X991">
            <v>12604153</v>
          </cell>
          <cell r="Y991">
            <v>1938184</v>
          </cell>
          <cell r="Z991">
            <v>16929</v>
          </cell>
        </row>
        <row r="992">
          <cell r="Q992">
            <v>26191000</v>
          </cell>
          <cell r="R992">
            <v>0.85</v>
          </cell>
          <cell r="S992">
            <v>4</v>
          </cell>
          <cell r="T992">
            <v>78252216</v>
          </cell>
          <cell r="U992">
            <v>11906367</v>
          </cell>
          <cell r="V992">
            <v>6</v>
          </cell>
          <cell r="W992">
            <v>330</v>
          </cell>
          <cell r="X992">
            <v>13042036</v>
          </cell>
          <cell r="Y992">
            <v>2001324</v>
          </cell>
          <cell r="Z992">
            <v>16929</v>
          </cell>
        </row>
        <row r="993">
          <cell r="Q993">
            <v>26191000</v>
          </cell>
          <cell r="R993">
            <v>0.85</v>
          </cell>
          <cell r="S993">
            <v>4</v>
          </cell>
          <cell r="T993">
            <v>78252232</v>
          </cell>
          <cell r="U993">
            <v>11906368</v>
          </cell>
          <cell r="V993">
            <v>6</v>
          </cell>
          <cell r="W993">
            <v>330</v>
          </cell>
          <cell r="X993">
            <v>13042038</v>
          </cell>
          <cell r="Y993">
            <v>2001324</v>
          </cell>
          <cell r="Z993">
            <v>16930</v>
          </cell>
        </row>
        <row r="994">
          <cell r="Q994">
            <v>26191000</v>
          </cell>
          <cell r="R994">
            <v>0.85</v>
          </cell>
          <cell r="S994">
            <v>4</v>
          </cell>
          <cell r="T994">
            <v>78252238</v>
          </cell>
          <cell r="U994">
            <v>11906370</v>
          </cell>
          <cell r="V994">
            <v>6</v>
          </cell>
          <cell r="W994">
            <v>330</v>
          </cell>
          <cell r="X994">
            <v>13042039</v>
          </cell>
          <cell r="Y994">
            <v>2001325</v>
          </cell>
          <cell r="Z994">
            <v>16930</v>
          </cell>
        </row>
        <row r="995">
          <cell r="Q995">
            <v>26191000</v>
          </cell>
          <cell r="R995">
            <v>0.85</v>
          </cell>
          <cell r="S995">
            <v>4</v>
          </cell>
          <cell r="T995">
            <v>78252254</v>
          </cell>
          <cell r="U995">
            <v>11906372</v>
          </cell>
          <cell r="V995">
            <v>6</v>
          </cell>
          <cell r="W995">
            <v>330</v>
          </cell>
          <cell r="X995">
            <v>13042042</v>
          </cell>
          <cell r="Y995">
            <v>2001325</v>
          </cell>
          <cell r="Z995">
            <v>16930</v>
          </cell>
        </row>
        <row r="996">
          <cell r="Q996">
            <v>26191000</v>
          </cell>
          <cell r="R996">
            <v>0.85</v>
          </cell>
          <cell r="S996">
            <v>4</v>
          </cell>
          <cell r="T996">
            <v>78252266</v>
          </cell>
          <cell r="U996">
            <v>11906374</v>
          </cell>
          <cell r="V996">
            <v>6</v>
          </cell>
          <cell r="W996">
            <v>330</v>
          </cell>
          <cell r="X996">
            <v>13042044</v>
          </cell>
          <cell r="Y996">
            <v>2001326</v>
          </cell>
          <cell r="Z996">
            <v>16930</v>
          </cell>
        </row>
        <row r="997">
          <cell r="Q997">
            <v>26191000</v>
          </cell>
          <cell r="R997">
            <v>0.85</v>
          </cell>
          <cell r="S997">
            <v>4</v>
          </cell>
          <cell r="T997">
            <v>78252282</v>
          </cell>
          <cell r="U997">
            <v>11906375</v>
          </cell>
          <cell r="V997">
            <v>6</v>
          </cell>
          <cell r="W997">
            <v>330</v>
          </cell>
          <cell r="X997">
            <v>13042047</v>
          </cell>
          <cell r="Y997">
            <v>2001326</v>
          </cell>
          <cell r="Z997">
            <v>16930</v>
          </cell>
        </row>
        <row r="998">
          <cell r="Q998">
            <v>26191000</v>
          </cell>
          <cell r="R998">
            <v>0.85</v>
          </cell>
          <cell r="S998">
            <v>4</v>
          </cell>
          <cell r="T998">
            <v>78252298</v>
          </cell>
          <cell r="U998">
            <v>11906377</v>
          </cell>
          <cell r="V998">
            <v>6</v>
          </cell>
          <cell r="W998">
            <v>330</v>
          </cell>
          <cell r="X998">
            <v>13042049</v>
          </cell>
          <cell r="Y998">
            <v>2001326</v>
          </cell>
          <cell r="Z998">
            <v>16930</v>
          </cell>
        </row>
        <row r="999">
          <cell r="Q999">
            <v>26191000</v>
          </cell>
          <cell r="R999">
            <v>0.85</v>
          </cell>
          <cell r="S999">
            <v>4</v>
          </cell>
          <cell r="T999">
            <v>78252310</v>
          </cell>
          <cell r="U999">
            <v>11906379</v>
          </cell>
          <cell r="V999">
            <v>6</v>
          </cell>
          <cell r="W999">
            <v>330</v>
          </cell>
          <cell r="X999">
            <v>13042051</v>
          </cell>
          <cell r="Y999">
            <v>2001327</v>
          </cell>
          <cell r="Z999">
            <v>16930</v>
          </cell>
        </row>
        <row r="1000">
          <cell r="Q1000">
            <v>26191000</v>
          </cell>
          <cell r="R1000">
            <v>0.85</v>
          </cell>
          <cell r="S1000">
            <v>4</v>
          </cell>
          <cell r="T1000">
            <v>78252320</v>
          </cell>
          <cell r="U1000">
            <v>11906380</v>
          </cell>
          <cell r="V1000">
            <v>6</v>
          </cell>
          <cell r="W1000">
            <v>330</v>
          </cell>
          <cell r="X1000">
            <v>13042053</v>
          </cell>
          <cell r="Y1000">
            <v>2001327</v>
          </cell>
          <cell r="Z1000">
            <v>16930</v>
          </cell>
        </row>
        <row r="1001">
          <cell r="Q1001">
            <v>26191000</v>
          </cell>
          <cell r="R1001">
            <v>0.85</v>
          </cell>
          <cell r="S1001">
            <v>4</v>
          </cell>
          <cell r="T1001">
            <v>78252332</v>
          </cell>
          <cell r="U1001">
            <v>11906382</v>
          </cell>
          <cell r="V1001">
            <v>6</v>
          </cell>
          <cell r="W1001">
            <v>330</v>
          </cell>
          <cell r="X1001">
            <v>13042055</v>
          </cell>
          <cell r="Y1001">
            <v>2001327</v>
          </cell>
          <cell r="Z1001">
            <v>16930</v>
          </cell>
        </row>
        <row r="1002">
          <cell r="Q1002">
            <v>0</v>
          </cell>
          <cell r="W1002">
            <v>331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K10" sqref="K10"/>
    </sheetView>
  </sheetViews>
  <sheetFormatPr defaultRowHeight="14.25" x14ac:dyDescent="0.2"/>
  <cols>
    <col min="1" max="2" width="9" style="1"/>
    <col min="3" max="3" width="8.375" style="1" bestFit="1" customWidth="1"/>
    <col min="4" max="4" width="14.875" style="1" bestFit="1" customWidth="1"/>
    <col min="5" max="5" width="9.75" style="1" bestFit="1" customWidth="1"/>
    <col min="6" max="6" width="26.875" style="1" bestFit="1" customWidth="1"/>
    <col min="7" max="7" width="16.75" style="1" bestFit="1" customWidth="1"/>
    <col min="8" max="8" width="9" style="1"/>
    <col min="9" max="9" width="15" style="1" bestFit="1" customWidth="1"/>
    <col min="10" max="16384" width="9" style="1"/>
  </cols>
  <sheetData>
    <row r="1" spans="1:9" x14ac:dyDescent="0.2">
      <c r="A1" s="2"/>
      <c r="B1" s="3" t="s">
        <v>0</v>
      </c>
      <c r="C1" s="3" t="s">
        <v>20</v>
      </c>
      <c r="D1" s="3" t="s">
        <v>9</v>
      </c>
      <c r="E1" s="3" t="s">
        <v>1</v>
      </c>
      <c r="F1" s="3" t="s">
        <v>12</v>
      </c>
      <c r="G1" s="3" t="s">
        <v>16</v>
      </c>
      <c r="H1" s="3" t="s">
        <v>13</v>
      </c>
      <c r="I1" s="3" t="s">
        <v>23</v>
      </c>
    </row>
    <row r="2" spans="1:9" x14ac:dyDescent="0.2">
      <c r="A2" s="4"/>
      <c r="B2" s="3" t="s">
        <v>2</v>
      </c>
      <c r="C2" s="3" t="s">
        <v>21</v>
      </c>
      <c r="D2" s="3" t="s">
        <v>116</v>
      </c>
      <c r="E2" s="3" t="s">
        <v>2</v>
      </c>
      <c r="F2" s="3" t="s">
        <v>17</v>
      </c>
      <c r="G2" s="3" t="s">
        <v>3</v>
      </c>
      <c r="H2" s="3" t="s">
        <v>14</v>
      </c>
      <c r="I2" s="3" t="s">
        <v>17</v>
      </c>
    </row>
    <row r="3" spans="1:9" x14ac:dyDescent="0.2">
      <c r="A3" s="4"/>
      <c r="B3" s="3">
        <v>2</v>
      </c>
      <c r="C3" s="3">
        <v>2</v>
      </c>
      <c r="D3" s="3">
        <v>2</v>
      </c>
      <c r="E3" s="3">
        <v>3</v>
      </c>
      <c r="F3" s="3">
        <v>4</v>
      </c>
      <c r="G3" s="3">
        <v>3</v>
      </c>
      <c r="H3" s="3">
        <v>2</v>
      </c>
      <c r="I3" s="3">
        <v>2</v>
      </c>
    </row>
    <row r="4" spans="1:9" ht="85.5" x14ac:dyDescent="0.2">
      <c r="A4" s="5"/>
      <c r="B4" s="3" t="s">
        <v>4</v>
      </c>
      <c r="C4" s="6" t="s">
        <v>22</v>
      </c>
      <c r="D4" s="6" t="s">
        <v>10</v>
      </c>
      <c r="E4" s="6" t="s">
        <v>11</v>
      </c>
      <c r="F4" s="6" t="s">
        <v>19</v>
      </c>
      <c r="G4" s="6" t="s">
        <v>18</v>
      </c>
      <c r="H4" s="3" t="s">
        <v>15</v>
      </c>
      <c r="I4" s="6" t="s">
        <v>30</v>
      </c>
    </row>
    <row r="5" spans="1:9" x14ac:dyDescent="0.2">
      <c r="A5" s="3" t="s">
        <v>5</v>
      </c>
      <c r="B5" s="3">
        <v>0</v>
      </c>
      <c r="C5" s="3"/>
      <c r="D5" s="3" t="s">
        <v>8</v>
      </c>
      <c r="E5" s="3"/>
      <c r="F5" s="3">
        <v>0</v>
      </c>
      <c r="G5" s="3"/>
      <c r="H5" s="3"/>
      <c r="I5" s="3"/>
    </row>
    <row r="6" spans="1:9" x14ac:dyDescent="0.2">
      <c r="A6" s="3" t="s">
        <v>6</v>
      </c>
      <c r="B6" s="3"/>
      <c r="C6" s="3"/>
      <c r="D6" s="3"/>
      <c r="E6" s="3"/>
      <c r="F6" s="3"/>
      <c r="G6" s="3"/>
      <c r="H6" s="3"/>
      <c r="I6" s="3"/>
    </row>
    <row r="7" spans="1:9" x14ac:dyDescent="0.2">
      <c r="A7" s="3" t="s">
        <v>7</v>
      </c>
      <c r="B7" s="3"/>
      <c r="C7" s="3"/>
      <c r="D7" s="3"/>
      <c r="E7" s="3"/>
      <c r="F7" s="3"/>
      <c r="G7" s="3"/>
      <c r="H7" s="3"/>
      <c r="I7" s="3"/>
    </row>
    <row r="8" spans="1:9" x14ac:dyDescent="0.2">
      <c r="B8" s="1">
        <v>1</v>
      </c>
      <c r="C8" s="1">
        <v>1</v>
      </c>
      <c r="D8" s="7" t="s">
        <v>76</v>
      </c>
      <c r="E8" s="1">
        <v>1</v>
      </c>
      <c r="F8" s="1">
        <v>9001</v>
      </c>
      <c r="G8" s="1" t="s">
        <v>31</v>
      </c>
      <c r="H8" s="1">
        <v>60001</v>
      </c>
      <c r="I8" s="1" t="s">
        <v>24</v>
      </c>
    </row>
    <row r="9" spans="1:9" x14ac:dyDescent="0.2">
      <c r="B9" s="1">
        <v>2</v>
      </c>
      <c r="C9" s="1">
        <v>1</v>
      </c>
      <c r="D9" s="7" t="s">
        <v>77</v>
      </c>
      <c r="E9" s="1">
        <v>2</v>
      </c>
      <c r="F9" s="1">
        <v>9002</v>
      </c>
      <c r="G9" s="1" t="s">
        <v>32</v>
      </c>
      <c r="H9" s="1">
        <v>60002</v>
      </c>
      <c r="I9" s="1" t="s">
        <v>24</v>
      </c>
    </row>
    <row r="10" spans="1:9" x14ac:dyDescent="0.2">
      <c r="B10" s="1">
        <v>3</v>
      </c>
      <c r="C10" s="1">
        <v>1</v>
      </c>
      <c r="D10" s="7" t="s">
        <v>78</v>
      </c>
      <c r="E10" s="1">
        <v>3</v>
      </c>
      <c r="F10" s="1">
        <v>9003</v>
      </c>
      <c r="G10" s="1" t="s">
        <v>33</v>
      </c>
      <c r="H10" s="1">
        <v>60003</v>
      </c>
      <c r="I10" s="1" t="s">
        <v>24</v>
      </c>
    </row>
    <row r="11" spans="1:9" x14ac:dyDescent="0.2">
      <c r="B11" s="1">
        <v>4</v>
      </c>
      <c r="C11" s="1">
        <v>1</v>
      </c>
      <c r="D11" s="7" t="s">
        <v>79</v>
      </c>
      <c r="E11" s="1">
        <v>4</v>
      </c>
      <c r="F11" s="1">
        <v>9004</v>
      </c>
      <c r="G11" s="1" t="s">
        <v>34</v>
      </c>
      <c r="H11" s="1">
        <v>60004</v>
      </c>
      <c r="I11" s="1" t="s">
        <v>24</v>
      </c>
    </row>
    <row r="12" spans="1:9" x14ac:dyDescent="0.2">
      <c r="B12" s="1">
        <v>5</v>
      </c>
      <c r="C12" s="1">
        <v>1</v>
      </c>
      <c r="D12" s="7" t="s">
        <v>80</v>
      </c>
      <c r="E12" s="1">
        <v>5</v>
      </c>
      <c r="F12" s="1">
        <v>9005</v>
      </c>
      <c r="G12" s="1" t="s">
        <v>35</v>
      </c>
      <c r="H12" s="1">
        <v>60005</v>
      </c>
      <c r="I12" s="1" t="s">
        <v>24</v>
      </c>
    </row>
    <row r="13" spans="1:9" x14ac:dyDescent="0.2">
      <c r="B13" s="1">
        <v>6</v>
      </c>
      <c r="C13" s="1">
        <v>1</v>
      </c>
      <c r="D13" s="7" t="s">
        <v>81</v>
      </c>
      <c r="E13" s="1">
        <v>6</v>
      </c>
      <c r="F13" s="1">
        <v>9006</v>
      </c>
      <c r="G13" s="1" t="s">
        <v>36</v>
      </c>
      <c r="H13" s="1">
        <v>60006</v>
      </c>
      <c r="I13" s="1" t="s">
        <v>24</v>
      </c>
    </row>
    <row r="14" spans="1:9" x14ac:dyDescent="0.2">
      <c r="B14" s="1">
        <v>7</v>
      </c>
      <c r="C14" s="1">
        <v>1</v>
      </c>
      <c r="D14" s="7" t="s">
        <v>82</v>
      </c>
      <c r="E14" s="1">
        <v>7</v>
      </c>
      <c r="F14" s="1">
        <v>9007</v>
      </c>
      <c r="G14" s="1" t="s">
        <v>37</v>
      </c>
      <c r="H14" s="1">
        <v>60007</v>
      </c>
      <c r="I14" s="1" t="s">
        <v>24</v>
      </c>
    </row>
    <row r="15" spans="1:9" x14ac:dyDescent="0.2">
      <c r="B15" s="1">
        <v>8</v>
      </c>
      <c r="C15" s="1">
        <v>1</v>
      </c>
      <c r="D15" s="7" t="s">
        <v>83</v>
      </c>
      <c r="E15" s="1">
        <v>8</v>
      </c>
      <c r="F15" s="1">
        <v>9008</v>
      </c>
      <c r="G15" s="1" t="s">
        <v>38</v>
      </c>
      <c r="H15" s="1">
        <v>60008</v>
      </c>
      <c r="I15" s="1" t="s">
        <v>24</v>
      </c>
    </row>
    <row r="16" spans="1:9" x14ac:dyDescent="0.2">
      <c r="B16" s="1">
        <v>9</v>
      </c>
      <c r="C16" s="1">
        <v>1</v>
      </c>
      <c r="D16" s="7" t="s">
        <v>84</v>
      </c>
      <c r="E16" s="1">
        <v>9</v>
      </c>
      <c r="F16" s="1">
        <v>9009</v>
      </c>
      <c r="G16" s="1" t="s">
        <v>39</v>
      </c>
      <c r="H16" s="1">
        <v>60009</v>
      </c>
      <c r="I16" s="1" t="s">
        <v>24</v>
      </c>
    </row>
    <row r="17" spans="2:9" x14ac:dyDescent="0.2">
      <c r="B17" s="1">
        <v>10</v>
      </c>
      <c r="C17" s="1">
        <v>2</v>
      </c>
      <c r="D17" s="7" t="s">
        <v>76</v>
      </c>
      <c r="E17" s="1">
        <v>1</v>
      </c>
      <c r="F17" s="1">
        <v>9010</v>
      </c>
      <c r="G17" s="1" t="s">
        <v>40</v>
      </c>
      <c r="H17" s="1">
        <v>60101</v>
      </c>
      <c r="I17" s="1" t="s">
        <v>26</v>
      </c>
    </row>
    <row r="18" spans="2:9" x14ac:dyDescent="0.2">
      <c r="B18" s="1">
        <v>11</v>
      </c>
      <c r="C18" s="1">
        <v>2</v>
      </c>
      <c r="D18" s="7" t="s">
        <v>85</v>
      </c>
      <c r="E18" s="1">
        <v>2</v>
      </c>
      <c r="F18" s="1">
        <v>9011</v>
      </c>
      <c r="G18" s="1" t="s">
        <v>41</v>
      </c>
      <c r="H18" s="1">
        <v>60102</v>
      </c>
      <c r="I18" s="1" t="s">
        <v>26</v>
      </c>
    </row>
    <row r="19" spans="2:9" x14ac:dyDescent="0.2">
      <c r="B19" s="1">
        <v>12</v>
      </c>
      <c r="C19" s="1">
        <v>2</v>
      </c>
      <c r="D19" s="7" t="s">
        <v>86</v>
      </c>
      <c r="E19" s="1">
        <v>3</v>
      </c>
      <c r="F19" s="1">
        <v>9012</v>
      </c>
      <c r="G19" s="1" t="s">
        <v>42</v>
      </c>
      <c r="H19" s="1">
        <v>60103</v>
      </c>
      <c r="I19" s="1" t="s">
        <v>26</v>
      </c>
    </row>
    <row r="20" spans="2:9" x14ac:dyDescent="0.2">
      <c r="B20" s="1">
        <v>13</v>
      </c>
      <c r="C20" s="1">
        <v>2</v>
      </c>
      <c r="D20" s="7" t="s">
        <v>87</v>
      </c>
      <c r="E20" s="1">
        <v>4</v>
      </c>
      <c r="F20" s="1">
        <v>9013</v>
      </c>
      <c r="G20" s="1" t="s">
        <v>43</v>
      </c>
      <c r="H20" s="1">
        <v>60104</v>
      </c>
      <c r="I20" s="1" t="s">
        <v>26</v>
      </c>
    </row>
    <row r="21" spans="2:9" x14ac:dyDescent="0.2">
      <c r="B21" s="1">
        <v>14</v>
      </c>
      <c r="C21" s="1">
        <v>2</v>
      </c>
      <c r="D21" s="7" t="s">
        <v>88</v>
      </c>
      <c r="E21" s="1">
        <v>5</v>
      </c>
      <c r="F21" s="1">
        <v>9014</v>
      </c>
      <c r="G21" s="1" t="s">
        <v>44</v>
      </c>
      <c r="H21" s="1">
        <v>60105</v>
      </c>
      <c r="I21" s="1" t="s">
        <v>26</v>
      </c>
    </row>
    <row r="22" spans="2:9" x14ac:dyDescent="0.2">
      <c r="B22" s="1">
        <v>15</v>
      </c>
      <c r="C22" s="1">
        <v>2</v>
      </c>
      <c r="D22" s="7" t="s">
        <v>89</v>
      </c>
      <c r="E22" s="1">
        <v>6</v>
      </c>
      <c r="F22" s="1">
        <v>9015</v>
      </c>
      <c r="G22" s="1" t="s">
        <v>45</v>
      </c>
      <c r="H22" s="1">
        <v>60106</v>
      </c>
      <c r="I22" s="1" t="s">
        <v>26</v>
      </c>
    </row>
    <row r="23" spans="2:9" x14ac:dyDescent="0.2">
      <c r="B23" s="1">
        <v>16</v>
      </c>
      <c r="C23" s="1">
        <v>2</v>
      </c>
      <c r="D23" s="7" t="s">
        <v>90</v>
      </c>
      <c r="E23" s="1">
        <v>7</v>
      </c>
      <c r="F23" s="1">
        <v>9016</v>
      </c>
      <c r="G23" s="1" t="s">
        <v>46</v>
      </c>
      <c r="H23" s="1">
        <v>60107</v>
      </c>
      <c r="I23" s="1" t="s">
        <v>26</v>
      </c>
    </row>
    <row r="24" spans="2:9" x14ac:dyDescent="0.2">
      <c r="B24" s="1">
        <v>17</v>
      </c>
      <c r="C24" s="1">
        <v>2</v>
      </c>
      <c r="D24" s="7" t="s">
        <v>91</v>
      </c>
      <c r="E24" s="1">
        <v>8</v>
      </c>
      <c r="F24" s="1">
        <v>9017</v>
      </c>
      <c r="G24" s="1" t="s">
        <v>47</v>
      </c>
      <c r="H24" s="1">
        <v>60108</v>
      </c>
      <c r="I24" s="1" t="s">
        <v>26</v>
      </c>
    </row>
    <row r="25" spans="2:9" x14ac:dyDescent="0.2">
      <c r="B25" s="1">
        <v>18</v>
      </c>
      <c r="C25" s="1">
        <v>2</v>
      </c>
      <c r="D25" s="7" t="s">
        <v>92</v>
      </c>
      <c r="E25" s="1">
        <v>9</v>
      </c>
      <c r="F25" s="1">
        <v>9018</v>
      </c>
      <c r="G25" s="1" t="s">
        <v>75</v>
      </c>
      <c r="H25" s="1">
        <v>60109</v>
      </c>
      <c r="I25" s="1" t="s">
        <v>25</v>
      </c>
    </row>
    <row r="26" spans="2:9" x14ac:dyDescent="0.2">
      <c r="B26" s="1">
        <v>19</v>
      </c>
      <c r="C26" s="1">
        <v>3</v>
      </c>
      <c r="D26" s="7" t="s">
        <v>76</v>
      </c>
      <c r="E26" s="1">
        <v>1</v>
      </c>
      <c r="F26" s="1">
        <v>9019</v>
      </c>
      <c r="G26" s="1" t="s">
        <v>48</v>
      </c>
      <c r="H26" s="1">
        <v>60201</v>
      </c>
      <c r="I26" s="1" t="s">
        <v>27</v>
      </c>
    </row>
    <row r="27" spans="2:9" x14ac:dyDescent="0.2">
      <c r="B27" s="1">
        <v>20</v>
      </c>
      <c r="C27" s="1">
        <v>3</v>
      </c>
      <c r="D27" s="7" t="s">
        <v>93</v>
      </c>
      <c r="E27" s="1">
        <v>2</v>
      </c>
      <c r="F27" s="1">
        <v>9020</v>
      </c>
      <c r="G27" s="1" t="s">
        <v>49</v>
      </c>
      <c r="H27" s="1">
        <v>60202</v>
      </c>
      <c r="I27" s="1" t="s">
        <v>27</v>
      </c>
    </row>
    <row r="28" spans="2:9" x14ac:dyDescent="0.2">
      <c r="B28" s="1">
        <v>21</v>
      </c>
      <c r="C28" s="1">
        <v>3</v>
      </c>
      <c r="D28" s="7" t="s">
        <v>94</v>
      </c>
      <c r="E28" s="1">
        <v>3</v>
      </c>
      <c r="F28" s="1">
        <v>9021</v>
      </c>
      <c r="G28" s="1" t="s">
        <v>50</v>
      </c>
      <c r="H28" s="1">
        <v>60203</v>
      </c>
      <c r="I28" s="1" t="s">
        <v>27</v>
      </c>
    </row>
    <row r="29" spans="2:9" x14ac:dyDescent="0.2">
      <c r="B29" s="1">
        <v>22</v>
      </c>
      <c r="C29" s="1">
        <v>3</v>
      </c>
      <c r="D29" s="7" t="s">
        <v>95</v>
      </c>
      <c r="E29" s="1">
        <v>4</v>
      </c>
      <c r="F29" s="1">
        <v>9022</v>
      </c>
      <c r="G29" s="1" t="s">
        <v>51</v>
      </c>
      <c r="H29" s="1">
        <v>60204</v>
      </c>
      <c r="I29" s="1" t="s">
        <v>27</v>
      </c>
    </row>
    <row r="30" spans="2:9" x14ac:dyDescent="0.2">
      <c r="B30" s="1">
        <v>23</v>
      </c>
      <c r="C30" s="1">
        <v>3</v>
      </c>
      <c r="D30" s="7" t="s">
        <v>96</v>
      </c>
      <c r="E30" s="1">
        <v>5</v>
      </c>
      <c r="F30" s="1">
        <v>9023</v>
      </c>
      <c r="G30" s="1" t="s">
        <v>52</v>
      </c>
      <c r="H30" s="1">
        <v>60205</v>
      </c>
      <c r="I30" s="1" t="s">
        <v>27</v>
      </c>
    </row>
    <row r="31" spans="2:9" x14ac:dyDescent="0.2">
      <c r="B31" s="1">
        <v>24</v>
      </c>
      <c r="C31" s="1">
        <v>3</v>
      </c>
      <c r="D31" s="7" t="s">
        <v>97</v>
      </c>
      <c r="E31" s="1">
        <v>6</v>
      </c>
      <c r="F31" s="1">
        <v>9024</v>
      </c>
      <c r="G31" s="1" t="s">
        <v>53</v>
      </c>
      <c r="H31" s="1">
        <v>60206</v>
      </c>
      <c r="I31" s="1" t="s">
        <v>27</v>
      </c>
    </row>
    <row r="32" spans="2:9" x14ac:dyDescent="0.2">
      <c r="B32" s="1">
        <v>25</v>
      </c>
      <c r="C32" s="1">
        <v>3</v>
      </c>
      <c r="D32" s="7" t="s">
        <v>98</v>
      </c>
      <c r="E32" s="1">
        <v>7</v>
      </c>
      <c r="F32" s="1">
        <v>9025</v>
      </c>
      <c r="G32" s="1" t="s">
        <v>54</v>
      </c>
      <c r="H32" s="1">
        <v>60207</v>
      </c>
      <c r="I32" s="1" t="s">
        <v>27</v>
      </c>
    </row>
    <row r="33" spans="2:9" x14ac:dyDescent="0.2">
      <c r="B33" s="1">
        <v>26</v>
      </c>
      <c r="C33" s="1">
        <v>3</v>
      </c>
      <c r="D33" s="7" t="s">
        <v>99</v>
      </c>
      <c r="E33" s="1">
        <v>8</v>
      </c>
      <c r="F33" s="1">
        <v>9026</v>
      </c>
      <c r="G33" s="1" t="s">
        <v>55</v>
      </c>
      <c r="H33" s="1">
        <v>60208</v>
      </c>
      <c r="I33" s="1" t="s">
        <v>27</v>
      </c>
    </row>
    <row r="34" spans="2:9" x14ac:dyDescent="0.2">
      <c r="B34" s="1">
        <v>27</v>
      </c>
      <c r="C34" s="1">
        <v>3</v>
      </c>
      <c r="D34" s="7" t="s">
        <v>100</v>
      </c>
      <c r="E34" s="1">
        <v>9</v>
      </c>
      <c r="F34" s="1">
        <v>9027</v>
      </c>
      <c r="G34" s="1" t="s">
        <v>56</v>
      </c>
      <c r="H34" s="1">
        <v>60209</v>
      </c>
      <c r="I34" s="1" t="s">
        <v>27</v>
      </c>
    </row>
    <row r="35" spans="2:9" x14ac:dyDescent="0.2">
      <c r="B35" s="1">
        <v>28</v>
      </c>
      <c r="C35" s="1">
        <v>4</v>
      </c>
      <c r="D35" s="7" t="s">
        <v>76</v>
      </c>
      <c r="E35" s="1">
        <v>1</v>
      </c>
      <c r="F35" s="1">
        <v>9028</v>
      </c>
      <c r="G35" s="1" t="s">
        <v>57</v>
      </c>
      <c r="H35" s="1">
        <v>60301</v>
      </c>
      <c r="I35" s="1" t="s">
        <v>28</v>
      </c>
    </row>
    <row r="36" spans="2:9" x14ac:dyDescent="0.2">
      <c r="B36" s="1">
        <v>29</v>
      </c>
      <c r="C36" s="1">
        <v>4</v>
      </c>
      <c r="D36" s="7" t="s">
        <v>101</v>
      </c>
      <c r="E36" s="1">
        <v>2</v>
      </c>
      <c r="F36" s="1">
        <v>9029</v>
      </c>
      <c r="G36" s="1" t="s">
        <v>58</v>
      </c>
      <c r="H36" s="1">
        <v>60302</v>
      </c>
      <c r="I36" s="1" t="s">
        <v>28</v>
      </c>
    </row>
    <row r="37" spans="2:9" x14ac:dyDescent="0.2">
      <c r="B37" s="1">
        <v>30</v>
      </c>
      <c r="C37" s="1">
        <v>4</v>
      </c>
      <c r="D37" s="7" t="s">
        <v>102</v>
      </c>
      <c r="E37" s="1">
        <v>3</v>
      </c>
      <c r="F37" s="1">
        <v>9030</v>
      </c>
      <c r="G37" s="1" t="s">
        <v>59</v>
      </c>
      <c r="H37" s="1">
        <v>60303</v>
      </c>
      <c r="I37" s="1" t="s">
        <v>28</v>
      </c>
    </row>
    <row r="38" spans="2:9" x14ac:dyDescent="0.2">
      <c r="B38" s="1">
        <v>31</v>
      </c>
      <c r="C38" s="1">
        <v>4</v>
      </c>
      <c r="D38" s="7" t="s">
        <v>103</v>
      </c>
      <c r="E38" s="1">
        <v>4</v>
      </c>
      <c r="F38" s="1">
        <v>9031</v>
      </c>
      <c r="G38" s="1" t="s">
        <v>60</v>
      </c>
      <c r="H38" s="1">
        <v>60304</v>
      </c>
      <c r="I38" s="1" t="s">
        <v>28</v>
      </c>
    </row>
    <row r="39" spans="2:9" x14ac:dyDescent="0.2">
      <c r="B39" s="1">
        <v>32</v>
      </c>
      <c r="C39" s="1">
        <v>4</v>
      </c>
      <c r="D39" s="7" t="s">
        <v>104</v>
      </c>
      <c r="E39" s="1">
        <v>5</v>
      </c>
      <c r="F39" s="1">
        <v>9032</v>
      </c>
      <c r="G39" s="1" t="s">
        <v>61</v>
      </c>
      <c r="H39" s="1">
        <v>60305</v>
      </c>
      <c r="I39" s="1" t="s">
        <v>28</v>
      </c>
    </row>
    <row r="40" spans="2:9" x14ac:dyDescent="0.2">
      <c r="B40" s="1">
        <v>33</v>
      </c>
      <c r="C40" s="1">
        <v>4</v>
      </c>
      <c r="D40" s="7" t="s">
        <v>105</v>
      </c>
      <c r="E40" s="1">
        <v>6</v>
      </c>
      <c r="F40" s="1">
        <v>9033</v>
      </c>
      <c r="G40" s="1" t="s">
        <v>62</v>
      </c>
      <c r="H40" s="1">
        <v>60306</v>
      </c>
      <c r="I40" s="1" t="s">
        <v>28</v>
      </c>
    </row>
    <row r="41" spans="2:9" x14ac:dyDescent="0.2">
      <c r="B41" s="1">
        <v>34</v>
      </c>
      <c r="C41" s="1">
        <v>4</v>
      </c>
      <c r="D41" s="7" t="s">
        <v>106</v>
      </c>
      <c r="E41" s="1">
        <v>7</v>
      </c>
      <c r="F41" s="1">
        <v>9034</v>
      </c>
      <c r="G41" s="1" t="s">
        <v>63</v>
      </c>
      <c r="H41" s="1">
        <v>60307</v>
      </c>
      <c r="I41" s="1" t="s">
        <v>28</v>
      </c>
    </row>
    <row r="42" spans="2:9" x14ac:dyDescent="0.2">
      <c r="B42" s="1">
        <v>35</v>
      </c>
      <c r="C42" s="1">
        <v>4</v>
      </c>
      <c r="D42" s="7" t="s">
        <v>107</v>
      </c>
      <c r="E42" s="1">
        <v>8</v>
      </c>
      <c r="F42" s="1">
        <v>9035</v>
      </c>
      <c r="G42" s="1" t="s">
        <v>64</v>
      </c>
      <c r="H42" s="1">
        <v>60308</v>
      </c>
      <c r="I42" s="1" t="s">
        <v>28</v>
      </c>
    </row>
    <row r="43" spans="2:9" x14ac:dyDescent="0.2">
      <c r="B43" s="1">
        <v>36</v>
      </c>
      <c r="C43" s="1">
        <v>4</v>
      </c>
      <c r="D43" s="7" t="s">
        <v>108</v>
      </c>
      <c r="E43" s="1">
        <v>9</v>
      </c>
      <c r="F43" s="1">
        <v>9036</v>
      </c>
      <c r="G43" s="1" t="s">
        <v>65</v>
      </c>
      <c r="H43" s="1">
        <v>60309</v>
      </c>
      <c r="I43" s="1" t="s">
        <v>28</v>
      </c>
    </row>
    <row r="44" spans="2:9" x14ac:dyDescent="0.2">
      <c r="B44" s="1">
        <v>37</v>
      </c>
      <c r="C44" s="1">
        <v>5</v>
      </c>
      <c r="D44" s="7" t="s">
        <v>76</v>
      </c>
      <c r="E44" s="1">
        <v>1</v>
      </c>
      <c r="F44" s="1">
        <v>9037</v>
      </c>
      <c r="G44" s="1" t="s">
        <v>66</v>
      </c>
      <c r="H44" s="1">
        <v>60401</v>
      </c>
      <c r="I44" s="1" t="s">
        <v>29</v>
      </c>
    </row>
    <row r="45" spans="2:9" x14ac:dyDescent="0.2">
      <c r="B45" s="1">
        <v>38</v>
      </c>
      <c r="C45" s="1">
        <v>5</v>
      </c>
      <c r="D45" s="7" t="s">
        <v>78</v>
      </c>
      <c r="E45" s="1">
        <v>2</v>
      </c>
      <c r="F45" s="1">
        <v>9038</v>
      </c>
      <c r="G45" s="1" t="s">
        <v>67</v>
      </c>
      <c r="H45" s="1">
        <v>60402</v>
      </c>
      <c r="I45" s="1" t="s">
        <v>29</v>
      </c>
    </row>
    <row r="46" spans="2:9" x14ac:dyDescent="0.2">
      <c r="B46" s="1">
        <v>39</v>
      </c>
      <c r="C46" s="1">
        <v>5</v>
      </c>
      <c r="D46" s="7" t="s">
        <v>109</v>
      </c>
      <c r="E46" s="1">
        <v>3</v>
      </c>
      <c r="F46" s="1">
        <v>9039</v>
      </c>
      <c r="G46" s="1" t="s">
        <v>68</v>
      </c>
      <c r="H46" s="1">
        <v>60403</v>
      </c>
      <c r="I46" s="1" t="s">
        <v>29</v>
      </c>
    </row>
    <row r="47" spans="2:9" x14ac:dyDescent="0.2">
      <c r="B47" s="1">
        <v>40</v>
      </c>
      <c r="C47" s="1">
        <v>5</v>
      </c>
      <c r="D47" s="7" t="s">
        <v>110</v>
      </c>
      <c r="E47" s="1">
        <v>4</v>
      </c>
      <c r="F47" s="1">
        <v>9040</v>
      </c>
      <c r="G47" s="1" t="s">
        <v>69</v>
      </c>
      <c r="H47" s="1">
        <v>60404</v>
      </c>
      <c r="I47" s="1" t="s">
        <v>29</v>
      </c>
    </row>
    <row r="48" spans="2:9" x14ac:dyDescent="0.2">
      <c r="B48" s="1">
        <v>41</v>
      </c>
      <c r="C48" s="1">
        <v>5</v>
      </c>
      <c r="D48" s="7" t="s">
        <v>111</v>
      </c>
      <c r="E48" s="1">
        <v>5</v>
      </c>
      <c r="F48" s="1">
        <v>9041</v>
      </c>
      <c r="G48" s="1" t="s">
        <v>70</v>
      </c>
      <c r="H48" s="1">
        <v>60405</v>
      </c>
      <c r="I48" s="1" t="s">
        <v>29</v>
      </c>
    </row>
    <row r="49" spans="2:9" x14ac:dyDescent="0.2">
      <c r="B49" s="1">
        <v>42</v>
      </c>
      <c r="C49" s="1">
        <v>5</v>
      </c>
      <c r="D49" s="7" t="s">
        <v>112</v>
      </c>
      <c r="E49" s="1">
        <v>6</v>
      </c>
      <c r="F49" s="1">
        <v>9042</v>
      </c>
      <c r="G49" s="1" t="s">
        <v>71</v>
      </c>
      <c r="H49" s="1">
        <v>60406</v>
      </c>
      <c r="I49" s="1" t="s">
        <v>29</v>
      </c>
    </row>
    <row r="50" spans="2:9" x14ac:dyDescent="0.2">
      <c r="B50" s="1">
        <v>43</v>
      </c>
      <c r="C50" s="1">
        <v>5</v>
      </c>
      <c r="D50" s="7" t="s">
        <v>113</v>
      </c>
      <c r="E50" s="1">
        <v>7</v>
      </c>
      <c r="F50" s="1">
        <v>9043</v>
      </c>
      <c r="G50" s="1" t="s">
        <v>72</v>
      </c>
      <c r="H50" s="1">
        <v>60407</v>
      </c>
      <c r="I50" s="1" t="s">
        <v>29</v>
      </c>
    </row>
    <row r="51" spans="2:9" x14ac:dyDescent="0.2">
      <c r="B51" s="1">
        <v>44</v>
      </c>
      <c r="C51" s="1">
        <v>5</v>
      </c>
      <c r="D51" s="7" t="s">
        <v>114</v>
      </c>
      <c r="E51" s="1">
        <v>8</v>
      </c>
      <c r="F51" s="1">
        <v>9044</v>
      </c>
      <c r="G51" s="1" t="s">
        <v>73</v>
      </c>
      <c r="H51" s="1">
        <v>60408</v>
      </c>
      <c r="I51" s="1" t="s">
        <v>29</v>
      </c>
    </row>
    <row r="52" spans="2:9" x14ac:dyDescent="0.2">
      <c r="B52" s="1">
        <v>45</v>
      </c>
      <c r="C52" s="1">
        <v>5</v>
      </c>
      <c r="D52" s="7" t="s">
        <v>115</v>
      </c>
      <c r="E52" s="1">
        <v>9</v>
      </c>
      <c r="F52" s="1">
        <v>9045</v>
      </c>
      <c r="G52" s="1" t="s">
        <v>74</v>
      </c>
      <c r="H52" s="1">
        <v>60409</v>
      </c>
      <c r="I52" s="1" t="s">
        <v>29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topLeftCell="A232" workbookViewId="0">
      <selection activeCell="L2" sqref="L2:O271"/>
    </sheetView>
  </sheetViews>
  <sheetFormatPr defaultRowHeight="14.25" x14ac:dyDescent="0.2"/>
  <cols>
    <col min="2" max="2" width="9.5" bestFit="1" customWidth="1"/>
  </cols>
  <sheetData>
    <row r="1" spans="1:16" x14ac:dyDescent="0.2">
      <c r="L1">
        <v>7</v>
      </c>
      <c r="M1">
        <v>8</v>
      </c>
      <c r="N1">
        <v>9</v>
      </c>
      <c r="O1">
        <v>10</v>
      </c>
      <c r="P1">
        <v>10</v>
      </c>
    </row>
    <row r="2" spans="1:16" x14ac:dyDescent="0.2">
      <c r="A2">
        <v>1</v>
      </c>
      <c r="B2">
        <v>6000</v>
      </c>
      <c r="C2">
        <f>B2*0.9</f>
        <v>5400</v>
      </c>
      <c r="D2">
        <f>$C2/6/4/0.15</f>
        <v>1500</v>
      </c>
      <c r="E2">
        <f>$C2/6/4/1</f>
        <v>225</v>
      </c>
      <c r="F2">
        <f>$C2/6/4/3</f>
        <v>75</v>
      </c>
      <c r="G2">
        <f>$C2/6/4/3</f>
        <v>75</v>
      </c>
      <c r="J2">
        <v>1</v>
      </c>
      <c r="K2">
        <f>VLOOKUP(J2,$A:$B,2,FALSE)</f>
        <v>6000</v>
      </c>
      <c r="L2">
        <f ca="1">VLOOKUP($K2,[1]关卡对应玩家属性表!$Q:$Z,L$1,FALSE)</f>
        <v>2</v>
      </c>
      <c r="M2">
        <f ca="1">VLOOKUP($K2,[1]关卡对应玩家属性表!$Q:$Z,M$1,FALSE)</f>
        <v>2142</v>
      </c>
      <c r="N2">
        <f ca="1">VLOOKUP($K2,[1]关卡对应玩家属性表!$Q:$Z,N$1,FALSE)</f>
        <v>459</v>
      </c>
      <c r="O2">
        <f ca="1">VLOOKUP($K2,[1]关卡对应玩家属性表!$Q:$Z,O$1,FALSE)</f>
        <v>153</v>
      </c>
      <c r="P2">
        <f ca="1">VLOOKUP($K2,[1]关卡对应玩家属性表!$Q:$Z,P$1,FALSE)</f>
        <v>153</v>
      </c>
    </row>
    <row r="3" spans="1:16" x14ac:dyDescent="0.2">
      <c r="A3">
        <v>2</v>
      </c>
      <c r="B3">
        <v>20000</v>
      </c>
      <c r="C3">
        <f t="shared" ref="C3:C46" si="0">B3*0.9</f>
        <v>18000</v>
      </c>
      <c r="D3">
        <f t="shared" ref="D3:D46" si="1">$C3/6/4/0.15</f>
        <v>5000</v>
      </c>
      <c r="E3">
        <f t="shared" ref="E3:E46" si="2">$C3/6/4/1</f>
        <v>750</v>
      </c>
      <c r="F3">
        <f t="shared" ref="F3:G46" si="3">$C3/6/4/3</f>
        <v>250</v>
      </c>
      <c r="G3">
        <f t="shared" si="3"/>
        <v>250</v>
      </c>
      <c r="J3">
        <v>1</v>
      </c>
      <c r="K3">
        <f t="shared" ref="K3:K66" si="4">VLOOKUP(J3,$A:$B,2,FALSE)</f>
        <v>6000</v>
      </c>
      <c r="L3">
        <f ca="1">VLOOKUP($K3,[1]关卡对应玩家属性表!$Q:$Z,L$1,FALSE)</f>
        <v>2</v>
      </c>
      <c r="M3">
        <f ca="1">VLOOKUP($K3,[1]关卡对应玩家属性表!$Q:$Z,M$1,FALSE)</f>
        <v>2142</v>
      </c>
      <c r="N3">
        <f ca="1">VLOOKUP($K3,[1]关卡对应玩家属性表!$Q:$Z,N$1,FALSE)</f>
        <v>459</v>
      </c>
      <c r="O3">
        <f ca="1">VLOOKUP($K3,[1]关卡对应玩家属性表!$Q:$Z,O$1,FALSE)</f>
        <v>153</v>
      </c>
      <c r="P3">
        <f ca="1">VLOOKUP($K3,[1]关卡对应玩家属性表!$Q:$Z,P$1,FALSE)</f>
        <v>153</v>
      </c>
    </row>
    <row r="4" spans="1:16" x14ac:dyDescent="0.2">
      <c r="A4">
        <v>3</v>
      </c>
      <c r="B4">
        <v>99000</v>
      </c>
      <c r="C4">
        <f t="shared" si="0"/>
        <v>89100</v>
      </c>
      <c r="D4">
        <f t="shared" si="1"/>
        <v>24750</v>
      </c>
      <c r="E4">
        <f t="shared" si="2"/>
        <v>3712.5</v>
      </c>
      <c r="F4">
        <f t="shared" si="3"/>
        <v>1237.5</v>
      </c>
      <c r="G4">
        <f t="shared" si="3"/>
        <v>1237.5</v>
      </c>
      <c r="J4">
        <v>1</v>
      </c>
      <c r="K4">
        <f t="shared" si="4"/>
        <v>6000</v>
      </c>
      <c r="L4">
        <f ca="1">VLOOKUP($K4,[1]关卡对应玩家属性表!$Q:$Z,L$1,FALSE)</f>
        <v>2</v>
      </c>
      <c r="M4">
        <f ca="1">VLOOKUP($K4,[1]关卡对应玩家属性表!$Q:$Z,M$1,FALSE)</f>
        <v>2142</v>
      </c>
      <c r="N4">
        <f ca="1">VLOOKUP($K4,[1]关卡对应玩家属性表!$Q:$Z,N$1,FALSE)</f>
        <v>459</v>
      </c>
      <c r="O4">
        <f ca="1">VLOOKUP($K4,[1]关卡对应玩家属性表!$Q:$Z,O$1,FALSE)</f>
        <v>153</v>
      </c>
      <c r="P4">
        <f ca="1">VLOOKUP($K4,[1]关卡对应玩家属性表!$Q:$Z,P$1,FALSE)</f>
        <v>153</v>
      </c>
    </row>
    <row r="5" spans="1:16" x14ac:dyDescent="0.2">
      <c r="A5">
        <v>4</v>
      </c>
      <c r="B5">
        <v>204000</v>
      </c>
      <c r="C5">
        <f t="shared" si="0"/>
        <v>183600</v>
      </c>
      <c r="D5">
        <f t="shared" si="1"/>
        <v>51000</v>
      </c>
      <c r="E5">
        <f t="shared" si="2"/>
        <v>7650</v>
      </c>
      <c r="F5">
        <f t="shared" si="3"/>
        <v>2550</v>
      </c>
      <c r="G5">
        <f t="shared" si="3"/>
        <v>2550</v>
      </c>
      <c r="J5">
        <v>1</v>
      </c>
      <c r="K5">
        <f t="shared" si="4"/>
        <v>6000</v>
      </c>
      <c r="L5">
        <f ca="1">VLOOKUP($K5,[1]关卡对应玩家属性表!$Q:$Z,L$1,FALSE)</f>
        <v>2</v>
      </c>
      <c r="M5">
        <f ca="1">VLOOKUP($K5,[1]关卡对应玩家属性表!$Q:$Z,M$1,FALSE)</f>
        <v>2142</v>
      </c>
      <c r="N5">
        <f ca="1">VLOOKUP($K5,[1]关卡对应玩家属性表!$Q:$Z,N$1,FALSE)</f>
        <v>459</v>
      </c>
      <c r="O5">
        <f ca="1">VLOOKUP($K5,[1]关卡对应玩家属性表!$Q:$Z,O$1,FALSE)</f>
        <v>153</v>
      </c>
      <c r="P5">
        <f ca="1">VLOOKUP($K5,[1]关卡对应玩家属性表!$Q:$Z,P$1,FALSE)</f>
        <v>153</v>
      </c>
    </row>
    <row r="6" spans="1:16" x14ac:dyDescent="0.2">
      <c r="A6">
        <v>5</v>
      </c>
      <c r="B6">
        <v>332000</v>
      </c>
      <c r="C6">
        <f t="shared" si="0"/>
        <v>298800</v>
      </c>
      <c r="D6">
        <f t="shared" si="1"/>
        <v>83000</v>
      </c>
      <c r="E6">
        <f t="shared" si="2"/>
        <v>12450</v>
      </c>
      <c r="F6">
        <f t="shared" si="3"/>
        <v>4150</v>
      </c>
      <c r="G6">
        <f t="shared" si="3"/>
        <v>4150</v>
      </c>
      <c r="J6">
        <v>1</v>
      </c>
      <c r="K6">
        <f t="shared" si="4"/>
        <v>6000</v>
      </c>
      <c r="L6">
        <f ca="1">VLOOKUP($K6,[1]关卡对应玩家属性表!$Q:$Z,L$1,FALSE)</f>
        <v>2</v>
      </c>
      <c r="M6">
        <f ca="1">VLOOKUP($K6,[1]关卡对应玩家属性表!$Q:$Z,M$1,FALSE)</f>
        <v>2142</v>
      </c>
      <c r="N6">
        <f ca="1">VLOOKUP($K6,[1]关卡对应玩家属性表!$Q:$Z,N$1,FALSE)</f>
        <v>459</v>
      </c>
      <c r="O6">
        <f ca="1">VLOOKUP($K6,[1]关卡对应玩家属性表!$Q:$Z,O$1,FALSE)</f>
        <v>153</v>
      </c>
      <c r="P6">
        <f ca="1">VLOOKUP($K6,[1]关卡对应玩家属性表!$Q:$Z,P$1,FALSE)</f>
        <v>153</v>
      </c>
    </row>
    <row r="7" spans="1:16" x14ac:dyDescent="0.2">
      <c r="A7">
        <v>6</v>
      </c>
      <c r="B7">
        <v>1060000</v>
      </c>
      <c r="C7">
        <f t="shared" si="0"/>
        <v>954000</v>
      </c>
      <c r="D7">
        <f t="shared" si="1"/>
        <v>265000</v>
      </c>
      <c r="E7">
        <f t="shared" si="2"/>
        <v>39750</v>
      </c>
      <c r="F7">
        <f t="shared" si="3"/>
        <v>13250</v>
      </c>
      <c r="G7">
        <f t="shared" si="3"/>
        <v>13250</v>
      </c>
      <c r="J7">
        <v>1</v>
      </c>
      <c r="K7">
        <f t="shared" si="4"/>
        <v>6000</v>
      </c>
      <c r="L7">
        <f ca="1">VLOOKUP($K7,[1]关卡对应玩家属性表!$Q:$Z,L$1,FALSE)</f>
        <v>2</v>
      </c>
      <c r="M7">
        <f ca="1">VLOOKUP($K7,[1]关卡对应玩家属性表!$Q:$Z,M$1,FALSE)</f>
        <v>2142</v>
      </c>
      <c r="N7">
        <f ca="1">VLOOKUP($K7,[1]关卡对应玩家属性表!$Q:$Z,N$1,FALSE)</f>
        <v>459</v>
      </c>
      <c r="O7">
        <f ca="1">VLOOKUP($K7,[1]关卡对应玩家属性表!$Q:$Z,O$1,FALSE)</f>
        <v>153</v>
      </c>
      <c r="P7">
        <f ca="1">VLOOKUP($K7,[1]关卡对应玩家属性表!$Q:$Z,P$1,FALSE)</f>
        <v>153</v>
      </c>
    </row>
    <row r="8" spans="1:16" x14ac:dyDescent="0.2">
      <c r="A8">
        <v>7</v>
      </c>
      <c r="B8">
        <v>1165000</v>
      </c>
      <c r="C8">
        <f t="shared" si="0"/>
        <v>1048500</v>
      </c>
      <c r="D8">
        <f t="shared" si="1"/>
        <v>291250</v>
      </c>
      <c r="E8">
        <f t="shared" si="2"/>
        <v>43687.5</v>
      </c>
      <c r="F8">
        <f t="shared" si="3"/>
        <v>14562.5</v>
      </c>
      <c r="G8">
        <f t="shared" si="3"/>
        <v>14562.5</v>
      </c>
      <c r="J8">
        <f>J2+1</f>
        <v>2</v>
      </c>
      <c r="K8">
        <f t="shared" si="4"/>
        <v>20000</v>
      </c>
      <c r="L8">
        <f ca="1">VLOOKUP($K8,[1]关卡对应玩家属性表!$Q:$Z,L$1,FALSE)</f>
        <v>27</v>
      </c>
      <c r="M8">
        <f ca="1">VLOOKUP($K8,[1]关卡对应玩家属性表!$Q:$Z,M$1,FALSE)</f>
        <v>5094</v>
      </c>
      <c r="N8">
        <f ca="1">VLOOKUP($K8,[1]关卡对应玩家属性表!$Q:$Z,N$1,FALSE)</f>
        <v>962</v>
      </c>
      <c r="O8">
        <f ca="1">VLOOKUP($K8,[1]关卡对应玩家属性表!$Q:$Z,O$1,FALSE)</f>
        <v>283</v>
      </c>
      <c r="P8">
        <f ca="1">VLOOKUP($K8,[1]关卡对应玩家属性表!$Q:$Z,P$1,FALSE)</f>
        <v>283</v>
      </c>
    </row>
    <row r="9" spans="1:16" x14ac:dyDescent="0.2">
      <c r="A9">
        <v>8</v>
      </c>
      <c r="B9">
        <v>1916000</v>
      </c>
      <c r="C9">
        <f t="shared" si="0"/>
        <v>1724400</v>
      </c>
      <c r="D9">
        <f t="shared" si="1"/>
        <v>479000</v>
      </c>
      <c r="E9">
        <f t="shared" si="2"/>
        <v>71850</v>
      </c>
      <c r="F9">
        <f t="shared" si="3"/>
        <v>23950</v>
      </c>
      <c r="G9">
        <f t="shared" si="3"/>
        <v>23950</v>
      </c>
      <c r="J9">
        <f t="shared" ref="J9:J72" si="5">J3+1</f>
        <v>2</v>
      </c>
      <c r="K9">
        <f t="shared" si="4"/>
        <v>20000</v>
      </c>
      <c r="L9">
        <f ca="1">VLOOKUP($K9,[1]关卡对应玩家属性表!$Q:$Z,L$1,FALSE)</f>
        <v>27</v>
      </c>
      <c r="M9">
        <f ca="1">VLOOKUP($K9,[1]关卡对应玩家属性表!$Q:$Z,M$1,FALSE)</f>
        <v>5094</v>
      </c>
      <c r="N9">
        <f ca="1">VLOOKUP($K9,[1]关卡对应玩家属性表!$Q:$Z,N$1,FALSE)</f>
        <v>962</v>
      </c>
      <c r="O9">
        <f ca="1">VLOOKUP($K9,[1]关卡对应玩家属性表!$Q:$Z,O$1,FALSE)</f>
        <v>283</v>
      </c>
      <c r="P9">
        <f ca="1">VLOOKUP($K9,[1]关卡对应玩家属性表!$Q:$Z,P$1,FALSE)</f>
        <v>283</v>
      </c>
    </row>
    <row r="10" spans="1:16" x14ac:dyDescent="0.2">
      <c r="A10">
        <v>9</v>
      </c>
      <c r="B10">
        <v>2505000</v>
      </c>
      <c r="C10">
        <f t="shared" si="0"/>
        <v>2254500</v>
      </c>
      <c r="D10">
        <f t="shared" si="1"/>
        <v>626250</v>
      </c>
      <c r="E10">
        <f t="shared" si="2"/>
        <v>93937.5</v>
      </c>
      <c r="F10">
        <f t="shared" si="3"/>
        <v>31312.5</v>
      </c>
      <c r="G10">
        <f t="shared" si="3"/>
        <v>31312.5</v>
      </c>
      <c r="J10">
        <f t="shared" si="5"/>
        <v>2</v>
      </c>
      <c r="K10">
        <f t="shared" si="4"/>
        <v>20000</v>
      </c>
      <c r="L10">
        <f ca="1">VLOOKUP($K10,[1]关卡对应玩家属性表!$Q:$Z,L$1,FALSE)</f>
        <v>27</v>
      </c>
      <c r="M10">
        <f ca="1">VLOOKUP($K10,[1]关卡对应玩家属性表!$Q:$Z,M$1,FALSE)</f>
        <v>5094</v>
      </c>
      <c r="N10">
        <f ca="1">VLOOKUP($K10,[1]关卡对应玩家属性表!$Q:$Z,N$1,FALSE)</f>
        <v>962</v>
      </c>
      <c r="O10">
        <f ca="1">VLOOKUP($K10,[1]关卡对应玩家属性表!$Q:$Z,O$1,FALSE)</f>
        <v>283</v>
      </c>
      <c r="P10">
        <f ca="1">VLOOKUP($K10,[1]关卡对应玩家属性表!$Q:$Z,P$1,FALSE)</f>
        <v>283</v>
      </c>
    </row>
    <row r="11" spans="1:16" x14ac:dyDescent="0.2">
      <c r="A11">
        <v>10</v>
      </c>
      <c r="B11">
        <v>8000</v>
      </c>
      <c r="C11">
        <f t="shared" si="0"/>
        <v>7200</v>
      </c>
      <c r="D11">
        <f t="shared" si="1"/>
        <v>2000</v>
      </c>
      <c r="E11">
        <f t="shared" si="2"/>
        <v>300</v>
      </c>
      <c r="F11">
        <f t="shared" si="3"/>
        <v>100</v>
      </c>
      <c r="G11">
        <f t="shared" si="3"/>
        <v>100</v>
      </c>
      <c r="J11">
        <f t="shared" si="5"/>
        <v>2</v>
      </c>
      <c r="K11">
        <f t="shared" si="4"/>
        <v>20000</v>
      </c>
      <c r="L11">
        <f ca="1">VLOOKUP($K11,[1]关卡对应玩家属性表!$Q:$Z,L$1,FALSE)</f>
        <v>27</v>
      </c>
      <c r="M11">
        <f ca="1">VLOOKUP($K11,[1]关卡对应玩家属性表!$Q:$Z,M$1,FALSE)</f>
        <v>5094</v>
      </c>
      <c r="N11">
        <f ca="1">VLOOKUP($K11,[1]关卡对应玩家属性表!$Q:$Z,N$1,FALSE)</f>
        <v>962</v>
      </c>
      <c r="O11">
        <f ca="1">VLOOKUP($K11,[1]关卡对应玩家属性表!$Q:$Z,O$1,FALSE)</f>
        <v>283</v>
      </c>
      <c r="P11">
        <f ca="1">VLOOKUP($K11,[1]关卡对应玩家属性表!$Q:$Z,P$1,FALSE)</f>
        <v>283</v>
      </c>
    </row>
    <row r="12" spans="1:16" x14ac:dyDescent="0.2">
      <c r="A12">
        <v>11</v>
      </c>
      <c r="B12">
        <v>33000</v>
      </c>
      <c r="C12">
        <f t="shared" si="0"/>
        <v>29700</v>
      </c>
      <c r="D12">
        <f t="shared" si="1"/>
        <v>8250</v>
      </c>
      <c r="E12">
        <f t="shared" si="2"/>
        <v>1237.5</v>
      </c>
      <c r="F12">
        <f t="shared" si="3"/>
        <v>412.5</v>
      </c>
      <c r="G12">
        <f t="shared" si="3"/>
        <v>412.5</v>
      </c>
      <c r="J12">
        <f t="shared" si="5"/>
        <v>2</v>
      </c>
      <c r="K12">
        <f t="shared" si="4"/>
        <v>20000</v>
      </c>
      <c r="L12">
        <f ca="1">VLOOKUP($K12,[1]关卡对应玩家属性表!$Q:$Z,L$1,FALSE)</f>
        <v>27</v>
      </c>
      <c r="M12">
        <f ca="1">VLOOKUP($K12,[1]关卡对应玩家属性表!$Q:$Z,M$1,FALSE)</f>
        <v>5094</v>
      </c>
      <c r="N12">
        <f ca="1">VLOOKUP($K12,[1]关卡对应玩家属性表!$Q:$Z,N$1,FALSE)</f>
        <v>962</v>
      </c>
      <c r="O12">
        <f ca="1">VLOOKUP($K12,[1]关卡对应玩家属性表!$Q:$Z,O$1,FALSE)</f>
        <v>283</v>
      </c>
      <c r="P12">
        <f ca="1">VLOOKUP($K12,[1]关卡对应玩家属性表!$Q:$Z,P$1,FALSE)</f>
        <v>283</v>
      </c>
    </row>
    <row r="13" spans="1:16" x14ac:dyDescent="0.2">
      <c r="A13">
        <v>12</v>
      </c>
      <c r="B13">
        <v>109000</v>
      </c>
      <c r="C13">
        <f t="shared" si="0"/>
        <v>98100</v>
      </c>
      <c r="D13">
        <f t="shared" si="1"/>
        <v>27250</v>
      </c>
      <c r="E13">
        <f t="shared" si="2"/>
        <v>4087.5</v>
      </c>
      <c r="F13">
        <f t="shared" si="3"/>
        <v>1362.5</v>
      </c>
      <c r="G13">
        <f t="shared" si="3"/>
        <v>1362.5</v>
      </c>
      <c r="J13">
        <f t="shared" si="5"/>
        <v>2</v>
      </c>
      <c r="K13">
        <f t="shared" si="4"/>
        <v>20000</v>
      </c>
      <c r="L13">
        <f ca="1">VLOOKUP($K13,[1]关卡对应玩家属性表!$Q:$Z,L$1,FALSE)</f>
        <v>27</v>
      </c>
      <c r="M13">
        <f ca="1">VLOOKUP($K13,[1]关卡对应玩家属性表!$Q:$Z,M$1,FALSE)</f>
        <v>5094</v>
      </c>
      <c r="N13">
        <f ca="1">VLOOKUP($K13,[1]关卡对应玩家属性表!$Q:$Z,N$1,FALSE)</f>
        <v>962</v>
      </c>
      <c r="O13">
        <f ca="1">VLOOKUP($K13,[1]关卡对应玩家属性表!$Q:$Z,O$1,FALSE)</f>
        <v>283</v>
      </c>
      <c r="P13">
        <f ca="1">VLOOKUP($K13,[1]关卡对应玩家属性表!$Q:$Z,P$1,FALSE)</f>
        <v>283</v>
      </c>
    </row>
    <row r="14" spans="1:16" x14ac:dyDescent="0.2">
      <c r="A14">
        <v>13</v>
      </c>
      <c r="B14">
        <v>291000</v>
      </c>
      <c r="C14">
        <f t="shared" si="0"/>
        <v>261900</v>
      </c>
      <c r="D14">
        <f t="shared" si="1"/>
        <v>72750</v>
      </c>
      <c r="E14">
        <f t="shared" si="2"/>
        <v>10912.5</v>
      </c>
      <c r="F14">
        <f t="shared" si="3"/>
        <v>3637.5</v>
      </c>
      <c r="G14">
        <f t="shared" si="3"/>
        <v>3637.5</v>
      </c>
      <c r="J14">
        <f t="shared" si="5"/>
        <v>3</v>
      </c>
      <c r="K14">
        <f t="shared" si="4"/>
        <v>99000</v>
      </c>
      <c r="L14">
        <f ca="1">VLOOKUP($K14,[1]关卡对应玩家属性表!$Q:$Z,L$1,FALSE)</f>
        <v>53</v>
      </c>
      <c r="M14">
        <f ca="1">VLOOKUP($K14,[1]关卡对应玩家属性表!$Q:$Z,M$1,FALSE)</f>
        <v>30745</v>
      </c>
      <c r="N14">
        <f ca="1">VLOOKUP($K14,[1]关卡对应玩家属性表!$Q:$Z,N$1,FALSE)</f>
        <v>5330</v>
      </c>
      <c r="O14">
        <f ca="1">VLOOKUP($K14,[1]关卡对应玩家属性表!$Q:$Z,O$1,FALSE)</f>
        <v>1325</v>
      </c>
      <c r="P14">
        <f ca="1">VLOOKUP($K14,[1]关卡对应玩家属性表!$Q:$Z,P$1,FALSE)</f>
        <v>1325</v>
      </c>
    </row>
    <row r="15" spans="1:16" x14ac:dyDescent="0.2">
      <c r="A15">
        <v>14</v>
      </c>
      <c r="B15">
        <v>570000</v>
      </c>
      <c r="C15">
        <f t="shared" si="0"/>
        <v>513000</v>
      </c>
      <c r="D15">
        <f t="shared" si="1"/>
        <v>142500</v>
      </c>
      <c r="E15">
        <f t="shared" si="2"/>
        <v>21375</v>
      </c>
      <c r="F15">
        <f t="shared" si="3"/>
        <v>7125</v>
      </c>
      <c r="G15">
        <f t="shared" si="3"/>
        <v>7125</v>
      </c>
      <c r="J15">
        <f t="shared" si="5"/>
        <v>3</v>
      </c>
      <c r="K15">
        <f t="shared" si="4"/>
        <v>99000</v>
      </c>
      <c r="L15">
        <f ca="1">VLOOKUP($K15,[1]关卡对应玩家属性表!$Q:$Z,L$1,FALSE)</f>
        <v>53</v>
      </c>
      <c r="M15">
        <f ca="1">VLOOKUP($K15,[1]关卡对应玩家属性表!$Q:$Z,M$1,FALSE)</f>
        <v>30745</v>
      </c>
      <c r="N15">
        <f ca="1">VLOOKUP($K15,[1]关卡对应玩家属性表!$Q:$Z,N$1,FALSE)</f>
        <v>5330</v>
      </c>
      <c r="O15">
        <f ca="1">VLOOKUP($K15,[1]关卡对应玩家属性表!$Q:$Z,O$1,FALSE)</f>
        <v>1325</v>
      </c>
      <c r="P15">
        <f ca="1">VLOOKUP($K15,[1]关卡对应玩家属性表!$Q:$Z,P$1,FALSE)</f>
        <v>1325</v>
      </c>
    </row>
    <row r="16" spans="1:16" x14ac:dyDescent="0.2">
      <c r="A16">
        <v>15</v>
      </c>
      <c r="B16">
        <v>1063000</v>
      </c>
      <c r="C16">
        <f t="shared" si="0"/>
        <v>956700</v>
      </c>
      <c r="D16">
        <f t="shared" si="1"/>
        <v>265750</v>
      </c>
      <c r="E16">
        <f t="shared" si="2"/>
        <v>39862.5</v>
      </c>
      <c r="F16">
        <f t="shared" si="3"/>
        <v>13287.5</v>
      </c>
      <c r="G16">
        <f t="shared" si="3"/>
        <v>13287.5</v>
      </c>
      <c r="J16">
        <f t="shared" si="5"/>
        <v>3</v>
      </c>
      <c r="K16">
        <f t="shared" si="4"/>
        <v>99000</v>
      </c>
      <c r="L16">
        <f ca="1">VLOOKUP($K16,[1]关卡对应玩家属性表!$Q:$Z,L$1,FALSE)</f>
        <v>53</v>
      </c>
      <c r="M16">
        <f ca="1">VLOOKUP($K16,[1]关卡对应玩家属性表!$Q:$Z,M$1,FALSE)</f>
        <v>30745</v>
      </c>
      <c r="N16">
        <f ca="1">VLOOKUP($K16,[1]关卡对应玩家属性表!$Q:$Z,N$1,FALSE)</f>
        <v>5330</v>
      </c>
      <c r="O16">
        <f ca="1">VLOOKUP($K16,[1]关卡对应玩家属性表!$Q:$Z,O$1,FALSE)</f>
        <v>1325</v>
      </c>
      <c r="P16">
        <f ca="1">VLOOKUP($K16,[1]关卡对应玩家属性表!$Q:$Z,P$1,FALSE)</f>
        <v>1325</v>
      </c>
    </row>
    <row r="17" spans="1:16" x14ac:dyDescent="0.2">
      <c r="A17">
        <v>16</v>
      </c>
      <c r="B17">
        <v>1670000</v>
      </c>
      <c r="C17">
        <f t="shared" si="0"/>
        <v>1503000</v>
      </c>
      <c r="D17">
        <f t="shared" si="1"/>
        <v>417500</v>
      </c>
      <c r="E17">
        <f t="shared" si="2"/>
        <v>62625</v>
      </c>
      <c r="F17">
        <f t="shared" si="3"/>
        <v>20875</v>
      </c>
      <c r="G17">
        <f t="shared" si="3"/>
        <v>20875</v>
      </c>
      <c r="J17">
        <f t="shared" si="5"/>
        <v>3</v>
      </c>
      <c r="K17">
        <f t="shared" si="4"/>
        <v>99000</v>
      </c>
      <c r="L17">
        <f ca="1">VLOOKUP($K17,[1]关卡对应玩家属性表!$Q:$Z,L$1,FALSE)</f>
        <v>53</v>
      </c>
      <c r="M17">
        <f ca="1">VLOOKUP($K17,[1]关卡对应玩家属性表!$Q:$Z,M$1,FALSE)</f>
        <v>30745</v>
      </c>
      <c r="N17">
        <f ca="1">VLOOKUP($K17,[1]关卡对应玩家属性表!$Q:$Z,N$1,FALSE)</f>
        <v>5330</v>
      </c>
      <c r="O17">
        <f ca="1">VLOOKUP($K17,[1]关卡对应玩家属性表!$Q:$Z,O$1,FALSE)</f>
        <v>1325</v>
      </c>
      <c r="P17">
        <f ca="1">VLOOKUP($K17,[1]关卡对应玩家属性表!$Q:$Z,P$1,FALSE)</f>
        <v>1325</v>
      </c>
    </row>
    <row r="18" spans="1:16" x14ac:dyDescent="0.2">
      <c r="A18">
        <v>17</v>
      </c>
      <c r="B18">
        <v>2070000</v>
      </c>
      <c r="C18">
        <f t="shared" si="0"/>
        <v>1863000</v>
      </c>
      <c r="D18">
        <f t="shared" si="1"/>
        <v>517500</v>
      </c>
      <c r="E18">
        <f t="shared" si="2"/>
        <v>77625</v>
      </c>
      <c r="F18">
        <f t="shared" si="3"/>
        <v>25875</v>
      </c>
      <c r="G18">
        <f t="shared" si="3"/>
        <v>25875</v>
      </c>
      <c r="J18">
        <f t="shared" si="5"/>
        <v>3</v>
      </c>
      <c r="K18">
        <f t="shared" si="4"/>
        <v>99000</v>
      </c>
      <c r="L18">
        <f ca="1">VLOOKUP($K18,[1]关卡对应玩家属性表!$Q:$Z,L$1,FALSE)</f>
        <v>53</v>
      </c>
      <c r="M18">
        <f ca="1">VLOOKUP($K18,[1]关卡对应玩家属性表!$Q:$Z,M$1,FALSE)</f>
        <v>30745</v>
      </c>
      <c r="N18">
        <f ca="1">VLOOKUP($K18,[1]关卡对应玩家属性表!$Q:$Z,N$1,FALSE)</f>
        <v>5330</v>
      </c>
      <c r="O18">
        <f ca="1">VLOOKUP($K18,[1]关卡对应玩家属性表!$Q:$Z,O$1,FALSE)</f>
        <v>1325</v>
      </c>
      <c r="P18">
        <f ca="1">VLOOKUP($K18,[1]关卡对应玩家属性表!$Q:$Z,P$1,FALSE)</f>
        <v>1325</v>
      </c>
    </row>
    <row r="19" spans="1:16" x14ac:dyDescent="0.2">
      <c r="A19">
        <v>18</v>
      </c>
      <c r="B19">
        <v>2664000</v>
      </c>
      <c r="C19">
        <f t="shared" si="0"/>
        <v>2397600</v>
      </c>
      <c r="D19">
        <f t="shared" si="1"/>
        <v>666000</v>
      </c>
      <c r="E19">
        <f t="shared" si="2"/>
        <v>99900</v>
      </c>
      <c r="F19">
        <f t="shared" si="3"/>
        <v>33300</v>
      </c>
      <c r="G19">
        <f t="shared" si="3"/>
        <v>33300</v>
      </c>
      <c r="J19">
        <f t="shared" si="5"/>
        <v>3</v>
      </c>
      <c r="K19">
        <f t="shared" si="4"/>
        <v>99000</v>
      </c>
      <c r="L19">
        <f ca="1">VLOOKUP($K19,[1]关卡对应玩家属性表!$Q:$Z,L$1,FALSE)</f>
        <v>53</v>
      </c>
      <c r="M19">
        <f ca="1">VLOOKUP($K19,[1]关卡对应玩家属性表!$Q:$Z,M$1,FALSE)</f>
        <v>30745</v>
      </c>
      <c r="N19">
        <f ca="1">VLOOKUP($K19,[1]关卡对应玩家属性表!$Q:$Z,N$1,FALSE)</f>
        <v>5330</v>
      </c>
      <c r="O19">
        <f ca="1">VLOOKUP($K19,[1]关卡对应玩家属性表!$Q:$Z,O$1,FALSE)</f>
        <v>1325</v>
      </c>
      <c r="P19">
        <f ca="1">VLOOKUP($K19,[1]关卡对应玩家属性表!$Q:$Z,P$1,FALSE)</f>
        <v>1325</v>
      </c>
    </row>
    <row r="20" spans="1:16" x14ac:dyDescent="0.2">
      <c r="A20">
        <v>19</v>
      </c>
      <c r="B20">
        <v>12000</v>
      </c>
      <c r="C20">
        <f t="shared" si="0"/>
        <v>10800</v>
      </c>
      <c r="D20">
        <f t="shared" si="1"/>
        <v>3000</v>
      </c>
      <c r="E20">
        <f t="shared" si="2"/>
        <v>450</v>
      </c>
      <c r="F20">
        <f t="shared" si="3"/>
        <v>150</v>
      </c>
      <c r="G20">
        <f t="shared" si="3"/>
        <v>150</v>
      </c>
      <c r="J20">
        <f t="shared" si="5"/>
        <v>4</v>
      </c>
      <c r="K20">
        <f t="shared" si="4"/>
        <v>204000</v>
      </c>
      <c r="L20">
        <f ca="1">VLOOKUP($K20,[1]关卡对应玩家属性表!$Q:$Z,L$1,FALSE)</f>
        <v>70</v>
      </c>
      <c r="M20">
        <f ca="1">VLOOKUP($K20,[1]关卡对应玩家属性表!$Q:$Z,M$1,FALSE)</f>
        <v>69858</v>
      </c>
      <c r="N20">
        <f ca="1">VLOOKUP($K20,[1]关卡对应玩家属性表!$Q:$Z,N$1,FALSE)</f>
        <v>11690</v>
      </c>
      <c r="O20">
        <f ca="1">VLOOKUP($K20,[1]关卡对应玩家属性表!$Q:$Z,O$1,FALSE)</f>
        <v>2349</v>
      </c>
      <c r="P20">
        <f ca="1">VLOOKUP($K20,[1]关卡对应玩家属性表!$Q:$Z,P$1,FALSE)</f>
        <v>2349</v>
      </c>
    </row>
    <row r="21" spans="1:16" x14ac:dyDescent="0.2">
      <c r="A21">
        <v>20</v>
      </c>
      <c r="B21">
        <v>59000</v>
      </c>
      <c r="C21">
        <f t="shared" si="0"/>
        <v>53100</v>
      </c>
      <c r="D21">
        <f t="shared" si="1"/>
        <v>14750</v>
      </c>
      <c r="E21">
        <f t="shared" si="2"/>
        <v>2212.5</v>
      </c>
      <c r="F21">
        <f t="shared" si="3"/>
        <v>737.5</v>
      </c>
      <c r="G21">
        <f t="shared" si="3"/>
        <v>737.5</v>
      </c>
      <c r="J21">
        <f t="shared" si="5"/>
        <v>4</v>
      </c>
      <c r="K21">
        <f t="shared" si="4"/>
        <v>204000</v>
      </c>
      <c r="L21">
        <f ca="1">VLOOKUP($K21,[1]关卡对应玩家属性表!$Q:$Z,L$1,FALSE)</f>
        <v>70</v>
      </c>
      <c r="M21">
        <f ca="1">VLOOKUP($K21,[1]关卡对应玩家属性表!$Q:$Z,M$1,FALSE)</f>
        <v>69858</v>
      </c>
      <c r="N21">
        <f ca="1">VLOOKUP($K21,[1]关卡对应玩家属性表!$Q:$Z,N$1,FALSE)</f>
        <v>11690</v>
      </c>
      <c r="O21">
        <f ca="1">VLOOKUP($K21,[1]关卡对应玩家属性表!$Q:$Z,O$1,FALSE)</f>
        <v>2349</v>
      </c>
      <c r="P21">
        <f ca="1">VLOOKUP($K21,[1]关卡对应玩家属性表!$Q:$Z,P$1,FALSE)</f>
        <v>2349</v>
      </c>
    </row>
    <row r="22" spans="1:16" x14ac:dyDescent="0.2">
      <c r="A22">
        <v>21</v>
      </c>
      <c r="B22">
        <v>113000</v>
      </c>
      <c r="C22">
        <f t="shared" si="0"/>
        <v>101700</v>
      </c>
      <c r="D22">
        <f t="shared" si="1"/>
        <v>28250</v>
      </c>
      <c r="E22">
        <f t="shared" si="2"/>
        <v>4237.5</v>
      </c>
      <c r="F22">
        <f t="shared" si="3"/>
        <v>1412.5</v>
      </c>
      <c r="G22">
        <f t="shared" si="3"/>
        <v>1412.5</v>
      </c>
      <c r="J22">
        <f t="shared" si="5"/>
        <v>4</v>
      </c>
      <c r="K22">
        <f t="shared" si="4"/>
        <v>204000</v>
      </c>
      <c r="L22">
        <f ca="1">VLOOKUP($K22,[1]关卡对应玩家属性表!$Q:$Z,L$1,FALSE)</f>
        <v>70</v>
      </c>
      <c r="M22">
        <f ca="1">VLOOKUP($K22,[1]关卡对应玩家属性表!$Q:$Z,M$1,FALSE)</f>
        <v>69858</v>
      </c>
      <c r="N22">
        <f ca="1">VLOOKUP($K22,[1]关卡对应玩家属性表!$Q:$Z,N$1,FALSE)</f>
        <v>11690</v>
      </c>
      <c r="O22">
        <f ca="1">VLOOKUP($K22,[1]关卡对应玩家属性表!$Q:$Z,O$1,FALSE)</f>
        <v>2349</v>
      </c>
      <c r="P22">
        <f ca="1">VLOOKUP($K22,[1]关卡对应玩家属性表!$Q:$Z,P$1,FALSE)</f>
        <v>2349</v>
      </c>
    </row>
    <row r="23" spans="1:16" x14ac:dyDescent="0.2">
      <c r="A23">
        <v>22</v>
      </c>
      <c r="B23">
        <v>307000</v>
      </c>
      <c r="C23">
        <f t="shared" si="0"/>
        <v>276300</v>
      </c>
      <c r="D23">
        <f t="shared" si="1"/>
        <v>76750</v>
      </c>
      <c r="E23">
        <f t="shared" si="2"/>
        <v>11512.5</v>
      </c>
      <c r="F23">
        <f t="shared" si="3"/>
        <v>3837.5</v>
      </c>
      <c r="G23">
        <f t="shared" si="3"/>
        <v>3837.5</v>
      </c>
      <c r="J23">
        <f t="shared" si="5"/>
        <v>4</v>
      </c>
      <c r="K23">
        <f t="shared" si="4"/>
        <v>204000</v>
      </c>
      <c r="L23">
        <f ca="1">VLOOKUP($K23,[1]关卡对应玩家属性表!$Q:$Z,L$1,FALSE)</f>
        <v>70</v>
      </c>
      <c r="M23">
        <f ca="1">VLOOKUP($K23,[1]关卡对应玩家属性表!$Q:$Z,M$1,FALSE)</f>
        <v>69858</v>
      </c>
      <c r="N23">
        <f ca="1">VLOOKUP($K23,[1]关卡对应玩家属性表!$Q:$Z,N$1,FALSE)</f>
        <v>11690</v>
      </c>
      <c r="O23">
        <f ca="1">VLOOKUP($K23,[1]关卡对应玩家属性表!$Q:$Z,O$1,FALSE)</f>
        <v>2349</v>
      </c>
      <c r="P23">
        <f ca="1">VLOOKUP($K23,[1]关卡对应玩家属性表!$Q:$Z,P$1,FALSE)</f>
        <v>2349</v>
      </c>
    </row>
    <row r="24" spans="1:16" x14ac:dyDescent="0.2">
      <c r="A24">
        <v>23</v>
      </c>
      <c r="B24">
        <v>590000</v>
      </c>
      <c r="C24">
        <f t="shared" si="0"/>
        <v>531000</v>
      </c>
      <c r="D24">
        <f t="shared" si="1"/>
        <v>147500</v>
      </c>
      <c r="E24">
        <f t="shared" si="2"/>
        <v>22125</v>
      </c>
      <c r="F24">
        <f t="shared" si="3"/>
        <v>7375</v>
      </c>
      <c r="G24">
        <f t="shared" si="3"/>
        <v>7375</v>
      </c>
      <c r="J24">
        <f t="shared" si="5"/>
        <v>4</v>
      </c>
      <c r="K24">
        <f t="shared" si="4"/>
        <v>204000</v>
      </c>
      <c r="L24">
        <f ca="1">VLOOKUP($K24,[1]关卡对应玩家属性表!$Q:$Z,L$1,FALSE)</f>
        <v>70</v>
      </c>
      <c r="M24">
        <f ca="1">VLOOKUP($K24,[1]关卡对应玩家属性表!$Q:$Z,M$1,FALSE)</f>
        <v>69858</v>
      </c>
      <c r="N24">
        <f ca="1">VLOOKUP($K24,[1]关卡对应玩家属性表!$Q:$Z,N$1,FALSE)</f>
        <v>11690</v>
      </c>
      <c r="O24">
        <f ca="1">VLOOKUP($K24,[1]关卡对应玩家属性表!$Q:$Z,O$1,FALSE)</f>
        <v>2349</v>
      </c>
      <c r="P24">
        <f ca="1">VLOOKUP($K24,[1]关卡对应玩家属性表!$Q:$Z,P$1,FALSE)</f>
        <v>2349</v>
      </c>
    </row>
    <row r="25" spans="1:16" x14ac:dyDescent="0.2">
      <c r="A25">
        <v>24</v>
      </c>
      <c r="B25">
        <v>1075000</v>
      </c>
      <c r="C25">
        <f t="shared" si="0"/>
        <v>967500</v>
      </c>
      <c r="D25">
        <f t="shared" si="1"/>
        <v>268750</v>
      </c>
      <c r="E25">
        <f t="shared" si="2"/>
        <v>40312.5</v>
      </c>
      <c r="F25">
        <f t="shared" si="3"/>
        <v>13437.5</v>
      </c>
      <c r="G25">
        <f t="shared" si="3"/>
        <v>13437.5</v>
      </c>
      <c r="J25">
        <f t="shared" si="5"/>
        <v>4</v>
      </c>
      <c r="K25">
        <f t="shared" si="4"/>
        <v>204000</v>
      </c>
      <c r="L25">
        <f ca="1">VLOOKUP($K25,[1]关卡对应玩家属性表!$Q:$Z,L$1,FALSE)</f>
        <v>70</v>
      </c>
      <c r="M25">
        <f ca="1">VLOOKUP($K25,[1]关卡对应玩家属性表!$Q:$Z,M$1,FALSE)</f>
        <v>69858</v>
      </c>
      <c r="N25">
        <f ca="1">VLOOKUP($K25,[1]关卡对应玩家属性表!$Q:$Z,N$1,FALSE)</f>
        <v>11690</v>
      </c>
      <c r="O25">
        <f ca="1">VLOOKUP($K25,[1]关卡对应玩家属性表!$Q:$Z,O$1,FALSE)</f>
        <v>2349</v>
      </c>
      <c r="P25">
        <f ca="1">VLOOKUP($K25,[1]关卡对应玩家属性表!$Q:$Z,P$1,FALSE)</f>
        <v>2349</v>
      </c>
    </row>
    <row r="26" spans="1:16" x14ac:dyDescent="0.2">
      <c r="A26">
        <v>25</v>
      </c>
      <c r="B26">
        <v>1689000</v>
      </c>
      <c r="C26">
        <f t="shared" si="0"/>
        <v>1520100</v>
      </c>
      <c r="D26">
        <f t="shared" si="1"/>
        <v>422250</v>
      </c>
      <c r="E26">
        <f t="shared" si="2"/>
        <v>63337.5</v>
      </c>
      <c r="F26">
        <f t="shared" si="3"/>
        <v>21112.5</v>
      </c>
      <c r="G26">
        <f t="shared" si="3"/>
        <v>21112.5</v>
      </c>
      <c r="J26">
        <f t="shared" si="5"/>
        <v>5</v>
      </c>
      <c r="K26">
        <f t="shared" si="4"/>
        <v>332000</v>
      </c>
      <c r="L26">
        <f ca="1">VLOOKUP($K26,[1]关卡对应玩家属性表!$Q:$Z,L$1,FALSE)</f>
        <v>80</v>
      </c>
      <c r="M26">
        <f ca="1">VLOOKUP($K26,[1]关卡对应玩家属性表!$Q:$Z,M$1,FALSE)</f>
        <v>129626</v>
      </c>
      <c r="N26">
        <f ca="1">VLOOKUP($K26,[1]关卡对应玩家属性表!$Q:$Z,N$1,FALSE)</f>
        <v>21360</v>
      </c>
      <c r="O26">
        <f ca="1">VLOOKUP($K26,[1]关卡对应玩家属性表!$Q:$Z,O$1,FALSE)</f>
        <v>2582</v>
      </c>
      <c r="P26">
        <f ca="1">VLOOKUP($K26,[1]关卡对应玩家属性表!$Q:$Z,P$1,FALSE)</f>
        <v>2582</v>
      </c>
    </row>
    <row r="27" spans="1:16" x14ac:dyDescent="0.2">
      <c r="A27">
        <v>26</v>
      </c>
      <c r="B27">
        <v>2233000</v>
      </c>
      <c r="C27">
        <f t="shared" si="0"/>
        <v>2009700</v>
      </c>
      <c r="D27">
        <f t="shared" si="1"/>
        <v>558250</v>
      </c>
      <c r="E27">
        <f t="shared" si="2"/>
        <v>83737.5</v>
      </c>
      <c r="F27">
        <f t="shared" si="3"/>
        <v>27912.5</v>
      </c>
      <c r="G27">
        <f t="shared" si="3"/>
        <v>27912.5</v>
      </c>
      <c r="J27">
        <f t="shared" si="5"/>
        <v>5</v>
      </c>
      <c r="K27">
        <f t="shared" si="4"/>
        <v>332000</v>
      </c>
      <c r="L27">
        <f ca="1">VLOOKUP($K27,[1]关卡对应玩家属性表!$Q:$Z,L$1,FALSE)</f>
        <v>80</v>
      </c>
      <c r="M27">
        <f ca="1">VLOOKUP($K27,[1]关卡对应玩家属性表!$Q:$Z,M$1,FALSE)</f>
        <v>129626</v>
      </c>
      <c r="N27">
        <f ca="1">VLOOKUP($K27,[1]关卡对应玩家属性表!$Q:$Z,N$1,FALSE)</f>
        <v>21360</v>
      </c>
      <c r="O27">
        <f ca="1">VLOOKUP($K27,[1]关卡对应玩家属性表!$Q:$Z,O$1,FALSE)</f>
        <v>2582</v>
      </c>
      <c r="P27">
        <f ca="1">VLOOKUP($K27,[1]关卡对应玩家属性表!$Q:$Z,P$1,FALSE)</f>
        <v>2582</v>
      </c>
    </row>
    <row r="28" spans="1:16" x14ac:dyDescent="0.2">
      <c r="A28">
        <v>27</v>
      </c>
      <c r="B28">
        <v>2842000</v>
      </c>
      <c r="C28">
        <f t="shared" si="0"/>
        <v>2557800</v>
      </c>
      <c r="D28">
        <f t="shared" si="1"/>
        <v>710500</v>
      </c>
      <c r="E28">
        <f t="shared" si="2"/>
        <v>106575</v>
      </c>
      <c r="F28">
        <f t="shared" si="3"/>
        <v>35525</v>
      </c>
      <c r="G28">
        <f t="shared" si="3"/>
        <v>35525</v>
      </c>
      <c r="J28">
        <f t="shared" si="5"/>
        <v>5</v>
      </c>
      <c r="K28">
        <f t="shared" si="4"/>
        <v>332000</v>
      </c>
      <c r="L28">
        <f ca="1">VLOOKUP($K28,[1]关卡对应玩家属性表!$Q:$Z,L$1,FALSE)</f>
        <v>80</v>
      </c>
      <c r="M28">
        <f ca="1">VLOOKUP($K28,[1]关卡对应玩家属性表!$Q:$Z,M$1,FALSE)</f>
        <v>129626</v>
      </c>
      <c r="N28">
        <f ca="1">VLOOKUP($K28,[1]关卡对应玩家属性表!$Q:$Z,N$1,FALSE)</f>
        <v>21360</v>
      </c>
      <c r="O28">
        <f ca="1">VLOOKUP($K28,[1]关卡对应玩家属性表!$Q:$Z,O$1,FALSE)</f>
        <v>2582</v>
      </c>
      <c r="P28">
        <f ca="1">VLOOKUP($K28,[1]关卡对应玩家属性表!$Q:$Z,P$1,FALSE)</f>
        <v>2582</v>
      </c>
    </row>
    <row r="29" spans="1:16" x14ac:dyDescent="0.2">
      <c r="A29">
        <v>28</v>
      </c>
      <c r="B29">
        <v>16000</v>
      </c>
      <c r="C29">
        <f t="shared" si="0"/>
        <v>14400</v>
      </c>
      <c r="D29">
        <f t="shared" si="1"/>
        <v>4000</v>
      </c>
      <c r="E29">
        <f t="shared" si="2"/>
        <v>600</v>
      </c>
      <c r="F29">
        <f t="shared" si="3"/>
        <v>200</v>
      </c>
      <c r="G29">
        <f t="shared" si="3"/>
        <v>200</v>
      </c>
      <c r="J29">
        <f t="shared" si="5"/>
        <v>5</v>
      </c>
      <c r="K29">
        <f t="shared" si="4"/>
        <v>332000</v>
      </c>
      <c r="L29">
        <f ca="1">VLOOKUP($K29,[1]关卡对应玩家属性表!$Q:$Z,L$1,FALSE)</f>
        <v>80</v>
      </c>
      <c r="M29">
        <f ca="1">VLOOKUP($K29,[1]关卡对应玩家属性表!$Q:$Z,M$1,FALSE)</f>
        <v>129626</v>
      </c>
      <c r="N29">
        <f ca="1">VLOOKUP($K29,[1]关卡对应玩家属性表!$Q:$Z,N$1,FALSE)</f>
        <v>21360</v>
      </c>
      <c r="O29">
        <f ca="1">VLOOKUP($K29,[1]关卡对应玩家属性表!$Q:$Z,O$1,FALSE)</f>
        <v>2582</v>
      </c>
      <c r="P29">
        <f ca="1">VLOOKUP($K29,[1]关卡对应玩家属性表!$Q:$Z,P$1,FALSE)</f>
        <v>2582</v>
      </c>
    </row>
    <row r="30" spans="1:16" x14ac:dyDescent="0.2">
      <c r="A30">
        <v>29</v>
      </c>
      <c r="B30">
        <v>94000</v>
      </c>
      <c r="C30">
        <f t="shared" si="0"/>
        <v>84600</v>
      </c>
      <c r="D30">
        <f t="shared" si="1"/>
        <v>23500</v>
      </c>
      <c r="E30">
        <f t="shared" si="2"/>
        <v>3525</v>
      </c>
      <c r="F30">
        <f t="shared" si="3"/>
        <v>1175</v>
      </c>
      <c r="G30">
        <f t="shared" si="3"/>
        <v>1175</v>
      </c>
      <c r="J30">
        <f t="shared" si="5"/>
        <v>5</v>
      </c>
      <c r="K30">
        <f t="shared" si="4"/>
        <v>332000</v>
      </c>
      <c r="L30">
        <f ca="1">VLOOKUP($K30,[1]关卡对应玩家属性表!$Q:$Z,L$1,FALSE)</f>
        <v>80</v>
      </c>
      <c r="M30">
        <f ca="1">VLOOKUP($K30,[1]关卡对应玩家属性表!$Q:$Z,M$1,FALSE)</f>
        <v>129626</v>
      </c>
      <c r="N30">
        <f ca="1">VLOOKUP($K30,[1]关卡对应玩家属性表!$Q:$Z,N$1,FALSE)</f>
        <v>21360</v>
      </c>
      <c r="O30">
        <f ca="1">VLOOKUP($K30,[1]关卡对应玩家属性表!$Q:$Z,O$1,FALSE)</f>
        <v>2582</v>
      </c>
      <c r="P30">
        <f ca="1">VLOOKUP($K30,[1]关卡对应玩家属性表!$Q:$Z,P$1,FALSE)</f>
        <v>2582</v>
      </c>
    </row>
    <row r="31" spans="1:16" x14ac:dyDescent="0.2">
      <c r="A31">
        <v>30</v>
      </c>
      <c r="B31">
        <v>123000</v>
      </c>
      <c r="C31">
        <f t="shared" si="0"/>
        <v>110700</v>
      </c>
      <c r="D31">
        <f t="shared" si="1"/>
        <v>30750</v>
      </c>
      <c r="E31">
        <f t="shared" si="2"/>
        <v>4612.5</v>
      </c>
      <c r="F31">
        <f t="shared" si="3"/>
        <v>1537.5</v>
      </c>
      <c r="G31">
        <f t="shared" si="3"/>
        <v>1537.5</v>
      </c>
      <c r="J31">
        <f t="shared" si="5"/>
        <v>5</v>
      </c>
      <c r="K31">
        <f t="shared" si="4"/>
        <v>332000</v>
      </c>
      <c r="L31">
        <f ca="1">VLOOKUP($K31,[1]关卡对应玩家属性表!$Q:$Z,L$1,FALSE)</f>
        <v>80</v>
      </c>
      <c r="M31">
        <f ca="1">VLOOKUP($K31,[1]关卡对应玩家属性表!$Q:$Z,M$1,FALSE)</f>
        <v>129626</v>
      </c>
      <c r="N31">
        <f ca="1">VLOOKUP($K31,[1]关卡对应玩家属性表!$Q:$Z,N$1,FALSE)</f>
        <v>21360</v>
      </c>
      <c r="O31">
        <f ca="1">VLOOKUP($K31,[1]关卡对应玩家属性表!$Q:$Z,O$1,FALSE)</f>
        <v>2582</v>
      </c>
      <c r="P31">
        <f ca="1">VLOOKUP($K31,[1]关卡对应玩家属性表!$Q:$Z,P$1,FALSE)</f>
        <v>2582</v>
      </c>
    </row>
    <row r="32" spans="1:16" x14ac:dyDescent="0.2">
      <c r="A32">
        <v>31</v>
      </c>
      <c r="B32">
        <v>327000</v>
      </c>
      <c r="C32">
        <f t="shared" si="0"/>
        <v>294300</v>
      </c>
      <c r="D32">
        <f t="shared" si="1"/>
        <v>81750</v>
      </c>
      <c r="E32">
        <f t="shared" si="2"/>
        <v>12262.5</v>
      </c>
      <c r="F32">
        <f t="shared" si="3"/>
        <v>4087.5</v>
      </c>
      <c r="G32">
        <f t="shared" si="3"/>
        <v>4087.5</v>
      </c>
      <c r="J32">
        <f t="shared" si="5"/>
        <v>6</v>
      </c>
      <c r="K32">
        <f t="shared" si="4"/>
        <v>1060000</v>
      </c>
      <c r="L32">
        <f ca="1">VLOOKUP($K32,[1]关卡对应玩家属性表!$Q:$Z,L$1,FALSE)</f>
        <v>101</v>
      </c>
      <c r="M32">
        <f ca="1">VLOOKUP($K32,[1]关卡对应玩家属性表!$Q:$Z,M$1,FALSE)</f>
        <v>449742</v>
      </c>
      <c r="N32">
        <f ca="1">VLOOKUP($K32,[1]关卡对应玩家属性表!$Q:$Z,N$1,FALSE)</f>
        <v>70357</v>
      </c>
      <c r="O32">
        <f ca="1">VLOOKUP($K32,[1]关卡对应玩家属性表!$Q:$Z,O$1,FALSE)</f>
        <v>6348</v>
      </c>
      <c r="P32">
        <f ca="1">VLOOKUP($K32,[1]关卡对应玩家属性表!$Q:$Z,P$1,FALSE)</f>
        <v>6348</v>
      </c>
    </row>
    <row r="33" spans="1:16" x14ac:dyDescent="0.2">
      <c r="A33">
        <v>32</v>
      </c>
      <c r="B33">
        <v>703000</v>
      </c>
      <c r="C33">
        <f t="shared" si="0"/>
        <v>632700</v>
      </c>
      <c r="D33">
        <f t="shared" si="1"/>
        <v>175750</v>
      </c>
      <c r="E33">
        <f t="shared" si="2"/>
        <v>26362.5</v>
      </c>
      <c r="F33">
        <f t="shared" si="3"/>
        <v>8787.5</v>
      </c>
      <c r="G33">
        <f t="shared" si="3"/>
        <v>8787.5</v>
      </c>
      <c r="J33">
        <f t="shared" si="5"/>
        <v>6</v>
      </c>
      <c r="K33">
        <f t="shared" si="4"/>
        <v>1060000</v>
      </c>
      <c r="L33">
        <f ca="1">VLOOKUP($K33,[1]关卡对应玩家属性表!$Q:$Z,L$1,FALSE)</f>
        <v>101</v>
      </c>
      <c r="M33">
        <f ca="1">VLOOKUP($K33,[1]关卡对应玩家属性表!$Q:$Z,M$1,FALSE)</f>
        <v>449742</v>
      </c>
      <c r="N33">
        <f ca="1">VLOOKUP($K33,[1]关卡对应玩家属性表!$Q:$Z,N$1,FALSE)</f>
        <v>70357</v>
      </c>
      <c r="O33">
        <f ca="1">VLOOKUP($K33,[1]关卡对应玩家属性表!$Q:$Z,O$1,FALSE)</f>
        <v>6348</v>
      </c>
      <c r="P33">
        <f ca="1">VLOOKUP($K33,[1]关卡对应玩家属性表!$Q:$Z,P$1,FALSE)</f>
        <v>6348</v>
      </c>
    </row>
    <row r="34" spans="1:16" x14ac:dyDescent="0.2">
      <c r="A34">
        <v>33</v>
      </c>
      <c r="B34">
        <v>1156000</v>
      </c>
      <c r="C34">
        <f t="shared" si="0"/>
        <v>1040400</v>
      </c>
      <c r="D34">
        <f t="shared" si="1"/>
        <v>289000</v>
      </c>
      <c r="E34">
        <f t="shared" si="2"/>
        <v>43350</v>
      </c>
      <c r="F34">
        <f t="shared" si="3"/>
        <v>14450</v>
      </c>
      <c r="G34">
        <f t="shared" si="3"/>
        <v>14450</v>
      </c>
      <c r="J34">
        <f t="shared" si="5"/>
        <v>6</v>
      </c>
      <c r="K34">
        <f t="shared" si="4"/>
        <v>1060000</v>
      </c>
      <c r="L34">
        <f ca="1">VLOOKUP($K34,[1]关卡对应玩家属性表!$Q:$Z,L$1,FALSE)</f>
        <v>101</v>
      </c>
      <c r="M34">
        <f ca="1">VLOOKUP($K34,[1]关卡对应玩家属性表!$Q:$Z,M$1,FALSE)</f>
        <v>449742</v>
      </c>
      <c r="N34">
        <f ca="1">VLOOKUP($K34,[1]关卡对应玩家属性表!$Q:$Z,N$1,FALSE)</f>
        <v>70357</v>
      </c>
      <c r="O34">
        <f ca="1">VLOOKUP($K34,[1]关卡对应玩家属性表!$Q:$Z,O$1,FALSE)</f>
        <v>6348</v>
      </c>
      <c r="P34">
        <f ca="1">VLOOKUP($K34,[1]关卡对应玩家属性表!$Q:$Z,P$1,FALSE)</f>
        <v>6348</v>
      </c>
    </row>
    <row r="35" spans="1:16" x14ac:dyDescent="0.2">
      <c r="A35">
        <v>34</v>
      </c>
      <c r="B35">
        <v>1846000</v>
      </c>
      <c r="C35">
        <f t="shared" si="0"/>
        <v>1661400</v>
      </c>
      <c r="D35">
        <f t="shared" si="1"/>
        <v>461500</v>
      </c>
      <c r="E35">
        <f t="shared" si="2"/>
        <v>69225</v>
      </c>
      <c r="F35">
        <f t="shared" si="3"/>
        <v>23075</v>
      </c>
      <c r="G35">
        <f t="shared" si="3"/>
        <v>23075</v>
      </c>
      <c r="J35">
        <f t="shared" si="5"/>
        <v>6</v>
      </c>
      <c r="K35">
        <f t="shared" si="4"/>
        <v>1060000</v>
      </c>
      <c r="L35">
        <f ca="1">VLOOKUP($K35,[1]关卡对应玩家属性表!$Q:$Z,L$1,FALSE)</f>
        <v>101</v>
      </c>
      <c r="M35">
        <f ca="1">VLOOKUP($K35,[1]关卡对应玩家属性表!$Q:$Z,M$1,FALSE)</f>
        <v>449742</v>
      </c>
      <c r="N35">
        <f ca="1">VLOOKUP($K35,[1]关卡对应玩家属性表!$Q:$Z,N$1,FALSE)</f>
        <v>70357</v>
      </c>
      <c r="O35">
        <f ca="1">VLOOKUP($K35,[1]关卡对应玩家属性表!$Q:$Z,O$1,FALSE)</f>
        <v>6348</v>
      </c>
      <c r="P35">
        <f ca="1">VLOOKUP($K35,[1]关卡对应玩家属性表!$Q:$Z,P$1,FALSE)</f>
        <v>6348</v>
      </c>
    </row>
    <row r="36" spans="1:16" x14ac:dyDescent="0.2">
      <c r="A36">
        <v>35</v>
      </c>
      <c r="B36">
        <v>2398000</v>
      </c>
      <c r="C36">
        <f t="shared" si="0"/>
        <v>2158200</v>
      </c>
      <c r="D36">
        <f t="shared" si="1"/>
        <v>599500</v>
      </c>
      <c r="E36">
        <f t="shared" si="2"/>
        <v>89925</v>
      </c>
      <c r="F36">
        <f t="shared" si="3"/>
        <v>29975</v>
      </c>
      <c r="G36">
        <f t="shared" si="3"/>
        <v>29975</v>
      </c>
      <c r="J36">
        <f t="shared" si="5"/>
        <v>6</v>
      </c>
      <c r="K36">
        <f t="shared" si="4"/>
        <v>1060000</v>
      </c>
      <c r="L36">
        <f ca="1">VLOOKUP($K36,[1]关卡对应玩家属性表!$Q:$Z,L$1,FALSE)</f>
        <v>101</v>
      </c>
      <c r="M36">
        <f ca="1">VLOOKUP($K36,[1]关卡对应玩家属性表!$Q:$Z,M$1,FALSE)</f>
        <v>449742</v>
      </c>
      <c r="N36">
        <f ca="1">VLOOKUP($K36,[1]关卡对应玩家属性表!$Q:$Z,N$1,FALSE)</f>
        <v>70357</v>
      </c>
      <c r="O36">
        <f ca="1">VLOOKUP($K36,[1]关卡对应玩家属性表!$Q:$Z,O$1,FALSE)</f>
        <v>6348</v>
      </c>
      <c r="P36">
        <f ca="1">VLOOKUP($K36,[1]关卡对应玩家属性表!$Q:$Z,P$1,FALSE)</f>
        <v>6348</v>
      </c>
    </row>
    <row r="37" spans="1:16" x14ac:dyDescent="0.2">
      <c r="A37">
        <v>36</v>
      </c>
      <c r="B37">
        <v>2998000</v>
      </c>
      <c r="C37">
        <f t="shared" si="0"/>
        <v>2698200</v>
      </c>
      <c r="D37">
        <f t="shared" si="1"/>
        <v>749500</v>
      </c>
      <c r="E37">
        <f t="shared" si="2"/>
        <v>112425</v>
      </c>
      <c r="F37">
        <f t="shared" si="3"/>
        <v>37475</v>
      </c>
      <c r="G37">
        <f t="shared" si="3"/>
        <v>37475</v>
      </c>
      <c r="J37">
        <f t="shared" si="5"/>
        <v>6</v>
      </c>
      <c r="K37">
        <f t="shared" si="4"/>
        <v>1060000</v>
      </c>
      <c r="L37">
        <f ca="1">VLOOKUP($K37,[1]关卡对应玩家属性表!$Q:$Z,L$1,FALSE)</f>
        <v>101</v>
      </c>
      <c r="M37">
        <f ca="1">VLOOKUP($K37,[1]关卡对应玩家属性表!$Q:$Z,M$1,FALSE)</f>
        <v>449742</v>
      </c>
      <c r="N37">
        <f ca="1">VLOOKUP($K37,[1]关卡对应玩家属性表!$Q:$Z,N$1,FALSE)</f>
        <v>70357</v>
      </c>
      <c r="O37">
        <f ca="1">VLOOKUP($K37,[1]关卡对应玩家属性表!$Q:$Z,O$1,FALSE)</f>
        <v>6348</v>
      </c>
      <c r="P37">
        <f ca="1">VLOOKUP($K37,[1]关卡对应玩家属性表!$Q:$Z,P$1,FALSE)</f>
        <v>6348</v>
      </c>
    </row>
    <row r="38" spans="1:16" x14ac:dyDescent="0.2">
      <c r="A38">
        <v>37</v>
      </c>
      <c r="B38">
        <v>20000</v>
      </c>
      <c r="C38">
        <f t="shared" si="0"/>
        <v>18000</v>
      </c>
      <c r="D38">
        <f t="shared" si="1"/>
        <v>5000</v>
      </c>
      <c r="E38">
        <f t="shared" si="2"/>
        <v>750</v>
      </c>
      <c r="F38">
        <f t="shared" si="3"/>
        <v>250</v>
      </c>
      <c r="G38">
        <f t="shared" si="3"/>
        <v>250</v>
      </c>
      <c r="J38">
        <f t="shared" si="5"/>
        <v>7</v>
      </c>
      <c r="K38">
        <f t="shared" si="4"/>
        <v>1165000</v>
      </c>
      <c r="L38">
        <f ca="1">VLOOKUP($K38,[1]关卡对应玩家属性表!$Q:$Z,L$1,FALSE)</f>
        <v>119</v>
      </c>
      <c r="M38">
        <f ca="1">VLOOKUP($K38,[1]关卡对应玩家属性表!$Q:$Z,M$1,FALSE)</f>
        <v>498018</v>
      </c>
      <c r="N38">
        <f ca="1">VLOOKUP($K38,[1]关卡对应玩家属性表!$Q:$Z,N$1,FALSE)</f>
        <v>77552</v>
      </c>
      <c r="O38">
        <f ca="1">VLOOKUP($K38,[1]关卡对应玩家属性表!$Q:$Z,O$1,FALSE)</f>
        <v>6786</v>
      </c>
      <c r="P38">
        <f ca="1">VLOOKUP($K38,[1]关卡对应玩家属性表!$Q:$Z,P$1,FALSE)</f>
        <v>6786</v>
      </c>
    </row>
    <row r="39" spans="1:16" x14ac:dyDescent="0.2">
      <c r="A39">
        <v>38</v>
      </c>
      <c r="B39">
        <v>106000</v>
      </c>
      <c r="C39">
        <f t="shared" si="0"/>
        <v>95400</v>
      </c>
      <c r="D39">
        <f t="shared" si="1"/>
        <v>26500</v>
      </c>
      <c r="E39">
        <f t="shared" si="2"/>
        <v>3975</v>
      </c>
      <c r="F39">
        <f t="shared" si="3"/>
        <v>1325</v>
      </c>
      <c r="G39">
        <f t="shared" si="3"/>
        <v>1325</v>
      </c>
      <c r="J39">
        <f t="shared" si="5"/>
        <v>7</v>
      </c>
      <c r="K39">
        <f t="shared" si="4"/>
        <v>1165000</v>
      </c>
      <c r="L39">
        <f ca="1">VLOOKUP($K39,[1]关卡对应玩家属性表!$Q:$Z,L$1,FALSE)</f>
        <v>119</v>
      </c>
      <c r="M39">
        <f ca="1">VLOOKUP($K39,[1]关卡对应玩家属性表!$Q:$Z,M$1,FALSE)</f>
        <v>498018</v>
      </c>
      <c r="N39">
        <f ca="1">VLOOKUP($K39,[1]关卡对应玩家属性表!$Q:$Z,N$1,FALSE)</f>
        <v>77552</v>
      </c>
      <c r="O39">
        <f ca="1">VLOOKUP($K39,[1]关卡对应玩家属性表!$Q:$Z,O$1,FALSE)</f>
        <v>6786</v>
      </c>
      <c r="P39">
        <f ca="1">VLOOKUP($K39,[1]关卡对应玩家属性表!$Q:$Z,P$1,FALSE)</f>
        <v>6786</v>
      </c>
    </row>
    <row r="40" spans="1:16" x14ac:dyDescent="0.2">
      <c r="A40">
        <v>39</v>
      </c>
      <c r="B40">
        <v>192000</v>
      </c>
      <c r="C40">
        <f t="shared" si="0"/>
        <v>172800</v>
      </c>
      <c r="D40">
        <f t="shared" si="1"/>
        <v>48000</v>
      </c>
      <c r="E40">
        <f t="shared" si="2"/>
        <v>7200</v>
      </c>
      <c r="F40">
        <f t="shared" si="3"/>
        <v>2400</v>
      </c>
      <c r="G40">
        <f t="shared" si="3"/>
        <v>2400</v>
      </c>
      <c r="J40">
        <f t="shared" si="5"/>
        <v>7</v>
      </c>
      <c r="K40">
        <f t="shared" si="4"/>
        <v>1165000</v>
      </c>
      <c r="L40">
        <f ca="1">VLOOKUP($K40,[1]关卡对应玩家属性表!$Q:$Z,L$1,FALSE)</f>
        <v>119</v>
      </c>
      <c r="M40">
        <f ca="1">VLOOKUP($K40,[1]关卡对应玩家属性表!$Q:$Z,M$1,FALSE)</f>
        <v>498018</v>
      </c>
      <c r="N40">
        <f ca="1">VLOOKUP($K40,[1]关卡对应玩家属性表!$Q:$Z,N$1,FALSE)</f>
        <v>77552</v>
      </c>
      <c r="O40">
        <f ca="1">VLOOKUP($K40,[1]关卡对应玩家属性表!$Q:$Z,O$1,FALSE)</f>
        <v>6786</v>
      </c>
      <c r="P40">
        <f ca="1">VLOOKUP($K40,[1]关卡对应玩家属性表!$Q:$Z,P$1,FALSE)</f>
        <v>6786</v>
      </c>
    </row>
    <row r="41" spans="1:16" x14ac:dyDescent="0.2">
      <c r="A41">
        <v>40</v>
      </c>
      <c r="B41">
        <v>332000</v>
      </c>
      <c r="C41">
        <f t="shared" si="0"/>
        <v>298800</v>
      </c>
      <c r="D41">
        <f t="shared" si="1"/>
        <v>83000</v>
      </c>
      <c r="E41">
        <f t="shared" si="2"/>
        <v>12450</v>
      </c>
      <c r="F41">
        <f t="shared" si="3"/>
        <v>4150</v>
      </c>
      <c r="G41">
        <f t="shared" si="3"/>
        <v>4150</v>
      </c>
      <c r="J41">
        <f t="shared" si="5"/>
        <v>7</v>
      </c>
      <c r="K41">
        <f t="shared" si="4"/>
        <v>1165000</v>
      </c>
      <c r="L41">
        <f ca="1">VLOOKUP($K41,[1]关卡对应玩家属性表!$Q:$Z,L$1,FALSE)</f>
        <v>119</v>
      </c>
      <c r="M41">
        <f ca="1">VLOOKUP($K41,[1]关卡对应玩家属性表!$Q:$Z,M$1,FALSE)</f>
        <v>498018</v>
      </c>
      <c r="N41">
        <f ca="1">VLOOKUP($K41,[1]关卡对应玩家属性表!$Q:$Z,N$1,FALSE)</f>
        <v>77552</v>
      </c>
      <c r="O41">
        <f ca="1">VLOOKUP($K41,[1]关卡对应玩家属性表!$Q:$Z,O$1,FALSE)</f>
        <v>6786</v>
      </c>
      <c r="P41">
        <f ca="1">VLOOKUP($K41,[1]关卡对应玩家属性表!$Q:$Z,P$1,FALSE)</f>
        <v>6786</v>
      </c>
    </row>
    <row r="42" spans="1:16" x14ac:dyDescent="0.2">
      <c r="A42">
        <v>41</v>
      </c>
      <c r="B42">
        <v>706000</v>
      </c>
      <c r="C42">
        <f t="shared" si="0"/>
        <v>635400</v>
      </c>
      <c r="D42">
        <f t="shared" si="1"/>
        <v>176500</v>
      </c>
      <c r="E42">
        <f t="shared" si="2"/>
        <v>26475</v>
      </c>
      <c r="F42">
        <f t="shared" si="3"/>
        <v>8825</v>
      </c>
      <c r="G42">
        <f t="shared" si="3"/>
        <v>8825</v>
      </c>
      <c r="J42">
        <f t="shared" si="5"/>
        <v>7</v>
      </c>
      <c r="K42">
        <f t="shared" si="4"/>
        <v>1165000</v>
      </c>
      <c r="L42">
        <f ca="1">VLOOKUP($K42,[1]关卡对应玩家属性表!$Q:$Z,L$1,FALSE)</f>
        <v>119</v>
      </c>
      <c r="M42">
        <f ca="1">VLOOKUP($K42,[1]关卡对应玩家属性表!$Q:$Z,M$1,FALSE)</f>
        <v>498018</v>
      </c>
      <c r="N42">
        <f ca="1">VLOOKUP($K42,[1]关卡对应玩家属性表!$Q:$Z,N$1,FALSE)</f>
        <v>77552</v>
      </c>
      <c r="O42">
        <f ca="1">VLOOKUP($K42,[1]关卡对应玩家属性表!$Q:$Z,O$1,FALSE)</f>
        <v>6786</v>
      </c>
      <c r="P42">
        <f ca="1">VLOOKUP($K42,[1]关卡对应玩家属性表!$Q:$Z,P$1,FALSE)</f>
        <v>6786</v>
      </c>
    </row>
    <row r="43" spans="1:16" x14ac:dyDescent="0.2">
      <c r="A43">
        <v>42</v>
      </c>
      <c r="B43">
        <v>1165000</v>
      </c>
      <c r="C43">
        <f t="shared" si="0"/>
        <v>1048500</v>
      </c>
      <c r="D43">
        <f t="shared" si="1"/>
        <v>291250</v>
      </c>
      <c r="E43">
        <f t="shared" si="2"/>
        <v>43687.5</v>
      </c>
      <c r="F43">
        <f t="shared" si="3"/>
        <v>14562.5</v>
      </c>
      <c r="G43">
        <f t="shared" si="3"/>
        <v>14562.5</v>
      </c>
      <c r="J43">
        <f t="shared" si="5"/>
        <v>7</v>
      </c>
      <c r="K43">
        <f t="shared" si="4"/>
        <v>1165000</v>
      </c>
      <c r="L43">
        <f ca="1">VLOOKUP($K43,[1]关卡对应玩家属性表!$Q:$Z,L$1,FALSE)</f>
        <v>119</v>
      </c>
      <c r="M43">
        <f ca="1">VLOOKUP($K43,[1]关卡对应玩家属性表!$Q:$Z,M$1,FALSE)</f>
        <v>498018</v>
      </c>
      <c r="N43">
        <f ca="1">VLOOKUP($K43,[1]关卡对应玩家属性表!$Q:$Z,N$1,FALSE)</f>
        <v>77552</v>
      </c>
      <c r="O43">
        <f ca="1">VLOOKUP($K43,[1]关卡对应玩家属性表!$Q:$Z,O$1,FALSE)</f>
        <v>6786</v>
      </c>
      <c r="P43">
        <f ca="1">VLOOKUP($K43,[1]关卡对应玩家属性表!$Q:$Z,P$1,FALSE)</f>
        <v>6786</v>
      </c>
    </row>
    <row r="44" spans="1:16" x14ac:dyDescent="0.2">
      <c r="A44">
        <v>43</v>
      </c>
      <c r="B44">
        <v>2001000</v>
      </c>
      <c r="C44">
        <f t="shared" si="0"/>
        <v>1800900</v>
      </c>
      <c r="D44">
        <f t="shared" si="1"/>
        <v>500250</v>
      </c>
      <c r="E44">
        <f t="shared" si="2"/>
        <v>75037.5</v>
      </c>
      <c r="F44">
        <f t="shared" si="3"/>
        <v>25012.5</v>
      </c>
      <c r="G44">
        <f t="shared" si="3"/>
        <v>25012.5</v>
      </c>
      <c r="J44">
        <f t="shared" si="5"/>
        <v>8</v>
      </c>
      <c r="K44">
        <f t="shared" si="4"/>
        <v>1916000</v>
      </c>
      <c r="L44">
        <f ca="1">VLOOKUP($K44,[1]关卡对应玩家属性表!$Q:$Z,L$1,FALSE)</f>
        <v>143</v>
      </c>
      <c r="M44">
        <f ca="1">VLOOKUP($K44,[1]关卡对应玩家属性表!$Q:$Z,M$1,FALSE)</f>
        <v>854790</v>
      </c>
      <c r="N44">
        <f ca="1">VLOOKUP($K44,[1]关卡对应玩家属性表!$Q:$Z,N$1,FALSE)</f>
        <v>136634</v>
      </c>
      <c r="O44">
        <f ca="1">VLOOKUP($K44,[1]关卡对应玩家属性表!$Q:$Z,O$1,FALSE)</f>
        <v>7530</v>
      </c>
      <c r="P44">
        <f ca="1">VLOOKUP($K44,[1]关卡对应玩家属性表!$Q:$Z,P$1,FALSE)</f>
        <v>7530</v>
      </c>
    </row>
    <row r="45" spans="1:16" x14ac:dyDescent="0.2">
      <c r="A45">
        <v>44</v>
      </c>
      <c r="B45">
        <v>2617000</v>
      </c>
      <c r="C45">
        <f t="shared" si="0"/>
        <v>2355300</v>
      </c>
      <c r="D45">
        <f t="shared" si="1"/>
        <v>654250</v>
      </c>
      <c r="E45">
        <f t="shared" si="2"/>
        <v>98137.5</v>
      </c>
      <c r="F45">
        <f t="shared" si="3"/>
        <v>32712.5</v>
      </c>
      <c r="G45">
        <f t="shared" si="3"/>
        <v>32712.5</v>
      </c>
      <c r="J45">
        <f t="shared" si="5"/>
        <v>8</v>
      </c>
      <c r="K45">
        <f t="shared" si="4"/>
        <v>1916000</v>
      </c>
      <c r="L45">
        <f ca="1">VLOOKUP($K45,[1]关卡对应玩家属性表!$Q:$Z,L$1,FALSE)</f>
        <v>143</v>
      </c>
      <c r="M45">
        <f ca="1">VLOOKUP($K45,[1]关卡对应玩家属性表!$Q:$Z,M$1,FALSE)</f>
        <v>854790</v>
      </c>
      <c r="N45">
        <f ca="1">VLOOKUP($K45,[1]关卡对应玩家属性表!$Q:$Z,N$1,FALSE)</f>
        <v>136634</v>
      </c>
      <c r="O45">
        <f ca="1">VLOOKUP($K45,[1]关卡对应玩家属性表!$Q:$Z,O$1,FALSE)</f>
        <v>7530</v>
      </c>
      <c r="P45">
        <f ca="1">VLOOKUP($K45,[1]关卡对应玩家属性表!$Q:$Z,P$1,FALSE)</f>
        <v>7530</v>
      </c>
    </row>
    <row r="46" spans="1:16" x14ac:dyDescent="0.2">
      <c r="A46">
        <v>45</v>
      </c>
      <c r="B46">
        <v>3168000</v>
      </c>
      <c r="C46">
        <f t="shared" si="0"/>
        <v>2851200</v>
      </c>
      <c r="D46">
        <f t="shared" si="1"/>
        <v>792000</v>
      </c>
      <c r="E46">
        <f t="shared" si="2"/>
        <v>118800</v>
      </c>
      <c r="F46">
        <f t="shared" si="3"/>
        <v>39600</v>
      </c>
      <c r="G46">
        <f t="shared" si="3"/>
        <v>39600</v>
      </c>
      <c r="J46">
        <f t="shared" si="5"/>
        <v>8</v>
      </c>
      <c r="K46">
        <f t="shared" si="4"/>
        <v>1916000</v>
      </c>
      <c r="L46">
        <f ca="1">VLOOKUP($K46,[1]关卡对应玩家属性表!$Q:$Z,L$1,FALSE)</f>
        <v>143</v>
      </c>
      <c r="M46">
        <f ca="1">VLOOKUP($K46,[1]关卡对应玩家属性表!$Q:$Z,M$1,FALSE)</f>
        <v>854790</v>
      </c>
      <c r="N46">
        <f ca="1">VLOOKUP($K46,[1]关卡对应玩家属性表!$Q:$Z,N$1,FALSE)</f>
        <v>136634</v>
      </c>
      <c r="O46">
        <f ca="1">VLOOKUP($K46,[1]关卡对应玩家属性表!$Q:$Z,O$1,FALSE)</f>
        <v>7530</v>
      </c>
      <c r="P46">
        <f ca="1">VLOOKUP($K46,[1]关卡对应玩家属性表!$Q:$Z,P$1,FALSE)</f>
        <v>7530</v>
      </c>
    </row>
    <row r="47" spans="1:16" x14ac:dyDescent="0.2">
      <c r="J47">
        <f t="shared" si="5"/>
        <v>8</v>
      </c>
      <c r="K47">
        <f t="shared" si="4"/>
        <v>1916000</v>
      </c>
      <c r="L47">
        <f ca="1">VLOOKUP($K47,[1]关卡对应玩家属性表!$Q:$Z,L$1,FALSE)</f>
        <v>143</v>
      </c>
      <c r="M47">
        <f ca="1">VLOOKUP($K47,[1]关卡对应玩家属性表!$Q:$Z,M$1,FALSE)</f>
        <v>854790</v>
      </c>
      <c r="N47">
        <f ca="1">VLOOKUP($K47,[1]关卡对应玩家属性表!$Q:$Z,N$1,FALSE)</f>
        <v>136634</v>
      </c>
      <c r="O47">
        <f ca="1">VLOOKUP($K47,[1]关卡对应玩家属性表!$Q:$Z,O$1,FALSE)</f>
        <v>7530</v>
      </c>
      <c r="P47">
        <f ca="1">VLOOKUP($K47,[1]关卡对应玩家属性表!$Q:$Z,P$1,FALSE)</f>
        <v>7530</v>
      </c>
    </row>
    <row r="48" spans="1:16" x14ac:dyDescent="0.2">
      <c r="J48">
        <f t="shared" si="5"/>
        <v>8</v>
      </c>
      <c r="K48">
        <f t="shared" si="4"/>
        <v>1916000</v>
      </c>
      <c r="L48">
        <f ca="1">VLOOKUP($K48,[1]关卡对应玩家属性表!$Q:$Z,L$1,FALSE)</f>
        <v>143</v>
      </c>
      <c r="M48">
        <f ca="1">VLOOKUP($K48,[1]关卡对应玩家属性表!$Q:$Z,M$1,FALSE)</f>
        <v>854790</v>
      </c>
      <c r="N48">
        <f ca="1">VLOOKUP($K48,[1]关卡对应玩家属性表!$Q:$Z,N$1,FALSE)</f>
        <v>136634</v>
      </c>
      <c r="O48">
        <f ca="1">VLOOKUP($K48,[1]关卡对应玩家属性表!$Q:$Z,O$1,FALSE)</f>
        <v>7530</v>
      </c>
      <c r="P48">
        <f ca="1">VLOOKUP($K48,[1]关卡对应玩家属性表!$Q:$Z,P$1,FALSE)</f>
        <v>7530</v>
      </c>
    </row>
    <row r="49" spans="10:16" x14ac:dyDescent="0.2">
      <c r="J49">
        <f t="shared" si="5"/>
        <v>8</v>
      </c>
      <c r="K49">
        <f t="shared" si="4"/>
        <v>1916000</v>
      </c>
      <c r="L49">
        <f ca="1">VLOOKUP($K49,[1]关卡对应玩家属性表!$Q:$Z,L$1,FALSE)</f>
        <v>143</v>
      </c>
      <c r="M49">
        <f ca="1">VLOOKUP($K49,[1]关卡对应玩家属性表!$Q:$Z,M$1,FALSE)</f>
        <v>854790</v>
      </c>
      <c r="N49">
        <f ca="1">VLOOKUP($K49,[1]关卡对应玩家属性表!$Q:$Z,N$1,FALSE)</f>
        <v>136634</v>
      </c>
      <c r="O49">
        <f ca="1">VLOOKUP($K49,[1]关卡对应玩家属性表!$Q:$Z,O$1,FALSE)</f>
        <v>7530</v>
      </c>
      <c r="P49">
        <f ca="1">VLOOKUP($K49,[1]关卡对应玩家属性表!$Q:$Z,P$1,FALSE)</f>
        <v>7530</v>
      </c>
    </row>
    <row r="50" spans="10:16" x14ac:dyDescent="0.2">
      <c r="J50">
        <f t="shared" si="5"/>
        <v>9</v>
      </c>
      <c r="K50">
        <f t="shared" si="4"/>
        <v>2505000</v>
      </c>
      <c r="L50">
        <f ca="1">VLOOKUP($K50,[1]关卡对应玩家属性表!$Q:$Z,L$1,FALSE)</f>
        <v>179</v>
      </c>
      <c r="M50">
        <f ca="1">VLOOKUP($K50,[1]关卡对应玩家属性表!$Q:$Z,M$1,FALSE)</f>
        <v>1140102</v>
      </c>
      <c r="N50">
        <f ca="1">VLOOKUP($K50,[1]关卡对应玩家属性表!$Q:$Z,N$1,FALSE)</f>
        <v>179407</v>
      </c>
      <c r="O50">
        <f ca="1">VLOOKUP($K50,[1]关卡对应玩家属性表!$Q:$Z,O$1,FALSE)</f>
        <v>8772</v>
      </c>
      <c r="P50">
        <f ca="1">VLOOKUP($K50,[1]关卡对应玩家属性表!$Q:$Z,P$1,FALSE)</f>
        <v>8772</v>
      </c>
    </row>
    <row r="51" spans="10:16" x14ac:dyDescent="0.2">
      <c r="J51">
        <f t="shared" si="5"/>
        <v>9</v>
      </c>
      <c r="K51">
        <f t="shared" si="4"/>
        <v>2505000</v>
      </c>
      <c r="L51">
        <f ca="1">VLOOKUP($K51,[1]关卡对应玩家属性表!$Q:$Z,L$1,FALSE)</f>
        <v>179</v>
      </c>
      <c r="M51">
        <f ca="1">VLOOKUP($K51,[1]关卡对应玩家属性表!$Q:$Z,M$1,FALSE)</f>
        <v>1140102</v>
      </c>
      <c r="N51">
        <f ca="1">VLOOKUP($K51,[1]关卡对应玩家属性表!$Q:$Z,N$1,FALSE)</f>
        <v>179407</v>
      </c>
      <c r="O51">
        <f ca="1">VLOOKUP($K51,[1]关卡对应玩家属性表!$Q:$Z,O$1,FALSE)</f>
        <v>8772</v>
      </c>
      <c r="P51">
        <f ca="1">VLOOKUP($K51,[1]关卡对应玩家属性表!$Q:$Z,P$1,FALSE)</f>
        <v>8772</v>
      </c>
    </row>
    <row r="52" spans="10:16" x14ac:dyDescent="0.2">
      <c r="J52">
        <f t="shared" si="5"/>
        <v>9</v>
      </c>
      <c r="K52">
        <f t="shared" si="4"/>
        <v>2505000</v>
      </c>
      <c r="L52">
        <f ca="1">VLOOKUP($K52,[1]关卡对应玩家属性表!$Q:$Z,L$1,FALSE)</f>
        <v>179</v>
      </c>
      <c r="M52">
        <f ca="1">VLOOKUP($K52,[1]关卡对应玩家属性表!$Q:$Z,M$1,FALSE)</f>
        <v>1140102</v>
      </c>
      <c r="N52">
        <f ca="1">VLOOKUP($K52,[1]关卡对应玩家属性表!$Q:$Z,N$1,FALSE)</f>
        <v>179407</v>
      </c>
      <c r="O52">
        <f ca="1">VLOOKUP($K52,[1]关卡对应玩家属性表!$Q:$Z,O$1,FALSE)</f>
        <v>8772</v>
      </c>
      <c r="P52">
        <f ca="1">VLOOKUP($K52,[1]关卡对应玩家属性表!$Q:$Z,P$1,FALSE)</f>
        <v>8772</v>
      </c>
    </row>
    <row r="53" spans="10:16" x14ac:dyDescent="0.2">
      <c r="J53">
        <f t="shared" si="5"/>
        <v>9</v>
      </c>
      <c r="K53">
        <f t="shared" si="4"/>
        <v>2505000</v>
      </c>
      <c r="L53">
        <f ca="1">VLOOKUP($K53,[1]关卡对应玩家属性表!$Q:$Z,L$1,FALSE)</f>
        <v>179</v>
      </c>
      <c r="M53">
        <f ca="1">VLOOKUP($K53,[1]关卡对应玩家属性表!$Q:$Z,M$1,FALSE)</f>
        <v>1140102</v>
      </c>
      <c r="N53">
        <f ca="1">VLOOKUP($K53,[1]关卡对应玩家属性表!$Q:$Z,N$1,FALSE)</f>
        <v>179407</v>
      </c>
      <c r="O53">
        <f ca="1">VLOOKUP($K53,[1]关卡对应玩家属性表!$Q:$Z,O$1,FALSE)</f>
        <v>8772</v>
      </c>
      <c r="P53">
        <f ca="1">VLOOKUP($K53,[1]关卡对应玩家属性表!$Q:$Z,P$1,FALSE)</f>
        <v>8772</v>
      </c>
    </row>
    <row r="54" spans="10:16" x14ac:dyDescent="0.2">
      <c r="J54">
        <f t="shared" si="5"/>
        <v>9</v>
      </c>
      <c r="K54">
        <f t="shared" si="4"/>
        <v>2505000</v>
      </c>
      <c r="L54">
        <f ca="1">VLOOKUP($K54,[1]关卡对应玩家属性表!$Q:$Z,L$1,FALSE)</f>
        <v>179</v>
      </c>
      <c r="M54">
        <f ca="1">VLOOKUP($K54,[1]关卡对应玩家属性表!$Q:$Z,M$1,FALSE)</f>
        <v>1140102</v>
      </c>
      <c r="N54">
        <f ca="1">VLOOKUP($K54,[1]关卡对应玩家属性表!$Q:$Z,N$1,FALSE)</f>
        <v>179407</v>
      </c>
      <c r="O54">
        <f ca="1">VLOOKUP($K54,[1]关卡对应玩家属性表!$Q:$Z,O$1,FALSE)</f>
        <v>8772</v>
      </c>
      <c r="P54">
        <f ca="1">VLOOKUP($K54,[1]关卡对应玩家属性表!$Q:$Z,P$1,FALSE)</f>
        <v>8772</v>
      </c>
    </row>
    <row r="55" spans="10:16" x14ac:dyDescent="0.2">
      <c r="J55">
        <f t="shared" si="5"/>
        <v>9</v>
      </c>
      <c r="K55">
        <f t="shared" si="4"/>
        <v>2505000</v>
      </c>
      <c r="L55">
        <f ca="1">VLOOKUP($K55,[1]关卡对应玩家属性表!$Q:$Z,L$1,FALSE)</f>
        <v>179</v>
      </c>
      <c r="M55">
        <f ca="1">VLOOKUP($K55,[1]关卡对应玩家属性表!$Q:$Z,M$1,FALSE)</f>
        <v>1140102</v>
      </c>
      <c r="N55">
        <f ca="1">VLOOKUP($K55,[1]关卡对应玩家属性表!$Q:$Z,N$1,FALSE)</f>
        <v>179407</v>
      </c>
      <c r="O55">
        <f ca="1">VLOOKUP($K55,[1]关卡对应玩家属性表!$Q:$Z,O$1,FALSE)</f>
        <v>8772</v>
      </c>
      <c r="P55">
        <f ca="1">VLOOKUP($K55,[1]关卡对应玩家属性表!$Q:$Z,P$1,FALSE)</f>
        <v>8772</v>
      </c>
    </row>
    <row r="56" spans="10:16" x14ac:dyDescent="0.2">
      <c r="J56">
        <f t="shared" si="5"/>
        <v>10</v>
      </c>
      <c r="K56">
        <f t="shared" si="4"/>
        <v>8000</v>
      </c>
      <c r="L56">
        <f ca="1">VLOOKUP($K56,[1]关卡对应玩家属性表!$Q:$Z,L$1,FALSE)</f>
        <v>3</v>
      </c>
      <c r="M56">
        <f ca="1">VLOOKUP($K56,[1]关卡对应玩家属性表!$Q:$Z,M$1,FALSE)</f>
        <v>2226</v>
      </c>
      <c r="N56">
        <f ca="1">VLOOKUP($K56,[1]关卡对应玩家属性表!$Q:$Z,N$1,FALSE)</f>
        <v>477</v>
      </c>
      <c r="O56">
        <f ca="1">VLOOKUP($K56,[1]关卡对应玩家属性表!$Q:$Z,O$1,FALSE)</f>
        <v>159</v>
      </c>
      <c r="P56">
        <f ca="1">VLOOKUP($K56,[1]关卡对应玩家属性表!$Q:$Z,P$1,FALSE)</f>
        <v>159</v>
      </c>
    </row>
    <row r="57" spans="10:16" x14ac:dyDescent="0.2">
      <c r="J57">
        <f t="shared" si="5"/>
        <v>10</v>
      </c>
      <c r="K57">
        <f t="shared" si="4"/>
        <v>8000</v>
      </c>
      <c r="L57">
        <f ca="1">VLOOKUP($K57,[1]关卡对应玩家属性表!$Q:$Z,L$1,FALSE)</f>
        <v>3</v>
      </c>
      <c r="M57">
        <f ca="1">VLOOKUP($K57,[1]关卡对应玩家属性表!$Q:$Z,M$1,FALSE)</f>
        <v>2226</v>
      </c>
      <c r="N57">
        <f ca="1">VLOOKUP($K57,[1]关卡对应玩家属性表!$Q:$Z,N$1,FALSE)</f>
        <v>477</v>
      </c>
      <c r="O57">
        <f ca="1">VLOOKUP($K57,[1]关卡对应玩家属性表!$Q:$Z,O$1,FALSE)</f>
        <v>159</v>
      </c>
      <c r="P57">
        <f ca="1">VLOOKUP($K57,[1]关卡对应玩家属性表!$Q:$Z,P$1,FALSE)</f>
        <v>159</v>
      </c>
    </row>
    <row r="58" spans="10:16" x14ac:dyDescent="0.2">
      <c r="J58">
        <f t="shared" si="5"/>
        <v>10</v>
      </c>
      <c r="K58">
        <f t="shared" si="4"/>
        <v>8000</v>
      </c>
      <c r="L58">
        <f ca="1">VLOOKUP($K58,[1]关卡对应玩家属性表!$Q:$Z,L$1,FALSE)</f>
        <v>3</v>
      </c>
      <c r="M58">
        <f ca="1">VLOOKUP($K58,[1]关卡对应玩家属性表!$Q:$Z,M$1,FALSE)</f>
        <v>2226</v>
      </c>
      <c r="N58">
        <f ca="1">VLOOKUP($K58,[1]关卡对应玩家属性表!$Q:$Z,N$1,FALSE)</f>
        <v>477</v>
      </c>
      <c r="O58">
        <f ca="1">VLOOKUP($K58,[1]关卡对应玩家属性表!$Q:$Z,O$1,FALSE)</f>
        <v>159</v>
      </c>
      <c r="P58">
        <f ca="1">VLOOKUP($K58,[1]关卡对应玩家属性表!$Q:$Z,P$1,FALSE)</f>
        <v>159</v>
      </c>
    </row>
    <row r="59" spans="10:16" x14ac:dyDescent="0.2">
      <c r="J59">
        <f t="shared" si="5"/>
        <v>10</v>
      </c>
      <c r="K59">
        <f t="shared" si="4"/>
        <v>8000</v>
      </c>
      <c r="L59">
        <f ca="1">VLOOKUP($K59,[1]关卡对应玩家属性表!$Q:$Z,L$1,FALSE)</f>
        <v>3</v>
      </c>
      <c r="M59">
        <f ca="1">VLOOKUP($K59,[1]关卡对应玩家属性表!$Q:$Z,M$1,FALSE)</f>
        <v>2226</v>
      </c>
      <c r="N59">
        <f ca="1">VLOOKUP($K59,[1]关卡对应玩家属性表!$Q:$Z,N$1,FALSE)</f>
        <v>477</v>
      </c>
      <c r="O59">
        <f ca="1">VLOOKUP($K59,[1]关卡对应玩家属性表!$Q:$Z,O$1,FALSE)</f>
        <v>159</v>
      </c>
      <c r="P59">
        <f ca="1">VLOOKUP($K59,[1]关卡对应玩家属性表!$Q:$Z,P$1,FALSE)</f>
        <v>159</v>
      </c>
    </row>
    <row r="60" spans="10:16" x14ac:dyDescent="0.2">
      <c r="J60">
        <f t="shared" si="5"/>
        <v>10</v>
      </c>
      <c r="K60">
        <f t="shared" si="4"/>
        <v>8000</v>
      </c>
      <c r="L60">
        <f ca="1">VLOOKUP($K60,[1]关卡对应玩家属性表!$Q:$Z,L$1,FALSE)</f>
        <v>3</v>
      </c>
      <c r="M60">
        <f ca="1">VLOOKUP($K60,[1]关卡对应玩家属性表!$Q:$Z,M$1,FALSE)</f>
        <v>2226</v>
      </c>
      <c r="N60">
        <f ca="1">VLOOKUP($K60,[1]关卡对应玩家属性表!$Q:$Z,N$1,FALSE)</f>
        <v>477</v>
      </c>
      <c r="O60">
        <f ca="1">VLOOKUP($K60,[1]关卡对应玩家属性表!$Q:$Z,O$1,FALSE)</f>
        <v>159</v>
      </c>
      <c r="P60">
        <f ca="1">VLOOKUP($K60,[1]关卡对应玩家属性表!$Q:$Z,P$1,FALSE)</f>
        <v>159</v>
      </c>
    </row>
    <row r="61" spans="10:16" x14ac:dyDescent="0.2">
      <c r="J61">
        <f t="shared" si="5"/>
        <v>10</v>
      </c>
      <c r="K61">
        <f t="shared" si="4"/>
        <v>8000</v>
      </c>
      <c r="L61">
        <f ca="1">VLOOKUP($K61,[1]关卡对应玩家属性表!$Q:$Z,L$1,FALSE)</f>
        <v>3</v>
      </c>
      <c r="M61">
        <f ca="1">VLOOKUP($K61,[1]关卡对应玩家属性表!$Q:$Z,M$1,FALSE)</f>
        <v>2226</v>
      </c>
      <c r="N61">
        <f ca="1">VLOOKUP($K61,[1]关卡对应玩家属性表!$Q:$Z,N$1,FALSE)</f>
        <v>477</v>
      </c>
      <c r="O61">
        <f ca="1">VLOOKUP($K61,[1]关卡对应玩家属性表!$Q:$Z,O$1,FALSE)</f>
        <v>159</v>
      </c>
      <c r="P61">
        <f ca="1">VLOOKUP($K61,[1]关卡对应玩家属性表!$Q:$Z,P$1,FALSE)</f>
        <v>159</v>
      </c>
    </row>
    <row r="62" spans="10:16" x14ac:dyDescent="0.2">
      <c r="J62">
        <f t="shared" si="5"/>
        <v>11</v>
      </c>
      <c r="K62">
        <f t="shared" si="4"/>
        <v>33000</v>
      </c>
      <c r="L62">
        <f ca="1">VLOOKUP($K62,[1]关卡对应玩家属性表!$Q:$Z,L$1,FALSE)</f>
        <v>40</v>
      </c>
      <c r="M62">
        <f ca="1">VLOOKUP($K62,[1]关卡对应玩家属性表!$Q:$Z,M$1,FALSE)</f>
        <v>9974</v>
      </c>
      <c r="N62">
        <f ca="1">VLOOKUP($K62,[1]关卡对应玩家属性表!$Q:$Z,N$1,FALSE)</f>
        <v>1510</v>
      </c>
      <c r="O62">
        <f ca="1">VLOOKUP($K62,[1]关卡对应玩家属性表!$Q:$Z,O$1,FALSE)</f>
        <v>452</v>
      </c>
      <c r="P62">
        <f ca="1">VLOOKUP($K62,[1]关卡对应玩家属性表!$Q:$Z,P$1,FALSE)</f>
        <v>452</v>
      </c>
    </row>
    <row r="63" spans="10:16" x14ac:dyDescent="0.2">
      <c r="J63">
        <f t="shared" si="5"/>
        <v>11</v>
      </c>
      <c r="K63">
        <f t="shared" si="4"/>
        <v>33000</v>
      </c>
      <c r="L63">
        <f ca="1">VLOOKUP($K63,[1]关卡对应玩家属性表!$Q:$Z,L$1,FALSE)</f>
        <v>40</v>
      </c>
      <c r="M63">
        <f ca="1">VLOOKUP($K63,[1]关卡对应玩家属性表!$Q:$Z,M$1,FALSE)</f>
        <v>9974</v>
      </c>
      <c r="N63">
        <f ca="1">VLOOKUP($K63,[1]关卡对应玩家属性表!$Q:$Z,N$1,FALSE)</f>
        <v>1510</v>
      </c>
      <c r="O63">
        <f ca="1">VLOOKUP($K63,[1]关卡对应玩家属性表!$Q:$Z,O$1,FALSE)</f>
        <v>452</v>
      </c>
      <c r="P63">
        <f ca="1">VLOOKUP($K63,[1]关卡对应玩家属性表!$Q:$Z,P$1,FALSE)</f>
        <v>452</v>
      </c>
    </row>
    <row r="64" spans="10:16" x14ac:dyDescent="0.2">
      <c r="J64">
        <f t="shared" si="5"/>
        <v>11</v>
      </c>
      <c r="K64">
        <f t="shared" si="4"/>
        <v>33000</v>
      </c>
      <c r="L64">
        <f ca="1">VLOOKUP($K64,[1]关卡对应玩家属性表!$Q:$Z,L$1,FALSE)</f>
        <v>40</v>
      </c>
      <c r="M64">
        <f ca="1">VLOOKUP($K64,[1]关卡对应玩家属性表!$Q:$Z,M$1,FALSE)</f>
        <v>9974</v>
      </c>
      <c r="N64">
        <f ca="1">VLOOKUP($K64,[1]关卡对应玩家属性表!$Q:$Z,N$1,FALSE)</f>
        <v>1510</v>
      </c>
      <c r="O64">
        <f ca="1">VLOOKUP($K64,[1]关卡对应玩家属性表!$Q:$Z,O$1,FALSE)</f>
        <v>452</v>
      </c>
      <c r="P64">
        <f ca="1">VLOOKUP($K64,[1]关卡对应玩家属性表!$Q:$Z,P$1,FALSE)</f>
        <v>452</v>
      </c>
    </row>
    <row r="65" spans="10:16" x14ac:dyDescent="0.2">
      <c r="J65">
        <f t="shared" si="5"/>
        <v>11</v>
      </c>
      <c r="K65">
        <f t="shared" si="4"/>
        <v>33000</v>
      </c>
      <c r="L65">
        <f ca="1">VLOOKUP($K65,[1]关卡对应玩家属性表!$Q:$Z,L$1,FALSE)</f>
        <v>40</v>
      </c>
      <c r="M65">
        <f ca="1">VLOOKUP($K65,[1]关卡对应玩家属性表!$Q:$Z,M$1,FALSE)</f>
        <v>9974</v>
      </c>
      <c r="N65">
        <f ca="1">VLOOKUP($K65,[1]关卡对应玩家属性表!$Q:$Z,N$1,FALSE)</f>
        <v>1510</v>
      </c>
      <c r="O65">
        <f ca="1">VLOOKUP($K65,[1]关卡对应玩家属性表!$Q:$Z,O$1,FALSE)</f>
        <v>452</v>
      </c>
      <c r="P65">
        <f ca="1">VLOOKUP($K65,[1]关卡对应玩家属性表!$Q:$Z,P$1,FALSE)</f>
        <v>452</v>
      </c>
    </row>
    <row r="66" spans="10:16" x14ac:dyDescent="0.2">
      <c r="J66">
        <f t="shared" si="5"/>
        <v>11</v>
      </c>
      <c r="K66">
        <f t="shared" si="4"/>
        <v>33000</v>
      </c>
      <c r="L66">
        <f ca="1">VLOOKUP($K66,[1]关卡对应玩家属性表!$Q:$Z,L$1,FALSE)</f>
        <v>40</v>
      </c>
      <c r="M66">
        <f ca="1">VLOOKUP($K66,[1]关卡对应玩家属性表!$Q:$Z,M$1,FALSE)</f>
        <v>9974</v>
      </c>
      <c r="N66">
        <f ca="1">VLOOKUP($K66,[1]关卡对应玩家属性表!$Q:$Z,N$1,FALSE)</f>
        <v>1510</v>
      </c>
      <c r="O66">
        <f ca="1">VLOOKUP($K66,[1]关卡对应玩家属性表!$Q:$Z,O$1,FALSE)</f>
        <v>452</v>
      </c>
      <c r="P66">
        <f ca="1">VLOOKUP($K66,[1]关卡对应玩家属性表!$Q:$Z,P$1,FALSE)</f>
        <v>452</v>
      </c>
    </row>
    <row r="67" spans="10:16" x14ac:dyDescent="0.2">
      <c r="J67">
        <f t="shared" si="5"/>
        <v>11</v>
      </c>
      <c r="K67">
        <f t="shared" ref="K67:K130" si="6">VLOOKUP(J67,$A:$B,2,FALSE)</f>
        <v>33000</v>
      </c>
      <c r="L67">
        <f ca="1">VLOOKUP($K67,[1]关卡对应玩家属性表!$Q:$Z,L$1,FALSE)</f>
        <v>40</v>
      </c>
      <c r="M67">
        <f ca="1">VLOOKUP($K67,[1]关卡对应玩家属性表!$Q:$Z,M$1,FALSE)</f>
        <v>9974</v>
      </c>
      <c r="N67">
        <f ca="1">VLOOKUP($K67,[1]关卡对应玩家属性表!$Q:$Z,N$1,FALSE)</f>
        <v>1510</v>
      </c>
      <c r="O67">
        <f ca="1">VLOOKUP($K67,[1]关卡对应玩家属性表!$Q:$Z,O$1,FALSE)</f>
        <v>452</v>
      </c>
      <c r="P67">
        <f ca="1">VLOOKUP($K67,[1]关卡对应玩家属性表!$Q:$Z,P$1,FALSE)</f>
        <v>452</v>
      </c>
    </row>
    <row r="68" spans="10:16" x14ac:dyDescent="0.2">
      <c r="J68">
        <f t="shared" si="5"/>
        <v>12</v>
      </c>
      <c r="K68">
        <f t="shared" si="6"/>
        <v>109000</v>
      </c>
      <c r="L68">
        <f ca="1">VLOOKUP($K68,[1]关卡对应玩家属性表!$Q:$Z,L$1,FALSE)</f>
        <v>57</v>
      </c>
      <c r="M68">
        <f ca="1">VLOOKUP($K68,[1]关卡对应玩家属性表!$Q:$Z,M$1,FALSE)</f>
        <v>35424</v>
      </c>
      <c r="N68">
        <f ca="1">VLOOKUP($K68,[1]关卡对应玩家属性表!$Q:$Z,N$1,FALSE)</f>
        <v>6050</v>
      </c>
      <c r="O68">
        <f ca="1">VLOOKUP($K68,[1]关卡对应玩家属性表!$Q:$Z,O$1,FALSE)</f>
        <v>1374</v>
      </c>
      <c r="P68">
        <f ca="1">VLOOKUP($K68,[1]关卡对应玩家属性表!$Q:$Z,P$1,FALSE)</f>
        <v>1374</v>
      </c>
    </row>
    <row r="69" spans="10:16" x14ac:dyDescent="0.2">
      <c r="J69">
        <f t="shared" si="5"/>
        <v>12</v>
      </c>
      <c r="K69">
        <f t="shared" si="6"/>
        <v>109000</v>
      </c>
      <c r="L69">
        <f ca="1">VLOOKUP($K69,[1]关卡对应玩家属性表!$Q:$Z,L$1,FALSE)</f>
        <v>57</v>
      </c>
      <c r="M69">
        <f ca="1">VLOOKUP($K69,[1]关卡对应玩家属性表!$Q:$Z,M$1,FALSE)</f>
        <v>35424</v>
      </c>
      <c r="N69">
        <f ca="1">VLOOKUP($K69,[1]关卡对应玩家属性表!$Q:$Z,N$1,FALSE)</f>
        <v>6050</v>
      </c>
      <c r="O69">
        <f ca="1">VLOOKUP($K69,[1]关卡对应玩家属性表!$Q:$Z,O$1,FALSE)</f>
        <v>1374</v>
      </c>
      <c r="P69">
        <f ca="1">VLOOKUP($K69,[1]关卡对应玩家属性表!$Q:$Z,P$1,FALSE)</f>
        <v>1374</v>
      </c>
    </row>
    <row r="70" spans="10:16" x14ac:dyDescent="0.2">
      <c r="J70">
        <f t="shared" si="5"/>
        <v>12</v>
      </c>
      <c r="K70">
        <f t="shared" si="6"/>
        <v>109000</v>
      </c>
      <c r="L70">
        <f ca="1">VLOOKUP($K70,[1]关卡对应玩家属性表!$Q:$Z,L$1,FALSE)</f>
        <v>57</v>
      </c>
      <c r="M70">
        <f ca="1">VLOOKUP($K70,[1]关卡对应玩家属性表!$Q:$Z,M$1,FALSE)</f>
        <v>35424</v>
      </c>
      <c r="N70">
        <f ca="1">VLOOKUP($K70,[1]关卡对应玩家属性表!$Q:$Z,N$1,FALSE)</f>
        <v>6050</v>
      </c>
      <c r="O70">
        <f ca="1">VLOOKUP($K70,[1]关卡对应玩家属性表!$Q:$Z,O$1,FALSE)</f>
        <v>1374</v>
      </c>
      <c r="P70">
        <f ca="1">VLOOKUP($K70,[1]关卡对应玩家属性表!$Q:$Z,P$1,FALSE)</f>
        <v>1374</v>
      </c>
    </row>
    <row r="71" spans="10:16" x14ac:dyDescent="0.2">
      <c r="J71">
        <f t="shared" si="5"/>
        <v>12</v>
      </c>
      <c r="K71">
        <f t="shared" si="6"/>
        <v>109000</v>
      </c>
      <c r="L71">
        <f ca="1">VLOOKUP($K71,[1]关卡对应玩家属性表!$Q:$Z,L$1,FALSE)</f>
        <v>57</v>
      </c>
      <c r="M71">
        <f ca="1">VLOOKUP($K71,[1]关卡对应玩家属性表!$Q:$Z,M$1,FALSE)</f>
        <v>35424</v>
      </c>
      <c r="N71">
        <f ca="1">VLOOKUP($K71,[1]关卡对应玩家属性表!$Q:$Z,N$1,FALSE)</f>
        <v>6050</v>
      </c>
      <c r="O71">
        <f ca="1">VLOOKUP($K71,[1]关卡对应玩家属性表!$Q:$Z,O$1,FALSE)</f>
        <v>1374</v>
      </c>
      <c r="P71">
        <f ca="1">VLOOKUP($K71,[1]关卡对应玩家属性表!$Q:$Z,P$1,FALSE)</f>
        <v>1374</v>
      </c>
    </row>
    <row r="72" spans="10:16" x14ac:dyDescent="0.2">
      <c r="J72">
        <f t="shared" si="5"/>
        <v>12</v>
      </c>
      <c r="K72">
        <f t="shared" si="6"/>
        <v>109000</v>
      </c>
      <c r="L72">
        <f ca="1">VLOOKUP($K72,[1]关卡对应玩家属性表!$Q:$Z,L$1,FALSE)</f>
        <v>57</v>
      </c>
      <c r="M72">
        <f ca="1">VLOOKUP($K72,[1]关卡对应玩家属性表!$Q:$Z,M$1,FALSE)</f>
        <v>35424</v>
      </c>
      <c r="N72">
        <f ca="1">VLOOKUP($K72,[1]关卡对应玩家属性表!$Q:$Z,N$1,FALSE)</f>
        <v>6050</v>
      </c>
      <c r="O72">
        <f ca="1">VLOOKUP($K72,[1]关卡对应玩家属性表!$Q:$Z,O$1,FALSE)</f>
        <v>1374</v>
      </c>
      <c r="P72">
        <f ca="1">VLOOKUP($K72,[1]关卡对应玩家属性表!$Q:$Z,P$1,FALSE)</f>
        <v>1374</v>
      </c>
    </row>
    <row r="73" spans="10:16" x14ac:dyDescent="0.2">
      <c r="J73">
        <f t="shared" ref="J73:J120" si="7">J67+1</f>
        <v>12</v>
      </c>
      <c r="K73">
        <f t="shared" si="6"/>
        <v>109000</v>
      </c>
      <c r="L73">
        <f ca="1">VLOOKUP($K73,[1]关卡对应玩家属性表!$Q:$Z,L$1,FALSE)</f>
        <v>57</v>
      </c>
      <c r="M73">
        <f ca="1">VLOOKUP($K73,[1]关卡对应玩家属性表!$Q:$Z,M$1,FALSE)</f>
        <v>35424</v>
      </c>
      <c r="N73">
        <f ca="1">VLOOKUP($K73,[1]关卡对应玩家属性表!$Q:$Z,N$1,FALSE)</f>
        <v>6050</v>
      </c>
      <c r="O73">
        <f ca="1">VLOOKUP($K73,[1]关卡对应玩家属性表!$Q:$Z,O$1,FALSE)</f>
        <v>1374</v>
      </c>
      <c r="P73">
        <f ca="1">VLOOKUP($K73,[1]关卡对应玩家属性表!$Q:$Z,P$1,FALSE)</f>
        <v>1374</v>
      </c>
    </row>
    <row r="74" spans="10:16" x14ac:dyDescent="0.2">
      <c r="J74">
        <f t="shared" si="7"/>
        <v>13</v>
      </c>
      <c r="K74">
        <f t="shared" si="6"/>
        <v>291000</v>
      </c>
      <c r="L74">
        <f ca="1">VLOOKUP($K74,[1]关卡对应玩家属性表!$Q:$Z,L$1,FALSE)</f>
        <v>70</v>
      </c>
      <c r="M74">
        <f ca="1">VLOOKUP($K74,[1]关卡对应玩家属性表!$Q:$Z,M$1,FALSE)</f>
        <v>111512</v>
      </c>
      <c r="N74">
        <f ca="1">VLOOKUP($K74,[1]关卡对应玩家属性表!$Q:$Z,N$1,FALSE)</f>
        <v>18446</v>
      </c>
      <c r="O74">
        <f ca="1">VLOOKUP($K74,[1]关卡对应玩家属性表!$Q:$Z,O$1,FALSE)</f>
        <v>2410</v>
      </c>
      <c r="P74">
        <f ca="1">VLOOKUP($K74,[1]关卡对应玩家属性表!$Q:$Z,P$1,FALSE)</f>
        <v>2410</v>
      </c>
    </row>
    <row r="75" spans="10:16" x14ac:dyDescent="0.2">
      <c r="J75">
        <f t="shared" si="7"/>
        <v>13</v>
      </c>
      <c r="K75">
        <f t="shared" si="6"/>
        <v>291000</v>
      </c>
      <c r="L75">
        <f ca="1">VLOOKUP($K75,[1]关卡对应玩家属性表!$Q:$Z,L$1,FALSE)</f>
        <v>70</v>
      </c>
      <c r="M75">
        <f ca="1">VLOOKUP($K75,[1]关卡对应玩家属性表!$Q:$Z,M$1,FALSE)</f>
        <v>111512</v>
      </c>
      <c r="N75">
        <f ca="1">VLOOKUP($K75,[1]关卡对应玩家属性表!$Q:$Z,N$1,FALSE)</f>
        <v>18446</v>
      </c>
      <c r="O75">
        <f ca="1">VLOOKUP($K75,[1]关卡对应玩家属性表!$Q:$Z,O$1,FALSE)</f>
        <v>2410</v>
      </c>
      <c r="P75">
        <f ca="1">VLOOKUP($K75,[1]关卡对应玩家属性表!$Q:$Z,P$1,FALSE)</f>
        <v>2410</v>
      </c>
    </row>
    <row r="76" spans="10:16" x14ac:dyDescent="0.2">
      <c r="J76">
        <f t="shared" si="7"/>
        <v>13</v>
      </c>
      <c r="K76">
        <f t="shared" si="6"/>
        <v>291000</v>
      </c>
      <c r="L76">
        <f ca="1">VLOOKUP($K76,[1]关卡对应玩家属性表!$Q:$Z,L$1,FALSE)</f>
        <v>70</v>
      </c>
      <c r="M76">
        <f ca="1">VLOOKUP($K76,[1]关卡对应玩家属性表!$Q:$Z,M$1,FALSE)</f>
        <v>111512</v>
      </c>
      <c r="N76">
        <f ca="1">VLOOKUP($K76,[1]关卡对应玩家属性表!$Q:$Z,N$1,FALSE)</f>
        <v>18446</v>
      </c>
      <c r="O76">
        <f ca="1">VLOOKUP($K76,[1]关卡对应玩家属性表!$Q:$Z,O$1,FALSE)</f>
        <v>2410</v>
      </c>
      <c r="P76">
        <f ca="1">VLOOKUP($K76,[1]关卡对应玩家属性表!$Q:$Z,P$1,FALSE)</f>
        <v>2410</v>
      </c>
    </row>
    <row r="77" spans="10:16" x14ac:dyDescent="0.2">
      <c r="J77">
        <f t="shared" si="7"/>
        <v>13</v>
      </c>
      <c r="K77">
        <f t="shared" si="6"/>
        <v>291000</v>
      </c>
      <c r="L77">
        <f ca="1">VLOOKUP($K77,[1]关卡对应玩家属性表!$Q:$Z,L$1,FALSE)</f>
        <v>70</v>
      </c>
      <c r="M77">
        <f ca="1">VLOOKUP($K77,[1]关卡对应玩家属性表!$Q:$Z,M$1,FALSE)</f>
        <v>111512</v>
      </c>
      <c r="N77">
        <f ca="1">VLOOKUP($K77,[1]关卡对应玩家属性表!$Q:$Z,N$1,FALSE)</f>
        <v>18446</v>
      </c>
      <c r="O77">
        <f ca="1">VLOOKUP($K77,[1]关卡对应玩家属性表!$Q:$Z,O$1,FALSE)</f>
        <v>2410</v>
      </c>
      <c r="P77">
        <f ca="1">VLOOKUP($K77,[1]关卡对应玩家属性表!$Q:$Z,P$1,FALSE)</f>
        <v>2410</v>
      </c>
    </row>
    <row r="78" spans="10:16" x14ac:dyDescent="0.2">
      <c r="J78">
        <f t="shared" si="7"/>
        <v>13</v>
      </c>
      <c r="K78">
        <f t="shared" si="6"/>
        <v>291000</v>
      </c>
      <c r="L78">
        <f ca="1">VLOOKUP($K78,[1]关卡对应玩家属性表!$Q:$Z,L$1,FALSE)</f>
        <v>70</v>
      </c>
      <c r="M78">
        <f ca="1">VLOOKUP($K78,[1]关卡对应玩家属性表!$Q:$Z,M$1,FALSE)</f>
        <v>111512</v>
      </c>
      <c r="N78">
        <f ca="1">VLOOKUP($K78,[1]关卡对应玩家属性表!$Q:$Z,N$1,FALSE)</f>
        <v>18446</v>
      </c>
      <c r="O78">
        <f ca="1">VLOOKUP($K78,[1]关卡对应玩家属性表!$Q:$Z,O$1,FALSE)</f>
        <v>2410</v>
      </c>
      <c r="P78">
        <f ca="1">VLOOKUP($K78,[1]关卡对应玩家属性表!$Q:$Z,P$1,FALSE)</f>
        <v>2410</v>
      </c>
    </row>
    <row r="79" spans="10:16" x14ac:dyDescent="0.2">
      <c r="J79">
        <f t="shared" si="7"/>
        <v>13</v>
      </c>
      <c r="K79">
        <f t="shared" si="6"/>
        <v>291000</v>
      </c>
      <c r="L79">
        <f ca="1">VLOOKUP($K79,[1]关卡对应玩家属性表!$Q:$Z,L$1,FALSE)</f>
        <v>70</v>
      </c>
      <c r="M79">
        <f ca="1">VLOOKUP($K79,[1]关卡对应玩家属性表!$Q:$Z,M$1,FALSE)</f>
        <v>111512</v>
      </c>
      <c r="N79">
        <f ca="1">VLOOKUP($K79,[1]关卡对应玩家属性表!$Q:$Z,N$1,FALSE)</f>
        <v>18446</v>
      </c>
      <c r="O79">
        <f ca="1">VLOOKUP($K79,[1]关卡对应玩家属性表!$Q:$Z,O$1,FALSE)</f>
        <v>2410</v>
      </c>
      <c r="P79">
        <f ca="1">VLOOKUP($K79,[1]关卡对应玩家属性表!$Q:$Z,P$1,FALSE)</f>
        <v>2410</v>
      </c>
    </row>
    <row r="80" spans="10:16" x14ac:dyDescent="0.2">
      <c r="J80">
        <f t="shared" si="7"/>
        <v>14</v>
      </c>
      <c r="K80">
        <f t="shared" si="6"/>
        <v>570000</v>
      </c>
      <c r="L80">
        <f ca="1">VLOOKUP($K80,[1]关卡对应玩家属性表!$Q:$Z,L$1,FALSE)</f>
        <v>81</v>
      </c>
      <c r="M80">
        <f ca="1">VLOOKUP($K80,[1]关卡对应玩家属性表!$Q:$Z,M$1,FALSE)</f>
        <v>233540</v>
      </c>
      <c r="N80">
        <f ca="1">VLOOKUP($K80,[1]关卡对应玩家属性表!$Q:$Z,N$1,FALSE)</f>
        <v>37348</v>
      </c>
      <c r="O80">
        <f ca="1">VLOOKUP($K80,[1]关卡对应玩家属性表!$Q:$Z,O$1,FALSE)</f>
        <v>3860</v>
      </c>
      <c r="P80">
        <f ca="1">VLOOKUP($K80,[1]关卡对应玩家属性表!$Q:$Z,P$1,FALSE)</f>
        <v>3860</v>
      </c>
    </row>
    <row r="81" spans="10:16" x14ac:dyDescent="0.2">
      <c r="J81">
        <f t="shared" si="7"/>
        <v>14</v>
      </c>
      <c r="K81">
        <f t="shared" si="6"/>
        <v>570000</v>
      </c>
      <c r="L81">
        <f ca="1">VLOOKUP($K81,[1]关卡对应玩家属性表!$Q:$Z,L$1,FALSE)</f>
        <v>81</v>
      </c>
      <c r="M81">
        <f ca="1">VLOOKUP($K81,[1]关卡对应玩家属性表!$Q:$Z,M$1,FALSE)</f>
        <v>233540</v>
      </c>
      <c r="N81">
        <f ca="1">VLOOKUP($K81,[1]关卡对应玩家属性表!$Q:$Z,N$1,FALSE)</f>
        <v>37348</v>
      </c>
      <c r="O81">
        <f ca="1">VLOOKUP($K81,[1]关卡对应玩家属性表!$Q:$Z,O$1,FALSE)</f>
        <v>3860</v>
      </c>
      <c r="P81">
        <f ca="1">VLOOKUP($K81,[1]关卡对应玩家属性表!$Q:$Z,P$1,FALSE)</f>
        <v>3860</v>
      </c>
    </row>
    <row r="82" spans="10:16" x14ac:dyDescent="0.2">
      <c r="J82">
        <f t="shared" si="7"/>
        <v>14</v>
      </c>
      <c r="K82">
        <f t="shared" si="6"/>
        <v>570000</v>
      </c>
      <c r="L82">
        <f ca="1">VLOOKUP($K82,[1]关卡对应玩家属性表!$Q:$Z,L$1,FALSE)</f>
        <v>81</v>
      </c>
      <c r="M82">
        <f ca="1">VLOOKUP($K82,[1]关卡对应玩家属性表!$Q:$Z,M$1,FALSE)</f>
        <v>233540</v>
      </c>
      <c r="N82">
        <f ca="1">VLOOKUP($K82,[1]关卡对应玩家属性表!$Q:$Z,N$1,FALSE)</f>
        <v>37348</v>
      </c>
      <c r="O82">
        <f ca="1">VLOOKUP($K82,[1]关卡对应玩家属性表!$Q:$Z,O$1,FALSE)</f>
        <v>3860</v>
      </c>
      <c r="P82">
        <f ca="1">VLOOKUP($K82,[1]关卡对应玩家属性表!$Q:$Z,P$1,FALSE)</f>
        <v>3860</v>
      </c>
    </row>
    <row r="83" spans="10:16" x14ac:dyDescent="0.2">
      <c r="J83">
        <f t="shared" si="7"/>
        <v>14</v>
      </c>
      <c r="K83">
        <f t="shared" si="6"/>
        <v>570000</v>
      </c>
      <c r="L83">
        <f ca="1">VLOOKUP($K83,[1]关卡对应玩家属性表!$Q:$Z,L$1,FALSE)</f>
        <v>81</v>
      </c>
      <c r="M83">
        <f ca="1">VLOOKUP($K83,[1]关卡对应玩家属性表!$Q:$Z,M$1,FALSE)</f>
        <v>233540</v>
      </c>
      <c r="N83">
        <f ca="1">VLOOKUP($K83,[1]关卡对应玩家属性表!$Q:$Z,N$1,FALSE)</f>
        <v>37348</v>
      </c>
      <c r="O83">
        <f ca="1">VLOOKUP($K83,[1]关卡对应玩家属性表!$Q:$Z,O$1,FALSE)</f>
        <v>3860</v>
      </c>
      <c r="P83">
        <f ca="1">VLOOKUP($K83,[1]关卡对应玩家属性表!$Q:$Z,P$1,FALSE)</f>
        <v>3860</v>
      </c>
    </row>
    <row r="84" spans="10:16" x14ac:dyDescent="0.2">
      <c r="J84">
        <f t="shared" si="7"/>
        <v>14</v>
      </c>
      <c r="K84">
        <f t="shared" si="6"/>
        <v>570000</v>
      </c>
      <c r="L84">
        <f ca="1">VLOOKUP($K84,[1]关卡对应玩家属性表!$Q:$Z,L$1,FALSE)</f>
        <v>81</v>
      </c>
      <c r="M84">
        <f ca="1">VLOOKUP($K84,[1]关卡对应玩家属性表!$Q:$Z,M$1,FALSE)</f>
        <v>233540</v>
      </c>
      <c r="N84">
        <f ca="1">VLOOKUP($K84,[1]关卡对应玩家属性表!$Q:$Z,N$1,FALSE)</f>
        <v>37348</v>
      </c>
      <c r="O84">
        <f ca="1">VLOOKUP($K84,[1]关卡对应玩家属性表!$Q:$Z,O$1,FALSE)</f>
        <v>3860</v>
      </c>
      <c r="P84">
        <f ca="1">VLOOKUP($K84,[1]关卡对应玩家属性表!$Q:$Z,P$1,FALSE)</f>
        <v>3860</v>
      </c>
    </row>
    <row r="85" spans="10:16" x14ac:dyDescent="0.2">
      <c r="J85">
        <f t="shared" si="7"/>
        <v>14</v>
      </c>
      <c r="K85">
        <f t="shared" si="6"/>
        <v>570000</v>
      </c>
      <c r="L85">
        <f ca="1">VLOOKUP($K85,[1]关卡对应玩家属性表!$Q:$Z,L$1,FALSE)</f>
        <v>81</v>
      </c>
      <c r="M85">
        <f ca="1">VLOOKUP($K85,[1]关卡对应玩家属性表!$Q:$Z,M$1,FALSE)</f>
        <v>233540</v>
      </c>
      <c r="N85">
        <f ca="1">VLOOKUP($K85,[1]关卡对应玩家属性表!$Q:$Z,N$1,FALSE)</f>
        <v>37348</v>
      </c>
      <c r="O85">
        <f ca="1">VLOOKUP($K85,[1]关卡对应玩家属性表!$Q:$Z,O$1,FALSE)</f>
        <v>3860</v>
      </c>
      <c r="P85">
        <f ca="1">VLOOKUP($K85,[1]关卡对应玩家属性表!$Q:$Z,P$1,FALSE)</f>
        <v>3860</v>
      </c>
    </row>
    <row r="86" spans="10:16" x14ac:dyDescent="0.2">
      <c r="J86">
        <f t="shared" si="7"/>
        <v>15</v>
      </c>
      <c r="K86">
        <f t="shared" si="6"/>
        <v>1063000</v>
      </c>
      <c r="L86">
        <f ca="1">VLOOKUP($K86,[1]关卡对应玩家属性表!$Q:$Z,L$1,FALSE)</f>
        <v>102</v>
      </c>
      <c r="M86">
        <f ca="1">VLOOKUP($K86,[1]关卡对应玩家属性表!$Q:$Z,M$1,FALSE)</f>
        <v>451394</v>
      </c>
      <c r="N86">
        <f ca="1">VLOOKUP($K86,[1]关卡对应玩家属性表!$Q:$Z,N$1,FALSE)</f>
        <v>70614</v>
      </c>
      <c r="O86">
        <f ca="1">VLOOKUP($K86,[1]关卡对应玩家属性表!$Q:$Z,O$1,FALSE)</f>
        <v>6371</v>
      </c>
      <c r="P86">
        <f ca="1">VLOOKUP($K86,[1]关卡对应玩家属性表!$Q:$Z,P$1,FALSE)</f>
        <v>6371</v>
      </c>
    </row>
    <row r="87" spans="10:16" x14ac:dyDescent="0.2">
      <c r="J87">
        <f t="shared" si="7"/>
        <v>15</v>
      </c>
      <c r="K87">
        <f t="shared" si="6"/>
        <v>1063000</v>
      </c>
      <c r="L87">
        <f ca="1">VLOOKUP($K87,[1]关卡对应玩家属性表!$Q:$Z,L$1,FALSE)</f>
        <v>102</v>
      </c>
      <c r="M87">
        <f ca="1">VLOOKUP($K87,[1]关卡对应玩家属性表!$Q:$Z,M$1,FALSE)</f>
        <v>451394</v>
      </c>
      <c r="N87">
        <f ca="1">VLOOKUP($K87,[1]关卡对应玩家属性表!$Q:$Z,N$1,FALSE)</f>
        <v>70614</v>
      </c>
      <c r="O87">
        <f ca="1">VLOOKUP($K87,[1]关卡对应玩家属性表!$Q:$Z,O$1,FALSE)</f>
        <v>6371</v>
      </c>
      <c r="P87">
        <f ca="1">VLOOKUP($K87,[1]关卡对应玩家属性表!$Q:$Z,P$1,FALSE)</f>
        <v>6371</v>
      </c>
    </row>
    <row r="88" spans="10:16" x14ac:dyDescent="0.2">
      <c r="J88">
        <f t="shared" si="7"/>
        <v>15</v>
      </c>
      <c r="K88">
        <f t="shared" si="6"/>
        <v>1063000</v>
      </c>
      <c r="L88">
        <f ca="1">VLOOKUP($K88,[1]关卡对应玩家属性表!$Q:$Z,L$1,FALSE)</f>
        <v>102</v>
      </c>
      <c r="M88">
        <f ca="1">VLOOKUP($K88,[1]关卡对应玩家属性表!$Q:$Z,M$1,FALSE)</f>
        <v>451394</v>
      </c>
      <c r="N88">
        <f ca="1">VLOOKUP($K88,[1]关卡对应玩家属性表!$Q:$Z,N$1,FALSE)</f>
        <v>70614</v>
      </c>
      <c r="O88">
        <f ca="1">VLOOKUP($K88,[1]关卡对应玩家属性表!$Q:$Z,O$1,FALSE)</f>
        <v>6371</v>
      </c>
      <c r="P88">
        <f ca="1">VLOOKUP($K88,[1]关卡对应玩家属性表!$Q:$Z,P$1,FALSE)</f>
        <v>6371</v>
      </c>
    </row>
    <row r="89" spans="10:16" x14ac:dyDescent="0.2">
      <c r="J89">
        <f t="shared" si="7"/>
        <v>15</v>
      </c>
      <c r="K89">
        <f t="shared" si="6"/>
        <v>1063000</v>
      </c>
      <c r="L89">
        <f ca="1">VLOOKUP($K89,[1]关卡对应玩家属性表!$Q:$Z,L$1,FALSE)</f>
        <v>102</v>
      </c>
      <c r="M89">
        <f ca="1">VLOOKUP($K89,[1]关卡对应玩家属性表!$Q:$Z,M$1,FALSE)</f>
        <v>451394</v>
      </c>
      <c r="N89">
        <f ca="1">VLOOKUP($K89,[1]关卡对应玩家属性表!$Q:$Z,N$1,FALSE)</f>
        <v>70614</v>
      </c>
      <c r="O89">
        <f ca="1">VLOOKUP($K89,[1]关卡对应玩家属性表!$Q:$Z,O$1,FALSE)</f>
        <v>6371</v>
      </c>
      <c r="P89">
        <f ca="1">VLOOKUP($K89,[1]关卡对应玩家属性表!$Q:$Z,P$1,FALSE)</f>
        <v>6371</v>
      </c>
    </row>
    <row r="90" spans="10:16" x14ac:dyDescent="0.2">
      <c r="J90">
        <f t="shared" si="7"/>
        <v>15</v>
      </c>
      <c r="K90">
        <f t="shared" si="6"/>
        <v>1063000</v>
      </c>
      <c r="L90">
        <f ca="1">VLOOKUP($K90,[1]关卡对应玩家属性表!$Q:$Z,L$1,FALSE)</f>
        <v>102</v>
      </c>
      <c r="M90">
        <f ca="1">VLOOKUP($K90,[1]关卡对应玩家属性表!$Q:$Z,M$1,FALSE)</f>
        <v>451394</v>
      </c>
      <c r="N90">
        <f ca="1">VLOOKUP($K90,[1]关卡对应玩家属性表!$Q:$Z,N$1,FALSE)</f>
        <v>70614</v>
      </c>
      <c r="O90">
        <f ca="1">VLOOKUP($K90,[1]关卡对应玩家属性表!$Q:$Z,O$1,FALSE)</f>
        <v>6371</v>
      </c>
      <c r="P90">
        <f ca="1">VLOOKUP($K90,[1]关卡对应玩家属性表!$Q:$Z,P$1,FALSE)</f>
        <v>6371</v>
      </c>
    </row>
    <row r="91" spans="10:16" x14ac:dyDescent="0.2">
      <c r="J91">
        <f t="shared" si="7"/>
        <v>15</v>
      </c>
      <c r="K91">
        <f t="shared" si="6"/>
        <v>1063000</v>
      </c>
      <c r="L91">
        <f ca="1">VLOOKUP($K91,[1]关卡对应玩家属性表!$Q:$Z,L$1,FALSE)</f>
        <v>102</v>
      </c>
      <c r="M91">
        <f ca="1">VLOOKUP($K91,[1]关卡对应玩家属性表!$Q:$Z,M$1,FALSE)</f>
        <v>451394</v>
      </c>
      <c r="N91">
        <f ca="1">VLOOKUP($K91,[1]关卡对应玩家属性表!$Q:$Z,N$1,FALSE)</f>
        <v>70614</v>
      </c>
      <c r="O91">
        <f ca="1">VLOOKUP($K91,[1]关卡对应玩家属性表!$Q:$Z,O$1,FALSE)</f>
        <v>6371</v>
      </c>
      <c r="P91">
        <f ca="1">VLOOKUP($K91,[1]关卡对应玩家属性表!$Q:$Z,P$1,FALSE)</f>
        <v>6371</v>
      </c>
    </row>
    <row r="92" spans="10:16" x14ac:dyDescent="0.2">
      <c r="J92">
        <f t="shared" si="7"/>
        <v>16</v>
      </c>
      <c r="K92">
        <f t="shared" si="6"/>
        <v>1670000</v>
      </c>
      <c r="L92">
        <f ca="1">VLOOKUP($K92,[1]关卡对应玩家属性表!$Q:$Z,L$1,FALSE)</f>
        <v>119</v>
      </c>
      <c r="M92">
        <f ca="1">VLOOKUP($K92,[1]关卡对应玩家属性表!$Q:$Z,M$1,FALSE)</f>
        <v>739142</v>
      </c>
      <c r="N92">
        <f ca="1">VLOOKUP($K92,[1]关卡对应玩家属性表!$Q:$Z,N$1,FALSE)</f>
        <v>118882</v>
      </c>
      <c r="O92">
        <f ca="1">VLOOKUP($K92,[1]关卡对应玩家属性表!$Q:$Z,O$1,FALSE)</f>
        <v>6847</v>
      </c>
      <c r="P92">
        <f ca="1">VLOOKUP($K92,[1]关卡对应玩家属性表!$Q:$Z,P$1,FALSE)</f>
        <v>6847</v>
      </c>
    </row>
    <row r="93" spans="10:16" x14ac:dyDescent="0.2">
      <c r="J93">
        <f t="shared" si="7"/>
        <v>16</v>
      </c>
      <c r="K93">
        <f t="shared" si="6"/>
        <v>1670000</v>
      </c>
      <c r="L93">
        <f ca="1">VLOOKUP($K93,[1]关卡对应玩家属性表!$Q:$Z,L$1,FALSE)</f>
        <v>119</v>
      </c>
      <c r="M93">
        <f ca="1">VLOOKUP($K93,[1]关卡对应玩家属性表!$Q:$Z,M$1,FALSE)</f>
        <v>739142</v>
      </c>
      <c r="N93">
        <f ca="1">VLOOKUP($K93,[1]关卡对应玩家属性表!$Q:$Z,N$1,FALSE)</f>
        <v>118882</v>
      </c>
      <c r="O93">
        <f ca="1">VLOOKUP($K93,[1]关卡对应玩家属性表!$Q:$Z,O$1,FALSE)</f>
        <v>6847</v>
      </c>
      <c r="P93">
        <f ca="1">VLOOKUP($K93,[1]关卡对应玩家属性表!$Q:$Z,P$1,FALSE)</f>
        <v>6847</v>
      </c>
    </row>
    <row r="94" spans="10:16" x14ac:dyDescent="0.2">
      <c r="J94">
        <f t="shared" si="7"/>
        <v>16</v>
      </c>
      <c r="K94">
        <f t="shared" si="6"/>
        <v>1670000</v>
      </c>
      <c r="L94">
        <f ca="1">VLOOKUP($K94,[1]关卡对应玩家属性表!$Q:$Z,L$1,FALSE)</f>
        <v>119</v>
      </c>
      <c r="M94">
        <f ca="1">VLOOKUP($K94,[1]关卡对应玩家属性表!$Q:$Z,M$1,FALSE)</f>
        <v>739142</v>
      </c>
      <c r="N94">
        <f ca="1">VLOOKUP($K94,[1]关卡对应玩家属性表!$Q:$Z,N$1,FALSE)</f>
        <v>118882</v>
      </c>
      <c r="O94">
        <f ca="1">VLOOKUP($K94,[1]关卡对应玩家属性表!$Q:$Z,O$1,FALSE)</f>
        <v>6847</v>
      </c>
      <c r="P94">
        <f ca="1">VLOOKUP($K94,[1]关卡对应玩家属性表!$Q:$Z,P$1,FALSE)</f>
        <v>6847</v>
      </c>
    </row>
    <row r="95" spans="10:16" x14ac:dyDescent="0.2">
      <c r="J95">
        <f t="shared" si="7"/>
        <v>16</v>
      </c>
      <c r="K95">
        <f t="shared" si="6"/>
        <v>1670000</v>
      </c>
      <c r="L95">
        <f ca="1">VLOOKUP($K95,[1]关卡对应玩家属性表!$Q:$Z,L$1,FALSE)</f>
        <v>119</v>
      </c>
      <c r="M95">
        <f ca="1">VLOOKUP($K95,[1]关卡对应玩家属性表!$Q:$Z,M$1,FALSE)</f>
        <v>739142</v>
      </c>
      <c r="N95">
        <f ca="1">VLOOKUP($K95,[1]关卡对应玩家属性表!$Q:$Z,N$1,FALSE)</f>
        <v>118882</v>
      </c>
      <c r="O95">
        <f ca="1">VLOOKUP($K95,[1]关卡对应玩家属性表!$Q:$Z,O$1,FALSE)</f>
        <v>6847</v>
      </c>
      <c r="P95">
        <f ca="1">VLOOKUP($K95,[1]关卡对应玩家属性表!$Q:$Z,P$1,FALSE)</f>
        <v>6847</v>
      </c>
    </row>
    <row r="96" spans="10:16" x14ac:dyDescent="0.2">
      <c r="J96">
        <f t="shared" si="7"/>
        <v>16</v>
      </c>
      <c r="K96">
        <f t="shared" si="6"/>
        <v>1670000</v>
      </c>
      <c r="L96">
        <f ca="1">VLOOKUP($K96,[1]关卡对应玩家属性表!$Q:$Z,L$1,FALSE)</f>
        <v>119</v>
      </c>
      <c r="M96">
        <f ca="1">VLOOKUP($K96,[1]关卡对应玩家属性表!$Q:$Z,M$1,FALSE)</f>
        <v>739142</v>
      </c>
      <c r="N96">
        <f ca="1">VLOOKUP($K96,[1]关卡对应玩家属性表!$Q:$Z,N$1,FALSE)</f>
        <v>118882</v>
      </c>
      <c r="O96">
        <f ca="1">VLOOKUP($K96,[1]关卡对应玩家属性表!$Q:$Z,O$1,FALSE)</f>
        <v>6847</v>
      </c>
      <c r="P96">
        <f ca="1">VLOOKUP($K96,[1]关卡对应玩家属性表!$Q:$Z,P$1,FALSE)</f>
        <v>6847</v>
      </c>
    </row>
    <row r="97" spans="10:16" x14ac:dyDescent="0.2">
      <c r="J97">
        <f t="shared" si="7"/>
        <v>16</v>
      </c>
      <c r="K97">
        <f t="shared" si="6"/>
        <v>1670000</v>
      </c>
      <c r="L97">
        <f ca="1">VLOOKUP($K97,[1]关卡对应玩家属性表!$Q:$Z,L$1,FALSE)</f>
        <v>119</v>
      </c>
      <c r="M97">
        <f ca="1">VLOOKUP($K97,[1]关卡对应玩家属性表!$Q:$Z,M$1,FALSE)</f>
        <v>739142</v>
      </c>
      <c r="N97">
        <f ca="1">VLOOKUP($K97,[1]关卡对应玩家属性表!$Q:$Z,N$1,FALSE)</f>
        <v>118882</v>
      </c>
      <c r="O97">
        <f ca="1">VLOOKUP($K97,[1]关卡对应玩家属性表!$Q:$Z,O$1,FALSE)</f>
        <v>6847</v>
      </c>
      <c r="P97">
        <f ca="1">VLOOKUP($K97,[1]关卡对应玩家属性表!$Q:$Z,P$1,FALSE)</f>
        <v>6847</v>
      </c>
    </row>
    <row r="98" spans="10:16" x14ac:dyDescent="0.2">
      <c r="J98">
        <f t="shared" si="7"/>
        <v>17</v>
      </c>
      <c r="K98">
        <f t="shared" si="6"/>
        <v>2070000</v>
      </c>
      <c r="L98">
        <f ca="1">VLOOKUP($K98,[1]关卡对应玩家属性表!$Q:$Z,L$1,FALSE)</f>
        <v>152</v>
      </c>
      <c r="M98">
        <f ca="1">VLOOKUP($K98,[1]关卡对应玩家属性表!$Q:$Z,M$1,FALSE)</f>
        <v>929968</v>
      </c>
      <c r="N98">
        <f ca="1">VLOOKUP($K98,[1]关卡对应玩家属性表!$Q:$Z,N$1,FALSE)</f>
        <v>147812</v>
      </c>
      <c r="O98">
        <f ca="1">VLOOKUP($K98,[1]关卡对应玩家属性表!$Q:$Z,O$1,FALSE)</f>
        <v>7819</v>
      </c>
      <c r="P98">
        <f ca="1">VLOOKUP($K98,[1]关卡对应玩家属性表!$Q:$Z,P$1,FALSE)</f>
        <v>7819</v>
      </c>
    </row>
    <row r="99" spans="10:16" x14ac:dyDescent="0.2">
      <c r="J99">
        <f t="shared" si="7"/>
        <v>17</v>
      </c>
      <c r="K99">
        <f t="shared" si="6"/>
        <v>2070000</v>
      </c>
      <c r="L99">
        <f ca="1">VLOOKUP($K99,[1]关卡对应玩家属性表!$Q:$Z,L$1,FALSE)</f>
        <v>152</v>
      </c>
      <c r="M99">
        <f ca="1">VLOOKUP($K99,[1]关卡对应玩家属性表!$Q:$Z,M$1,FALSE)</f>
        <v>929968</v>
      </c>
      <c r="N99">
        <f ca="1">VLOOKUP($K99,[1]关卡对应玩家属性表!$Q:$Z,N$1,FALSE)</f>
        <v>147812</v>
      </c>
      <c r="O99">
        <f ca="1">VLOOKUP($K99,[1]关卡对应玩家属性表!$Q:$Z,O$1,FALSE)</f>
        <v>7819</v>
      </c>
      <c r="P99">
        <f ca="1">VLOOKUP($K99,[1]关卡对应玩家属性表!$Q:$Z,P$1,FALSE)</f>
        <v>7819</v>
      </c>
    </row>
    <row r="100" spans="10:16" x14ac:dyDescent="0.2">
      <c r="J100">
        <f t="shared" si="7"/>
        <v>17</v>
      </c>
      <c r="K100">
        <f t="shared" si="6"/>
        <v>2070000</v>
      </c>
      <c r="L100">
        <f ca="1">VLOOKUP($K100,[1]关卡对应玩家属性表!$Q:$Z,L$1,FALSE)</f>
        <v>152</v>
      </c>
      <c r="M100">
        <f ca="1">VLOOKUP($K100,[1]关卡对应玩家属性表!$Q:$Z,M$1,FALSE)</f>
        <v>929968</v>
      </c>
      <c r="N100">
        <f ca="1">VLOOKUP($K100,[1]关卡对应玩家属性表!$Q:$Z,N$1,FALSE)</f>
        <v>147812</v>
      </c>
      <c r="O100">
        <f ca="1">VLOOKUP($K100,[1]关卡对应玩家属性表!$Q:$Z,O$1,FALSE)</f>
        <v>7819</v>
      </c>
      <c r="P100">
        <f ca="1">VLOOKUP($K100,[1]关卡对应玩家属性表!$Q:$Z,P$1,FALSE)</f>
        <v>7819</v>
      </c>
    </row>
    <row r="101" spans="10:16" x14ac:dyDescent="0.2">
      <c r="J101">
        <f t="shared" si="7"/>
        <v>17</v>
      </c>
      <c r="K101">
        <f t="shared" si="6"/>
        <v>2070000</v>
      </c>
      <c r="L101">
        <f ca="1">VLOOKUP($K101,[1]关卡对应玩家属性表!$Q:$Z,L$1,FALSE)</f>
        <v>152</v>
      </c>
      <c r="M101">
        <f ca="1">VLOOKUP($K101,[1]关卡对应玩家属性表!$Q:$Z,M$1,FALSE)</f>
        <v>929968</v>
      </c>
      <c r="N101">
        <f ca="1">VLOOKUP($K101,[1]关卡对应玩家属性表!$Q:$Z,N$1,FALSE)</f>
        <v>147812</v>
      </c>
      <c r="O101">
        <f ca="1">VLOOKUP($K101,[1]关卡对应玩家属性表!$Q:$Z,O$1,FALSE)</f>
        <v>7819</v>
      </c>
      <c r="P101">
        <f ca="1">VLOOKUP($K101,[1]关卡对应玩家属性表!$Q:$Z,P$1,FALSE)</f>
        <v>7819</v>
      </c>
    </row>
    <row r="102" spans="10:16" x14ac:dyDescent="0.2">
      <c r="J102">
        <f t="shared" si="7"/>
        <v>17</v>
      </c>
      <c r="K102">
        <f t="shared" si="6"/>
        <v>2070000</v>
      </c>
      <c r="L102">
        <f ca="1">VLOOKUP($K102,[1]关卡对应玩家属性表!$Q:$Z,L$1,FALSE)</f>
        <v>152</v>
      </c>
      <c r="M102">
        <f ca="1">VLOOKUP($K102,[1]关卡对应玩家属性表!$Q:$Z,M$1,FALSE)</f>
        <v>929968</v>
      </c>
      <c r="N102">
        <f ca="1">VLOOKUP($K102,[1]关卡对应玩家属性表!$Q:$Z,N$1,FALSE)</f>
        <v>147812</v>
      </c>
      <c r="O102">
        <f ca="1">VLOOKUP($K102,[1]关卡对应玩家属性表!$Q:$Z,O$1,FALSE)</f>
        <v>7819</v>
      </c>
      <c r="P102">
        <f ca="1">VLOOKUP($K102,[1]关卡对应玩家属性表!$Q:$Z,P$1,FALSE)</f>
        <v>7819</v>
      </c>
    </row>
    <row r="103" spans="10:16" x14ac:dyDescent="0.2">
      <c r="J103">
        <f t="shared" si="7"/>
        <v>17</v>
      </c>
      <c r="K103">
        <f t="shared" si="6"/>
        <v>2070000</v>
      </c>
      <c r="L103">
        <f ca="1">VLOOKUP($K103,[1]关卡对应玩家属性表!$Q:$Z,L$1,FALSE)</f>
        <v>152</v>
      </c>
      <c r="M103">
        <f ca="1">VLOOKUP($K103,[1]关卡对应玩家属性表!$Q:$Z,M$1,FALSE)</f>
        <v>929968</v>
      </c>
      <c r="N103">
        <f ca="1">VLOOKUP($K103,[1]关卡对应玩家属性表!$Q:$Z,N$1,FALSE)</f>
        <v>147812</v>
      </c>
      <c r="O103">
        <f ca="1">VLOOKUP($K103,[1]关卡对应玩家属性表!$Q:$Z,O$1,FALSE)</f>
        <v>7819</v>
      </c>
      <c r="P103">
        <f ca="1">VLOOKUP($K103,[1]关卡对应玩家属性表!$Q:$Z,P$1,FALSE)</f>
        <v>7819</v>
      </c>
    </row>
    <row r="104" spans="10:16" x14ac:dyDescent="0.2">
      <c r="J104">
        <f t="shared" si="7"/>
        <v>18</v>
      </c>
      <c r="K104">
        <f t="shared" si="6"/>
        <v>2664000</v>
      </c>
      <c r="L104">
        <f ca="1">VLOOKUP($K104,[1]关卡对应玩家属性表!$Q:$Z,L$1,FALSE)</f>
        <v>185</v>
      </c>
      <c r="M104">
        <f ca="1">VLOOKUP($K104,[1]关卡对应玩家属性表!$Q:$Z,M$1,FALSE)</f>
        <v>1219288</v>
      </c>
      <c r="N104">
        <f ca="1">VLOOKUP($K104,[1]关卡对应玩家属性表!$Q:$Z,N$1,FALSE)</f>
        <v>191023</v>
      </c>
      <c r="O104">
        <f ca="1">VLOOKUP($K104,[1]关卡对应玩家属性表!$Q:$Z,O$1,FALSE)</f>
        <v>9004</v>
      </c>
      <c r="P104">
        <f ca="1">VLOOKUP($K104,[1]关卡对应玩家属性表!$Q:$Z,P$1,FALSE)</f>
        <v>9004</v>
      </c>
    </row>
    <row r="105" spans="10:16" x14ac:dyDescent="0.2">
      <c r="J105">
        <f t="shared" si="7"/>
        <v>18</v>
      </c>
      <c r="K105">
        <f t="shared" si="6"/>
        <v>2664000</v>
      </c>
      <c r="L105">
        <f ca="1">VLOOKUP($K105,[1]关卡对应玩家属性表!$Q:$Z,L$1,FALSE)</f>
        <v>185</v>
      </c>
      <c r="M105">
        <f ca="1">VLOOKUP($K105,[1]关卡对应玩家属性表!$Q:$Z,M$1,FALSE)</f>
        <v>1219288</v>
      </c>
      <c r="N105">
        <f ca="1">VLOOKUP($K105,[1]关卡对应玩家属性表!$Q:$Z,N$1,FALSE)</f>
        <v>191023</v>
      </c>
      <c r="O105">
        <f ca="1">VLOOKUP($K105,[1]关卡对应玩家属性表!$Q:$Z,O$1,FALSE)</f>
        <v>9004</v>
      </c>
      <c r="P105">
        <f ca="1">VLOOKUP($K105,[1]关卡对应玩家属性表!$Q:$Z,P$1,FALSE)</f>
        <v>9004</v>
      </c>
    </row>
    <row r="106" spans="10:16" x14ac:dyDescent="0.2">
      <c r="J106">
        <f t="shared" si="7"/>
        <v>18</v>
      </c>
      <c r="K106">
        <f t="shared" si="6"/>
        <v>2664000</v>
      </c>
      <c r="L106">
        <f ca="1">VLOOKUP($K106,[1]关卡对应玩家属性表!$Q:$Z,L$1,FALSE)</f>
        <v>185</v>
      </c>
      <c r="M106">
        <f ca="1">VLOOKUP($K106,[1]关卡对应玩家属性表!$Q:$Z,M$1,FALSE)</f>
        <v>1219288</v>
      </c>
      <c r="N106">
        <f ca="1">VLOOKUP($K106,[1]关卡对应玩家属性表!$Q:$Z,N$1,FALSE)</f>
        <v>191023</v>
      </c>
      <c r="O106">
        <f ca="1">VLOOKUP($K106,[1]关卡对应玩家属性表!$Q:$Z,O$1,FALSE)</f>
        <v>9004</v>
      </c>
      <c r="P106">
        <f ca="1">VLOOKUP($K106,[1]关卡对应玩家属性表!$Q:$Z,P$1,FALSE)</f>
        <v>9004</v>
      </c>
    </row>
    <row r="107" spans="10:16" x14ac:dyDescent="0.2">
      <c r="J107">
        <f t="shared" si="7"/>
        <v>18</v>
      </c>
      <c r="K107">
        <f t="shared" si="6"/>
        <v>2664000</v>
      </c>
      <c r="L107">
        <f ca="1">VLOOKUP($K107,[1]关卡对应玩家属性表!$Q:$Z,L$1,FALSE)</f>
        <v>185</v>
      </c>
      <c r="M107">
        <f ca="1">VLOOKUP($K107,[1]关卡对应玩家属性表!$Q:$Z,M$1,FALSE)</f>
        <v>1219288</v>
      </c>
      <c r="N107">
        <f ca="1">VLOOKUP($K107,[1]关卡对应玩家属性表!$Q:$Z,N$1,FALSE)</f>
        <v>191023</v>
      </c>
      <c r="O107">
        <f ca="1">VLOOKUP($K107,[1]关卡对应玩家属性表!$Q:$Z,O$1,FALSE)</f>
        <v>9004</v>
      </c>
      <c r="P107">
        <f ca="1">VLOOKUP($K107,[1]关卡对应玩家属性表!$Q:$Z,P$1,FALSE)</f>
        <v>9004</v>
      </c>
    </row>
    <row r="108" spans="10:16" x14ac:dyDescent="0.2">
      <c r="J108">
        <f t="shared" si="7"/>
        <v>18</v>
      </c>
      <c r="K108">
        <f t="shared" si="6"/>
        <v>2664000</v>
      </c>
      <c r="L108">
        <f ca="1">VLOOKUP($K108,[1]关卡对应玩家属性表!$Q:$Z,L$1,FALSE)</f>
        <v>185</v>
      </c>
      <c r="M108">
        <f ca="1">VLOOKUP($K108,[1]关卡对应玩家属性表!$Q:$Z,M$1,FALSE)</f>
        <v>1219288</v>
      </c>
      <c r="N108">
        <f ca="1">VLOOKUP($K108,[1]关卡对应玩家属性表!$Q:$Z,N$1,FALSE)</f>
        <v>191023</v>
      </c>
      <c r="O108">
        <f ca="1">VLOOKUP($K108,[1]关卡对应玩家属性表!$Q:$Z,O$1,FALSE)</f>
        <v>9004</v>
      </c>
      <c r="P108">
        <f ca="1">VLOOKUP($K108,[1]关卡对应玩家属性表!$Q:$Z,P$1,FALSE)</f>
        <v>9004</v>
      </c>
    </row>
    <row r="109" spans="10:16" x14ac:dyDescent="0.2">
      <c r="J109">
        <f t="shared" si="7"/>
        <v>18</v>
      </c>
      <c r="K109">
        <f t="shared" si="6"/>
        <v>2664000</v>
      </c>
      <c r="L109">
        <f ca="1">VLOOKUP($K109,[1]关卡对应玩家属性表!$Q:$Z,L$1,FALSE)</f>
        <v>185</v>
      </c>
      <c r="M109">
        <f ca="1">VLOOKUP($K109,[1]关卡对应玩家属性表!$Q:$Z,M$1,FALSE)</f>
        <v>1219288</v>
      </c>
      <c r="N109">
        <f ca="1">VLOOKUP($K109,[1]关卡对应玩家属性表!$Q:$Z,N$1,FALSE)</f>
        <v>191023</v>
      </c>
      <c r="O109">
        <f ca="1">VLOOKUP($K109,[1]关卡对应玩家属性表!$Q:$Z,O$1,FALSE)</f>
        <v>9004</v>
      </c>
      <c r="P109">
        <f ca="1">VLOOKUP($K109,[1]关卡对应玩家属性表!$Q:$Z,P$1,FALSE)</f>
        <v>9004</v>
      </c>
    </row>
    <row r="110" spans="10:16" x14ac:dyDescent="0.2">
      <c r="J110">
        <f t="shared" si="7"/>
        <v>19</v>
      </c>
      <c r="K110">
        <f t="shared" si="6"/>
        <v>12000</v>
      </c>
      <c r="L110">
        <f ca="1">VLOOKUP($K110,[1]关卡对应玩家属性表!$Q:$Z,L$1,FALSE)</f>
        <v>5</v>
      </c>
      <c r="M110">
        <f ca="1">VLOOKUP($K110,[1]关卡对应玩家属性表!$Q:$Z,M$1,FALSE)</f>
        <v>2268</v>
      </c>
      <c r="N110">
        <f ca="1">VLOOKUP($K110,[1]关卡对应玩家属性表!$Q:$Z,N$1,FALSE)</f>
        <v>486</v>
      </c>
      <c r="O110">
        <f ca="1">VLOOKUP($K110,[1]关卡对应玩家属性表!$Q:$Z,O$1,FALSE)</f>
        <v>162</v>
      </c>
      <c r="P110">
        <f ca="1">VLOOKUP($K110,[1]关卡对应玩家属性表!$Q:$Z,P$1,FALSE)</f>
        <v>162</v>
      </c>
    </row>
    <row r="111" spans="10:16" x14ac:dyDescent="0.2">
      <c r="J111">
        <f t="shared" si="7"/>
        <v>19</v>
      </c>
      <c r="K111">
        <f t="shared" si="6"/>
        <v>12000</v>
      </c>
      <c r="L111">
        <f ca="1">VLOOKUP($K111,[1]关卡对应玩家属性表!$Q:$Z,L$1,FALSE)</f>
        <v>5</v>
      </c>
      <c r="M111">
        <f ca="1">VLOOKUP($K111,[1]关卡对应玩家属性表!$Q:$Z,M$1,FALSE)</f>
        <v>2268</v>
      </c>
      <c r="N111">
        <f ca="1">VLOOKUP($K111,[1]关卡对应玩家属性表!$Q:$Z,N$1,FALSE)</f>
        <v>486</v>
      </c>
      <c r="O111">
        <f ca="1">VLOOKUP($K111,[1]关卡对应玩家属性表!$Q:$Z,O$1,FALSE)</f>
        <v>162</v>
      </c>
      <c r="P111">
        <f ca="1">VLOOKUP($K111,[1]关卡对应玩家属性表!$Q:$Z,P$1,FALSE)</f>
        <v>162</v>
      </c>
    </row>
    <row r="112" spans="10:16" x14ac:dyDescent="0.2">
      <c r="J112">
        <f t="shared" si="7"/>
        <v>19</v>
      </c>
      <c r="K112">
        <f t="shared" si="6"/>
        <v>12000</v>
      </c>
      <c r="L112">
        <f ca="1">VLOOKUP($K112,[1]关卡对应玩家属性表!$Q:$Z,L$1,FALSE)</f>
        <v>5</v>
      </c>
      <c r="M112">
        <f ca="1">VLOOKUP($K112,[1]关卡对应玩家属性表!$Q:$Z,M$1,FALSE)</f>
        <v>2268</v>
      </c>
      <c r="N112">
        <f ca="1">VLOOKUP($K112,[1]关卡对应玩家属性表!$Q:$Z,N$1,FALSE)</f>
        <v>486</v>
      </c>
      <c r="O112">
        <f ca="1">VLOOKUP($K112,[1]关卡对应玩家属性表!$Q:$Z,O$1,FALSE)</f>
        <v>162</v>
      </c>
      <c r="P112">
        <f ca="1">VLOOKUP($K112,[1]关卡对应玩家属性表!$Q:$Z,P$1,FALSE)</f>
        <v>162</v>
      </c>
    </row>
    <row r="113" spans="10:16" x14ac:dyDescent="0.2">
      <c r="J113">
        <f t="shared" si="7"/>
        <v>19</v>
      </c>
      <c r="K113">
        <f t="shared" si="6"/>
        <v>12000</v>
      </c>
      <c r="L113">
        <f ca="1">VLOOKUP($K113,[1]关卡对应玩家属性表!$Q:$Z,L$1,FALSE)</f>
        <v>5</v>
      </c>
      <c r="M113">
        <f ca="1">VLOOKUP($K113,[1]关卡对应玩家属性表!$Q:$Z,M$1,FALSE)</f>
        <v>2268</v>
      </c>
      <c r="N113">
        <f ca="1">VLOOKUP($K113,[1]关卡对应玩家属性表!$Q:$Z,N$1,FALSE)</f>
        <v>486</v>
      </c>
      <c r="O113">
        <f ca="1">VLOOKUP($K113,[1]关卡对应玩家属性表!$Q:$Z,O$1,FALSE)</f>
        <v>162</v>
      </c>
      <c r="P113">
        <f ca="1">VLOOKUP($K113,[1]关卡对应玩家属性表!$Q:$Z,P$1,FALSE)</f>
        <v>162</v>
      </c>
    </row>
    <row r="114" spans="10:16" x14ac:dyDescent="0.2">
      <c r="J114">
        <f t="shared" si="7"/>
        <v>19</v>
      </c>
      <c r="K114">
        <f t="shared" si="6"/>
        <v>12000</v>
      </c>
      <c r="L114">
        <f ca="1">VLOOKUP($K114,[1]关卡对应玩家属性表!$Q:$Z,L$1,FALSE)</f>
        <v>5</v>
      </c>
      <c r="M114">
        <f ca="1">VLOOKUP($K114,[1]关卡对应玩家属性表!$Q:$Z,M$1,FALSE)</f>
        <v>2268</v>
      </c>
      <c r="N114">
        <f ca="1">VLOOKUP($K114,[1]关卡对应玩家属性表!$Q:$Z,N$1,FALSE)</f>
        <v>486</v>
      </c>
      <c r="O114">
        <f ca="1">VLOOKUP($K114,[1]关卡对应玩家属性表!$Q:$Z,O$1,FALSE)</f>
        <v>162</v>
      </c>
      <c r="P114">
        <f ca="1">VLOOKUP($K114,[1]关卡对应玩家属性表!$Q:$Z,P$1,FALSE)</f>
        <v>162</v>
      </c>
    </row>
    <row r="115" spans="10:16" x14ac:dyDescent="0.2">
      <c r="J115">
        <f t="shared" si="7"/>
        <v>19</v>
      </c>
      <c r="K115">
        <f t="shared" si="6"/>
        <v>12000</v>
      </c>
      <c r="L115">
        <f ca="1">VLOOKUP($K115,[1]关卡对应玩家属性表!$Q:$Z,L$1,FALSE)</f>
        <v>5</v>
      </c>
      <c r="M115">
        <f ca="1">VLOOKUP($K115,[1]关卡对应玩家属性表!$Q:$Z,M$1,FALSE)</f>
        <v>2268</v>
      </c>
      <c r="N115">
        <f ca="1">VLOOKUP($K115,[1]关卡对应玩家属性表!$Q:$Z,N$1,FALSE)</f>
        <v>486</v>
      </c>
      <c r="O115">
        <f ca="1">VLOOKUP($K115,[1]关卡对应玩家属性表!$Q:$Z,O$1,FALSE)</f>
        <v>162</v>
      </c>
      <c r="P115">
        <f ca="1">VLOOKUP($K115,[1]关卡对应玩家属性表!$Q:$Z,P$1,FALSE)</f>
        <v>162</v>
      </c>
    </row>
    <row r="116" spans="10:16" x14ac:dyDescent="0.2">
      <c r="J116">
        <f t="shared" si="7"/>
        <v>20</v>
      </c>
      <c r="K116">
        <f t="shared" si="6"/>
        <v>59000</v>
      </c>
      <c r="L116">
        <f ca="1">VLOOKUP($K116,[1]关卡对应玩家属性表!$Q:$Z,L$1,FALSE)</f>
        <v>50</v>
      </c>
      <c r="M116">
        <f ca="1">VLOOKUP($K116,[1]关卡对应玩家属性表!$Q:$Z,M$1,FALSE)</f>
        <v>17888</v>
      </c>
      <c r="N116">
        <f ca="1">VLOOKUP($K116,[1]关卡对应玩家属性表!$Q:$Z,N$1,FALSE)</f>
        <v>3117</v>
      </c>
      <c r="O116">
        <f ca="1">VLOOKUP($K116,[1]关卡对应玩家属性表!$Q:$Z,O$1,FALSE)</f>
        <v>814</v>
      </c>
      <c r="P116">
        <f ca="1">VLOOKUP($K116,[1]关卡对应玩家属性表!$Q:$Z,P$1,FALSE)</f>
        <v>814</v>
      </c>
    </row>
    <row r="117" spans="10:16" x14ac:dyDescent="0.2">
      <c r="J117">
        <f t="shared" si="7"/>
        <v>20</v>
      </c>
      <c r="K117">
        <f t="shared" si="6"/>
        <v>59000</v>
      </c>
      <c r="L117">
        <f ca="1">VLOOKUP($K117,[1]关卡对应玩家属性表!$Q:$Z,L$1,FALSE)</f>
        <v>50</v>
      </c>
      <c r="M117">
        <f ca="1">VLOOKUP($K117,[1]关卡对应玩家属性表!$Q:$Z,M$1,FALSE)</f>
        <v>17888</v>
      </c>
      <c r="N117">
        <f ca="1">VLOOKUP($K117,[1]关卡对应玩家属性表!$Q:$Z,N$1,FALSE)</f>
        <v>3117</v>
      </c>
      <c r="O117">
        <f ca="1">VLOOKUP($K117,[1]关卡对应玩家属性表!$Q:$Z,O$1,FALSE)</f>
        <v>814</v>
      </c>
      <c r="P117">
        <f ca="1">VLOOKUP($K117,[1]关卡对应玩家属性表!$Q:$Z,P$1,FALSE)</f>
        <v>814</v>
      </c>
    </row>
    <row r="118" spans="10:16" x14ac:dyDescent="0.2">
      <c r="J118">
        <f t="shared" si="7"/>
        <v>20</v>
      </c>
      <c r="K118">
        <f t="shared" si="6"/>
        <v>59000</v>
      </c>
      <c r="L118">
        <f ca="1">VLOOKUP($K118,[1]关卡对应玩家属性表!$Q:$Z,L$1,FALSE)</f>
        <v>50</v>
      </c>
      <c r="M118">
        <f ca="1">VLOOKUP($K118,[1]关卡对应玩家属性表!$Q:$Z,M$1,FALSE)</f>
        <v>17888</v>
      </c>
      <c r="N118">
        <f ca="1">VLOOKUP($K118,[1]关卡对应玩家属性表!$Q:$Z,N$1,FALSE)</f>
        <v>3117</v>
      </c>
      <c r="O118">
        <f ca="1">VLOOKUP($K118,[1]关卡对应玩家属性表!$Q:$Z,O$1,FALSE)</f>
        <v>814</v>
      </c>
      <c r="P118">
        <f ca="1">VLOOKUP($K118,[1]关卡对应玩家属性表!$Q:$Z,P$1,FALSE)</f>
        <v>814</v>
      </c>
    </row>
    <row r="119" spans="10:16" x14ac:dyDescent="0.2">
      <c r="J119">
        <f t="shared" si="7"/>
        <v>20</v>
      </c>
      <c r="K119">
        <f t="shared" si="6"/>
        <v>59000</v>
      </c>
      <c r="L119">
        <f ca="1">VLOOKUP($K119,[1]关卡对应玩家属性表!$Q:$Z,L$1,FALSE)</f>
        <v>50</v>
      </c>
      <c r="M119">
        <f ca="1">VLOOKUP($K119,[1]关卡对应玩家属性表!$Q:$Z,M$1,FALSE)</f>
        <v>17888</v>
      </c>
      <c r="N119">
        <f ca="1">VLOOKUP($K119,[1]关卡对应玩家属性表!$Q:$Z,N$1,FALSE)</f>
        <v>3117</v>
      </c>
      <c r="O119">
        <f ca="1">VLOOKUP($K119,[1]关卡对应玩家属性表!$Q:$Z,O$1,FALSE)</f>
        <v>814</v>
      </c>
      <c r="P119">
        <f ca="1">VLOOKUP($K119,[1]关卡对应玩家属性表!$Q:$Z,P$1,FALSE)</f>
        <v>814</v>
      </c>
    </row>
    <row r="120" spans="10:16" x14ac:dyDescent="0.2">
      <c r="J120">
        <f t="shared" si="7"/>
        <v>20</v>
      </c>
      <c r="K120">
        <f t="shared" si="6"/>
        <v>59000</v>
      </c>
      <c r="L120">
        <f ca="1">VLOOKUP($K120,[1]关卡对应玩家属性表!$Q:$Z,L$1,FALSE)</f>
        <v>50</v>
      </c>
      <c r="M120">
        <f ca="1">VLOOKUP($K120,[1]关卡对应玩家属性表!$Q:$Z,M$1,FALSE)</f>
        <v>17888</v>
      </c>
      <c r="N120">
        <f ca="1">VLOOKUP($K120,[1]关卡对应玩家属性表!$Q:$Z,N$1,FALSE)</f>
        <v>3117</v>
      </c>
      <c r="O120">
        <f ca="1">VLOOKUP($K120,[1]关卡对应玩家属性表!$Q:$Z,O$1,FALSE)</f>
        <v>814</v>
      </c>
      <c r="P120">
        <f ca="1">VLOOKUP($K120,[1]关卡对应玩家属性表!$Q:$Z,P$1,FALSE)</f>
        <v>814</v>
      </c>
    </row>
    <row r="121" spans="10:16" x14ac:dyDescent="0.2">
      <c r="J121">
        <f>J115+1</f>
        <v>20</v>
      </c>
      <c r="K121">
        <f t="shared" si="6"/>
        <v>59000</v>
      </c>
      <c r="L121">
        <f ca="1">VLOOKUP($K121,[1]关卡对应玩家属性表!$Q:$Z,L$1,FALSE)</f>
        <v>50</v>
      </c>
      <c r="M121">
        <f ca="1">VLOOKUP($K121,[1]关卡对应玩家属性表!$Q:$Z,M$1,FALSE)</f>
        <v>17888</v>
      </c>
      <c r="N121">
        <f ca="1">VLOOKUP($K121,[1]关卡对应玩家属性表!$Q:$Z,N$1,FALSE)</f>
        <v>3117</v>
      </c>
      <c r="O121">
        <f ca="1">VLOOKUP($K121,[1]关卡对应玩家属性表!$Q:$Z,O$1,FALSE)</f>
        <v>814</v>
      </c>
      <c r="P121">
        <f ca="1">VLOOKUP($K121,[1]关卡对应玩家属性表!$Q:$Z,P$1,FALSE)</f>
        <v>814</v>
      </c>
    </row>
    <row r="122" spans="10:16" x14ac:dyDescent="0.2">
      <c r="J122">
        <f t="shared" ref="J122:J157" si="8">J116+1</f>
        <v>21</v>
      </c>
      <c r="K122">
        <f t="shared" si="6"/>
        <v>113000</v>
      </c>
      <c r="L122">
        <f ca="1">VLOOKUP($K122,[1]关卡对应玩家属性表!$Q:$Z,L$1,FALSE)</f>
        <v>60</v>
      </c>
      <c r="M122">
        <f ca="1">VLOOKUP($K122,[1]关卡对应玩家属性表!$Q:$Z,M$1,FALSE)</f>
        <v>36548</v>
      </c>
      <c r="N122">
        <f ca="1">VLOOKUP($K122,[1]关卡对应玩家属性表!$Q:$Z,N$1,FALSE)</f>
        <v>6242</v>
      </c>
      <c r="O122">
        <f ca="1">VLOOKUP($K122,[1]关卡对应玩家属性表!$Q:$Z,O$1,FALSE)</f>
        <v>1418</v>
      </c>
      <c r="P122">
        <f ca="1">VLOOKUP($K122,[1]关卡对应玩家属性表!$Q:$Z,P$1,FALSE)</f>
        <v>1418</v>
      </c>
    </row>
    <row r="123" spans="10:16" x14ac:dyDescent="0.2">
      <c r="J123">
        <f t="shared" si="8"/>
        <v>21</v>
      </c>
      <c r="K123">
        <f t="shared" si="6"/>
        <v>113000</v>
      </c>
      <c r="L123">
        <f ca="1">VLOOKUP($K123,[1]关卡对应玩家属性表!$Q:$Z,L$1,FALSE)</f>
        <v>60</v>
      </c>
      <c r="M123">
        <f ca="1">VLOOKUP($K123,[1]关卡对应玩家属性表!$Q:$Z,M$1,FALSE)</f>
        <v>36548</v>
      </c>
      <c r="N123">
        <f ca="1">VLOOKUP($K123,[1]关卡对应玩家属性表!$Q:$Z,N$1,FALSE)</f>
        <v>6242</v>
      </c>
      <c r="O123">
        <f ca="1">VLOOKUP($K123,[1]关卡对应玩家属性表!$Q:$Z,O$1,FALSE)</f>
        <v>1418</v>
      </c>
      <c r="P123">
        <f ca="1">VLOOKUP($K123,[1]关卡对应玩家属性表!$Q:$Z,P$1,FALSE)</f>
        <v>1418</v>
      </c>
    </row>
    <row r="124" spans="10:16" x14ac:dyDescent="0.2">
      <c r="J124">
        <f t="shared" si="8"/>
        <v>21</v>
      </c>
      <c r="K124">
        <f t="shared" si="6"/>
        <v>113000</v>
      </c>
      <c r="L124">
        <f ca="1">VLOOKUP($K124,[1]关卡对应玩家属性表!$Q:$Z,L$1,FALSE)</f>
        <v>60</v>
      </c>
      <c r="M124">
        <f ca="1">VLOOKUP($K124,[1]关卡对应玩家属性表!$Q:$Z,M$1,FALSE)</f>
        <v>36548</v>
      </c>
      <c r="N124">
        <f ca="1">VLOOKUP($K124,[1]关卡对应玩家属性表!$Q:$Z,N$1,FALSE)</f>
        <v>6242</v>
      </c>
      <c r="O124">
        <f ca="1">VLOOKUP($K124,[1]关卡对应玩家属性表!$Q:$Z,O$1,FALSE)</f>
        <v>1418</v>
      </c>
      <c r="P124">
        <f ca="1">VLOOKUP($K124,[1]关卡对应玩家属性表!$Q:$Z,P$1,FALSE)</f>
        <v>1418</v>
      </c>
    </row>
    <row r="125" spans="10:16" x14ac:dyDescent="0.2">
      <c r="J125">
        <f t="shared" si="8"/>
        <v>21</v>
      </c>
      <c r="K125">
        <f t="shared" si="6"/>
        <v>113000</v>
      </c>
      <c r="L125">
        <f ca="1">VLOOKUP($K125,[1]关卡对应玩家属性表!$Q:$Z,L$1,FALSE)</f>
        <v>60</v>
      </c>
      <c r="M125">
        <f ca="1">VLOOKUP($K125,[1]关卡对应玩家属性表!$Q:$Z,M$1,FALSE)</f>
        <v>36548</v>
      </c>
      <c r="N125">
        <f ca="1">VLOOKUP($K125,[1]关卡对应玩家属性表!$Q:$Z,N$1,FALSE)</f>
        <v>6242</v>
      </c>
      <c r="O125">
        <f ca="1">VLOOKUP($K125,[1]关卡对应玩家属性表!$Q:$Z,O$1,FALSE)</f>
        <v>1418</v>
      </c>
      <c r="P125">
        <f ca="1">VLOOKUP($K125,[1]关卡对应玩家属性表!$Q:$Z,P$1,FALSE)</f>
        <v>1418</v>
      </c>
    </row>
    <row r="126" spans="10:16" x14ac:dyDescent="0.2">
      <c r="J126">
        <f t="shared" si="8"/>
        <v>21</v>
      </c>
      <c r="K126">
        <f t="shared" si="6"/>
        <v>113000</v>
      </c>
      <c r="L126">
        <f ca="1">VLOOKUP($K126,[1]关卡对应玩家属性表!$Q:$Z,L$1,FALSE)</f>
        <v>60</v>
      </c>
      <c r="M126">
        <f ca="1">VLOOKUP($K126,[1]关卡对应玩家属性表!$Q:$Z,M$1,FALSE)</f>
        <v>36548</v>
      </c>
      <c r="N126">
        <f ca="1">VLOOKUP($K126,[1]关卡对应玩家属性表!$Q:$Z,N$1,FALSE)</f>
        <v>6242</v>
      </c>
      <c r="O126">
        <f ca="1">VLOOKUP($K126,[1]关卡对应玩家属性表!$Q:$Z,O$1,FALSE)</f>
        <v>1418</v>
      </c>
      <c r="P126">
        <f ca="1">VLOOKUP($K126,[1]关卡对应玩家属性表!$Q:$Z,P$1,FALSE)</f>
        <v>1418</v>
      </c>
    </row>
    <row r="127" spans="10:16" x14ac:dyDescent="0.2">
      <c r="J127">
        <f t="shared" si="8"/>
        <v>21</v>
      </c>
      <c r="K127">
        <f t="shared" si="6"/>
        <v>113000</v>
      </c>
      <c r="L127">
        <f ca="1">VLOOKUP($K127,[1]关卡对应玩家属性表!$Q:$Z,L$1,FALSE)</f>
        <v>60</v>
      </c>
      <c r="M127">
        <f ca="1">VLOOKUP($K127,[1]关卡对应玩家属性表!$Q:$Z,M$1,FALSE)</f>
        <v>36548</v>
      </c>
      <c r="N127">
        <f ca="1">VLOOKUP($K127,[1]关卡对应玩家属性表!$Q:$Z,N$1,FALSE)</f>
        <v>6242</v>
      </c>
      <c r="O127">
        <f ca="1">VLOOKUP($K127,[1]关卡对应玩家属性表!$Q:$Z,O$1,FALSE)</f>
        <v>1418</v>
      </c>
      <c r="P127">
        <f ca="1">VLOOKUP($K127,[1]关卡对应玩家属性表!$Q:$Z,P$1,FALSE)</f>
        <v>1418</v>
      </c>
    </row>
    <row r="128" spans="10:16" x14ac:dyDescent="0.2">
      <c r="J128">
        <f t="shared" si="8"/>
        <v>22</v>
      </c>
      <c r="K128">
        <f t="shared" si="6"/>
        <v>307000</v>
      </c>
      <c r="L128">
        <f ca="1">VLOOKUP($K128,[1]关卡对应玩家属性表!$Q:$Z,L$1,FALSE)</f>
        <v>78</v>
      </c>
      <c r="M128">
        <f ca="1">VLOOKUP($K128,[1]关卡对应玩家属性表!$Q:$Z,M$1,FALSE)</f>
        <v>117974</v>
      </c>
      <c r="N128">
        <f ca="1">VLOOKUP($K128,[1]关卡对应玩家属性表!$Q:$Z,N$1,FALSE)</f>
        <v>19514</v>
      </c>
      <c r="O128">
        <f ca="1">VLOOKUP($K128,[1]关卡对应玩家属性表!$Q:$Z,O$1,FALSE)</f>
        <v>2546</v>
      </c>
      <c r="P128">
        <f ca="1">VLOOKUP($K128,[1]关卡对应玩家属性表!$Q:$Z,P$1,FALSE)</f>
        <v>2546</v>
      </c>
    </row>
    <row r="129" spans="10:16" x14ac:dyDescent="0.2">
      <c r="J129">
        <f t="shared" si="8"/>
        <v>22</v>
      </c>
      <c r="K129">
        <f t="shared" si="6"/>
        <v>307000</v>
      </c>
      <c r="L129">
        <f ca="1">VLOOKUP($K129,[1]关卡对应玩家属性表!$Q:$Z,L$1,FALSE)</f>
        <v>78</v>
      </c>
      <c r="M129">
        <f ca="1">VLOOKUP($K129,[1]关卡对应玩家属性表!$Q:$Z,M$1,FALSE)</f>
        <v>117974</v>
      </c>
      <c r="N129">
        <f ca="1">VLOOKUP($K129,[1]关卡对应玩家属性表!$Q:$Z,N$1,FALSE)</f>
        <v>19514</v>
      </c>
      <c r="O129">
        <f ca="1">VLOOKUP($K129,[1]关卡对应玩家属性表!$Q:$Z,O$1,FALSE)</f>
        <v>2546</v>
      </c>
      <c r="P129">
        <f ca="1">VLOOKUP($K129,[1]关卡对应玩家属性表!$Q:$Z,P$1,FALSE)</f>
        <v>2546</v>
      </c>
    </row>
    <row r="130" spans="10:16" x14ac:dyDescent="0.2">
      <c r="J130">
        <f t="shared" si="8"/>
        <v>22</v>
      </c>
      <c r="K130">
        <f t="shared" si="6"/>
        <v>307000</v>
      </c>
      <c r="L130">
        <f ca="1">VLOOKUP($K130,[1]关卡对应玩家属性表!$Q:$Z,L$1,FALSE)</f>
        <v>78</v>
      </c>
      <c r="M130">
        <f ca="1">VLOOKUP($K130,[1]关卡对应玩家属性表!$Q:$Z,M$1,FALSE)</f>
        <v>117974</v>
      </c>
      <c r="N130">
        <f ca="1">VLOOKUP($K130,[1]关卡对应玩家属性表!$Q:$Z,N$1,FALSE)</f>
        <v>19514</v>
      </c>
      <c r="O130">
        <f ca="1">VLOOKUP($K130,[1]关卡对应玩家属性表!$Q:$Z,O$1,FALSE)</f>
        <v>2546</v>
      </c>
      <c r="P130">
        <f ca="1">VLOOKUP($K130,[1]关卡对应玩家属性表!$Q:$Z,P$1,FALSE)</f>
        <v>2546</v>
      </c>
    </row>
    <row r="131" spans="10:16" x14ac:dyDescent="0.2">
      <c r="J131">
        <f t="shared" si="8"/>
        <v>22</v>
      </c>
      <c r="K131">
        <f t="shared" ref="K131:K194" si="9">VLOOKUP(J131,$A:$B,2,FALSE)</f>
        <v>307000</v>
      </c>
      <c r="L131">
        <f ca="1">VLOOKUP($K131,[1]关卡对应玩家属性表!$Q:$Z,L$1,FALSE)</f>
        <v>78</v>
      </c>
      <c r="M131">
        <f ca="1">VLOOKUP($K131,[1]关卡对应玩家属性表!$Q:$Z,M$1,FALSE)</f>
        <v>117974</v>
      </c>
      <c r="N131">
        <f ca="1">VLOOKUP($K131,[1]关卡对应玩家属性表!$Q:$Z,N$1,FALSE)</f>
        <v>19514</v>
      </c>
      <c r="O131">
        <f ca="1">VLOOKUP($K131,[1]关卡对应玩家属性表!$Q:$Z,O$1,FALSE)</f>
        <v>2546</v>
      </c>
      <c r="P131">
        <f ca="1">VLOOKUP($K131,[1]关卡对应玩家属性表!$Q:$Z,P$1,FALSE)</f>
        <v>2546</v>
      </c>
    </row>
    <row r="132" spans="10:16" x14ac:dyDescent="0.2">
      <c r="J132">
        <f t="shared" si="8"/>
        <v>22</v>
      </c>
      <c r="K132">
        <f t="shared" si="9"/>
        <v>307000</v>
      </c>
      <c r="L132">
        <f ca="1">VLOOKUP($K132,[1]关卡对应玩家属性表!$Q:$Z,L$1,FALSE)</f>
        <v>78</v>
      </c>
      <c r="M132">
        <f ca="1">VLOOKUP($K132,[1]关卡对应玩家属性表!$Q:$Z,M$1,FALSE)</f>
        <v>117974</v>
      </c>
      <c r="N132">
        <f ca="1">VLOOKUP($K132,[1]关卡对应玩家属性表!$Q:$Z,N$1,FALSE)</f>
        <v>19514</v>
      </c>
      <c r="O132">
        <f ca="1">VLOOKUP($K132,[1]关卡对应玩家属性表!$Q:$Z,O$1,FALSE)</f>
        <v>2546</v>
      </c>
      <c r="P132">
        <f ca="1">VLOOKUP($K132,[1]关卡对应玩家属性表!$Q:$Z,P$1,FALSE)</f>
        <v>2546</v>
      </c>
    </row>
    <row r="133" spans="10:16" x14ac:dyDescent="0.2">
      <c r="J133">
        <f t="shared" si="8"/>
        <v>22</v>
      </c>
      <c r="K133">
        <f t="shared" si="9"/>
        <v>307000</v>
      </c>
      <c r="L133">
        <f ca="1">VLOOKUP($K133,[1]关卡对应玩家属性表!$Q:$Z,L$1,FALSE)</f>
        <v>78</v>
      </c>
      <c r="M133">
        <f ca="1">VLOOKUP($K133,[1]关卡对应玩家属性表!$Q:$Z,M$1,FALSE)</f>
        <v>117974</v>
      </c>
      <c r="N133">
        <f ca="1">VLOOKUP($K133,[1]关卡对应玩家属性表!$Q:$Z,N$1,FALSE)</f>
        <v>19514</v>
      </c>
      <c r="O133">
        <f ca="1">VLOOKUP($K133,[1]关卡对应玩家属性表!$Q:$Z,O$1,FALSE)</f>
        <v>2546</v>
      </c>
      <c r="P133">
        <f ca="1">VLOOKUP($K133,[1]关卡对应玩家属性表!$Q:$Z,P$1,FALSE)</f>
        <v>2546</v>
      </c>
    </row>
    <row r="134" spans="10:16" x14ac:dyDescent="0.2">
      <c r="J134">
        <f t="shared" si="8"/>
        <v>23</v>
      </c>
      <c r="K134">
        <f t="shared" si="9"/>
        <v>590000</v>
      </c>
      <c r="L134">
        <f ca="1">VLOOKUP($K134,[1]关卡对应玩家属性表!$Q:$Z,L$1,FALSE)</f>
        <v>88</v>
      </c>
      <c r="M134">
        <f ca="1">VLOOKUP($K134,[1]关卡对应玩家属性表!$Q:$Z,M$1,FALSE)</f>
        <v>241826</v>
      </c>
      <c r="N134">
        <f ca="1">VLOOKUP($K134,[1]关卡对应玩家属性表!$Q:$Z,N$1,FALSE)</f>
        <v>38673</v>
      </c>
      <c r="O134">
        <f ca="1">VLOOKUP($K134,[1]关卡对应玩家属性表!$Q:$Z,O$1,FALSE)</f>
        <v>3995</v>
      </c>
      <c r="P134">
        <f ca="1">VLOOKUP($K134,[1]关卡对应玩家属性表!$Q:$Z,P$1,FALSE)</f>
        <v>3995</v>
      </c>
    </row>
    <row r="135" spans="10:16" x14ac:dyDescent="0.2">
      <c r="J135">
        <f t="shared" si="8"/>
        <v>23</v>
      </c>
      <c r="K135">
        <f t="shared" si="9"/>
        <v>590000</v>
      </c>
      <c r="L135">
        <f ca="1">VLOOKUP($K135,[1]关卡对应玩家属性表!$Q:$Z,L$1,FALSE)</f>
        <v>88</v>
      </c>
      <c r="M135">
        <f ca="1">VLOOKUP($K135,[1]关卡对应玩家属性表!$Q:$Z,M$1,FALSE)</f>
        <v>241826</v>
      </c>
      <c r="N135">
        <f ca="1">VLOOKUP($K135,[1]关卡对应玩家属性表!$Q:$Z,N$1,FALSE)</f>
        <v>38673</v>
      </c>
      <c r="O135">
        <f ca="1">VLOOKUP($K135,[1]关卡对应玩家属性表!$Q:$Z,O$1,FALSE)</f>
        <v>3995</v>
      </c>
      <c r="P135">
        <f ca="1">VLOOKUP($K135,[1]关卡对应玩家属性表!$Q:$Z,P$1,FALSE)</f>
        <v>3995</v>
      </c>
    </row>
    <row r="136" spans="10:16" x14ac:dyDescent="0.2">
      <c r="J136">
        <f t="shared" si="8"/>
        <v>23</v>
      </c>
      <c r="K136">
        <f t="shared" si="9"/>
        <v>590000</v>
      </c>
      <c r="L136">
        <f ca="1">VLOOKUP($K136,[1]关卡对应玩家属性表!$Q:$Z,L$1,FALSE)</f>
        <v>88</v>
      </c>
      <c r="M136">
        <f ca="1">VLOOKUP($K136,[1]关卡对应玩家属性表!$Q:$Z,M$1,FALSE)</f>
        <v>241826</v>
      </c>
      <c r="N136">
        <f ca="1">VLOOKUP($K136,[1]关卡对应玩家属性表!$Q:$Z,N$1,FALSE)</f>
        <v>38673</v>
      </c>
      <c r="O136">
        <f ca="1">VLOOKUP($K136,[1]关卡对应玩家属性表!$Q:$Z,O$1,FALSE)</f>
        <v>3995</v>
      </c>
      <c r="P136">
        <f ca="1">VLOOKUP($K136,[1]关卡对应玩家属性表!$Q:$Z,P$1,FALSE)</f>
        <v>3995</v>
      </c>
    </row>
    <row r="137" spans="10:16" x14ac:dyDescent="0.2">
      <c r="J137">
        <f t="shared" si="8"/>
        <v>23</v>
      </c>
      <c r="K137">
        <f t="shared" si="9"/>
        <v>590000</v>
      </c>
      <c r="L137">
        <f ca="1">VLOOKUP($K137,[1]关卡对应玩家属性表!$Q:$Z,L$1,FALSE)</f>
        <v>88</v>
      </c>
      <c r="M137">
        <f ca="1">VLOOKUP($K137,[1]关卡对应玩家属性表!$Q:$Z,M$1,FALSE)</f>
        <v>241826</v>
      </c>
      <c r="N137">
        <f ca="1">VLOOKUP($K137,[1]关卡对应玩家属性表!$Q:$Z,N$1,FALSE)</f>
        <v>38673</v>
      </c>
      <c r="O137">
        <f ca="1">VLOOKUP($K137,[1]关卡对应玩家属性表!$Q:$Z,O$1,FALSE)</f>
        <v>3995</v>
      </c>
      <c r="P137">
        <f ca="1">VLOOKUP($K137,[1]关卡对应玩家属性表!$Q:$Z,P$1,FALSE)</f>
        <v>3995</v>
      </c>
    </row>
    <row r="138" spans="10:16" x14ac:dyDescent="0.2">
      <c r="J138">
        <f t="shared" si="8"/>
        <v>23</v>
      </c>
      <c r="K138">
        <f t="shared" si="9"/>
        <v>590000</v>
      </c>
      <c r="L138">
        <f ca="1">VLOOKUP($K138,[1]关卡对应玩家属性表!$Q:$Z,L$1,FALSE)</f>
        <v>88</v>
      </c>
      <c r="M138">
        <f ca="1">VLOOKUP($K138,[1]关卡对应玩家属性表!$Q:$Z,M$1,FALSE)</f>
        <v>241826</v>
      </c>
      <c r="N138">
        <f ca="1">VLOOKUP($K138,[1]关卡对应玩家属性表!$Q:$Z,N$1,FALSE)</f>
        <v>38673</v>
      </c>
      <c r="O138">
        <f ca="1">VLOOKUP($K138,[1]关卡对应玩家属性表!$Q:$Z,O$1,FALSE)</f>
        <v>3995</v>
      </c>
      <c r="P138">
        <f ca="1">VLOOKUP($K138,[1]关卡对应玩家属性表!$Q:$Z,P$1,FALSE)</f>
        <v>3995</v>
      </c>
    </row>
    <row r="139" spans="10:16" x14ac:dyDescent="0.2">
      <c r="J139">
        <f t="shared" si="8"/>
        <v>23</v>
      </c>
      <c r="K139">
        <f t="shared" si="9"/>
        <v>590000</v>
      </c>
      <c r="L139">
        <f ca="1">VLOOKUP($K139,[1]关卡对应玩家属性表!$Q:$Z,L$1,FALSE)</f>
        <v>88</v>
      </c>
      <c r="M139">
        <f ca="1">VLOOKUP($K139,[1]关卡对应玩家属性表!$Q:$Z,M$1,FALSE)</f>
        <v>241826</v>
      </c>
      <c r="N139">
        <f ca="1">VLOOKUP($K139,[1]关卡对应玩家属性表!$Q:$Z,N$1,FALSE)</f>
        <v>38673</v>
      </c>
      <c r="O139">
        <f ca="1">VLOOKUP($K139,[1]关卡对应玩家属性表!$Q:$Z,O$1,FALSE)</f>
        <v>3995</v>
      </c>
      <c r="P139">
        <f ca="1">VLOOKUP($K139,[1]关卡对应玩家属性表!$Q:$Z,P$1,FALSE)</f>
        <v>3995</v>
      </c>
    </row>
    <row r="140" spans="10:16" x14ac:dyDescent="0.2">
      <c r="J140">
        <f t="shared" si="8"/>
        <v>24</v>
      </c>
      <c r="K140">
        <f t="shared" si="9"/>
        <v>1075000</v>
      </c>
      <c r="L140">
        <f ca="1">VLOOKUP($K140,[1]关卡对应玩家属性表!$Q:$Z,L$1,FALSE)</f>
        <v>105</v>
      </c>
      <c r="M140">
        <f ca="1">VLOOKUP($K140,[1]关卡对应玩家属性表!$Q:$Z,M$1,FALSE)</f>
        <v>456320</v>
      </c>
      <c r="N140">
        <f ca="1">VLOOKUP($K140,[1]关卡对应玩家属性表!$Q:$Z,N$1,FALSE)</f>
        <v>71385</v>
      </c>
      <c r="O140">
        <f ca="1">VLOOKUP($K140,[1]关卡对应玩家属性表!$Q:$Z,O$1,FALSE)</f>
        <v>6440</v>
      </c>
      <c r="P140">
        <f ca="1">VLOOKUP($K140,[1]关卡对应玩家属性表!$Q:$Z,P$1,FALSE)</f>
        <v>6440</v>
      </c>
    </row>
    <row r="141" spans="10:16" x14ac:dyDescent="0.2">
      <c r="J141">
        <f t="shared" si="8"/>
        <v>24</v>
      </c>
      <c r="K141">
        <f t="shared" si="9"/>
        <v>1075000</v>
      </c>
      <c r="L141">
        <f ca="1">VLOOKUP($K141,[1]关卡对应玩家属性表!$Q:$Z,L$1,FALSE)</f>
        <v>105</v>
      </c>
      <c r="M141">
        <f ca="1">VLOOKUP($K141,[1]关卡对应玩家属性表!$Q:$Z,M$1,FALSE)</f>
        <v>456320</v>
      </c>
      <c r="N141">
        <f ca="1">VLOOKUP($K141,[1]关卡对应玩家属性表!$Q:$Z,N$1,FALSE)</f>
        <v>71385</v>
      </c>
      <c r="O141">
        <f ca="1">VLOOKUP($K141,[1]关卡对应玩家属性表!$Q:$Z,O$1,FALSE)</f>
        <v>6440</v>
      </c>
      <c r="P141">
        <f ca="1">VLOOKUP($K141,[1]关卡对应玩家属性表!$Q:$Z,P$1,FALSE)</f>
        <v>6440</v>
      </c>
    </row>
    <row r="142" spans="10:16" x14ac:dyDescent="0.2">
      <c r="J142">
        <f t="shared" si="8"/>
        <v>24</v>
      </c>
      <c r="K142">
        <f t="shared" si="9"/>
        <v>1075000</v>
      </c>
      <c r="L142">
        <f ca="1">VLOOKUP($K142,[1]关卡对应玩家属性表!$Q:$Z,L$1,FALSE)</f>
        <v>105</v>
      </c>
      <c r="M142">
        <f ca="1">VLOOKUP($K142,[1]关卡对应玩家属性表!$Q:$Z,M$1,FALSE)</f>
        <v>456320</v>
      </c>
      <c r="N142">
        <f ca="1">VLOOKUP($K142,[1]关卡对应玩家属性表!$Q:$Z,N$1,FALSE)</f>
        <v>71385</v>
      </c>
      <c r="O142">
        <f ca="1">VLOOKUP($K142,[1]关卡对应玩家属性表!$Q:$Z,O$1,FALSE)</f>
        <v>6440</v>
      </c>
      <c r="P142">
        <f ca="1">VLOOKUP($K142,[1]关卡对应玩家属性表!$Q:$Z,P$1,FALSE)</f>
        <v>6440</v>
      </c>
    </row>
    <row r="143" spans="10:16" x14ac:dyDescent="0.2">
      <c r="J143">
        <f t="shared" si="8"/>
        <v>24</v>
      </c>
      <c r="K143">
        <f t="shared" si="9"/>
        <v>1075000</v>
      </c>
      <c r="L143">
        <f ca="1">VLOOKUP($K143,[1]关卡对应玩家属性表!$Q:$Z,L$1,FALSE)</f>
        <v>105</v>
      </c>
      <c r="M143">
        <f ca="1">VLOOKUP($K143,[1]关卡对应玩家属性表!$Q:$Z,M$1,FALSE)</f>
        <v>456320</v>
      </c>
      <c r="N143">
        <f ca="1">VLOOKUP($K143,[1]关卡对应玩家属性表!$Q:$Z,N$1,FALSE)</f>
        <v>71385</v>
      </c>
      <c r="O143">
        <f ca="1">VLOOKUP($K143,[1]关卡对应玩家属性表!$Q:$Z,O$1,FALSE)</f>
        <v>6440</v>
      </c>
      <c r="P143">
        <f ca="1">VLOOKUP($K143,[1]关卡对应玩家属性表!$Q:$Z,P$1,FALSE)</f>
        <v>6440</v>
      </c>
    </row>
    <row r="144" spans="10:16" x14ac:dyDescent="0.2">
      <c r="J144">
        <f t="shared" si="8"/>
        <v>24</v>
      </c>
      <c r="K144">
        <f t="shared" si="9"/>
        <v>1075000</v>
      </c>
      <c r="L144">
        <f ca="1">VLOOKUP($K144,[1]关卡对应玩家属性表!$Q:$Z,L$1,FALSE)</f>
        <v>105</v>
      </c>
      <c r="M144">
        <f ca="1">VLOOKUP($K144,[1]关卡对应玩家属性表!$Q:$Z,M$1,FALSE)</f>
        <v>456320</v>
      </c>
      <c r="N144">
        <f ca="1">VLOOKUP($K144,[1]关卡对应玩家属性表!$Q:$Z,N$1,FALSE)</f>
        <v>71385</v>
      </c>
      <c r="O144">
        <f ca="1">VLOOKUP($K144,[1]关卡对应玩家属性表!$Q:$Z,O$1,FALSE)</f>
        <v>6440</v>
      </c>
      <c r="P144">
        <f ca="1">VLOOKUP($K144,[1]关卡对应玩家属性表!$Q:$Z,P$1,FALSE)</f>
        <v>6440</v>
      </c>
    </row>
    <row r="145" spans="10:16" x14ac:dyDescent="0.2">
      <c r="J145">
        <f t="shared" si="8"/>
        <v>24</v>
      </c>
      <c r="K145">
        <f t="shared" si="9"/>
        <v>1075000</v>
      </c>
      <c r="L145">
        <f ca="1">VLOOKUP($K145,[1]关卡对应玩家属性表!$Q:$Z,L$1,FALSE)</f>
        <v>105</v>
      </c>
      <c r="M145">
        <f ca="1">VLOOKUP($K145,[1]关卡对应玩家属性表!$Q:$Z,M$1,FALSE)</f>
        <v>456320</v>
      </c>
      <c r="N145">
        <f ca="1">VLOOKUP($K145,[1]关卡对应玩家属性表!$Q:$Z,N$1,FALSE)</f>
        <v>71385</v>
      </c>
      <c r="O145">
        <f ca="1">VLOOKUP($K145,[1]关卡对应玩家属性表!$Q:$Z,O$1,FALSE)</f>
        <v>6440</v>
      </c>
      <c r="P145">
        <f ca="1">VLOOKUP($K145,[1]关卡对应玩家属性表!$Q:$Z,P$1,FALSE)</f>
        <v>6440</v>
      </c>
    </row>
    <row r="146" spans="10:16" x14ac:dyDescent="0.2">
      <c r="J146">
        <f t="shared" si="8"/>
        <v>25</v>
      </c>
      <c r="K146">
        <f t="shared" si="9"/>
        <v>1689000</v>
      </c>
      <c r="L146">
        <f ca="1">VLOOKUP($K146,[1]关卡对应玩家属性表!$Q:$Z,L$1,FALSE)</f>
        <v>122</v>
      </c>
      <c r="M146">
        <f ca="1">VLOOKUP($K146,[1]关卡对应玩家属性表!$Q:$Z,M$1,FALSE)</f>
        <v>747778</v>
      </c>
      <c r="N146">
        <f ca="1">VLOOKUP($K146,[1]关卡对应玩家属性表!$Q:$Z,N$1,FALSE)</f>
        <v>120273</v>
      </c>
      <c r="O146">
        <f ca="1">VLOOKUP($K146,[1]关卡对应玩家属性表!$Q:$Z,O$1,FALSE)</f>
        <v>6925</v>
      </c>
      <c r="P146">
        <f ca="1">VLOOKUP($K146,[1]关卡对应玩家属性表!$Q:$Z,P$1,FALSE)</f>
        <v>6925</v>
      </c>
    </row>
    <row r="147" spans="10:16" x14ac:dyDescent="0.2">
      <c r="J147">
        <f t="shared" si="8"/>
        <v>25</v>
      </c>
      <c r="K147">
        <f t="shared" si="9"/>
        <v>1689000</v>
      </c>
      <c r="L147">
        <f ca="1">VLOOKUP($K147,[1]关卡对应玩家属性表!$Q:$Z,L$1,FALSE)</f>
        <v>122</v>
      </c>
      <c r="M147">
        <f ca="1">VLOOKUP($K147,[1]关卡对应玩家属性表!$Q:$Z,M$1,FALSE)</f>
        <v>747778</v>
      </c>
      <c r="N147">
        <f ca="1">VLOOKUP($K147,[1]关卡对应玩家属性表!$Q:$Z,N$1,FALSE)</f>
        <v>120273</v>
      </c>
      <c r="O147">
        <f ca="1">VLOOKUP($K147,[1]关卡对应玩家属性表!$Q:$Z,O$1,FALSE)</f>
        <v>6925</v>
      </c>
      <c r="P147">
        <f ca="1">VLOOKUP($K147,[1]关卡对应玩家属性表!$Q:$Z,P$1,FALSE)</f>
        <v>6925</v>
      </c>
    </row>
    <row r="148" spans="10:16" x14ac:dyDescent="0.2">
      <c r="J148">
        <f t="shared" si="8"/>
        <v>25</v>
      </c>
      <c r="K148">
        <f t="shared" si="9"/>
        <v>1689000</v>
      </c>
      <c r="L148">
        <f ca="1">VLOOKUP($K148,[1]关卡对应玩家属性表!$Q:$Z,L$1,FALSE)</f>
        <v>122</v>
      </c>
      <c r="M148">
        <f ca="1">VLOOKUP($K148,[1]关卡对应玩家属性表!$Q:$Z,M$1,FALSE)</f>
        <v>747778</v>
      </c>
      <c r="N148">
        <f ca="1">VLOOKUP($K148,[1]关卡对应玩家属性表!$Q:$Z,N$1,FALSE)</f>
        <v>120273</v>
      </c>
      <c r="O148">
        <f ca="1">VLOOKUP($K148,[1]关卡对应玩家属性表!$Q:$Z,O$1,FALSE)</f>
        <v>6925</v>
      </c>
      <c r="P148">
        <f ca="1">VLOOKUP($K148,[1]关卡对应玩家属性表!$Q:$Z,P$1,FALSE)</f>
        <v>6925</v>
      </c>
    </row>
    <row r="149" spans="10:16" x14ac:dyDescent="0.2">
      <c r="J149">
        <f t="shared" si="8"/>
        <v>25</v>
      </c>
      <c r="K149">
        <f t="shared" si="9"/>
        <v>1689000</v>
      </c>
      <c r="L149">
        <f ca="1">VLOOKUP($K149,[1]关卡对应玩家属性表!$Q:$Z,L$1,FALSE)</f>
        <v>122</v>
      </c>
      <c r="M149">
        <f ca="1">VLOOKUP($K149,[1]关卡对应玩家属性表!$Q:$Z,M$1,FALSE)</f>
        <v>747778</v>
      </c>
      <c r="N149">
        <f ca="1">VLOOKUP($K149,[1]关卡对应玩家属性表!$Q:$Z,N$1,FALSE)</f>
        <v>120273</v>
      </c>
      <c r="O149">
        <f ca="1">VLOOKUP($K149,[1]关卡对应玩家属性表!$Q:$Z,O$1,FALSE)</f>
        <v>6925</v>
      </c>
      <c r="P149">
        <f ca="1">VLOOKUP($K149,[1]关卡对应玩家属性表!$Q:$Z,P$1,FALSE)</f>
        <v>6925</v>
      </c>
    </row>
    <row r="150" spans="10:16" x14ac:dyDescent="0.2">
      <c r="J150">
        <f t="shared" si="8"/>
        <v>25</v>
      </c>
      <c r="K150">
        <f t="shared" si="9"/>
        <v>1689000</v>
      </c>
      <c r="L150">
        <f ca="1">VLOOKUP($K150,[1]关卡对应玩家属性表!$Q:$Z,L$1,FALSE)</f>
        <v>122</v>
      </c>
      <c r="M150">
        <f ca="1">VLOOKUP($K150,[1]关卡对应玩家属性表!$Q:$Z,M$1,FALSE)</f>
        <v>747778</v>
      </c>
      <c r="N150">
        <f ca="1">VLOOKUP($K150,[1]关卡对应玩家属性表!$Q:$Z,N$1,FALSE)</f>
        <v>120273</v>
      </c>
      <c r="O150">
        <f ca="1">VLOOKUP($K150,[1]关卡对应玩家属性表!$Q:$Z,O$1,FALSE)</f>
        <v>6925</v>
      </c>
      <c r="P150">
        <f ca="1">VLOOKUP($K150,[1]关卡对应玩家属性表!$Q:$Z,P$1,FALSE)</f>
        <v>6925</v>
      </c>
    </row>
    <row r="151" spans="10:16" x14ac:dyDescent="0.2">
      <c r="J151">
        <f t="shared" si="8"/>
        <v>25</v>
      </c>
      <c r="K151">
        <f t="shared" si="9"/>
        <v>1689000</v>
      </c>
      <c r="L151">
        <f ca="1">VLOOKUP($K151,[1]关卡对应玩家属性表!$Q:$Z,L$1,FALSE)</f>
        <v>122</v>
      </c>
      <c r="M151">
        <f ca="1">VLOOKUP($K151,[1]关卡对应玩家属性表!$Q:$Z,M$1,FALSE)</f>
        <v>747778</v>
      </c>
      <c r="N151">
        <f ca="1">VLOOKUP($K151,[1]关卡对应玩家属性表!$Q:$Z,N$1,FALSE)</f>
        <v>120273</v>
      </c>
      <c r="O151">
        <f ca="1">VLOOKUP($K151,[1]关卡对应玩家属性表!$Q:$Z,O$1,FALSE)</f>
        <v>6925</v>
      </c>
      <c r="P151">
        <f ca="1">VLOOKUP($K151,[1]关卡对应玩家属性表!$Q:$Z,P$1,FALSE)</f>
        <v>6925</v>
      </c>
    </row>
    <row r="152" spans="10:16" x14ac:dyDescent="0.2">
      <c r="J152">
        <f t="shared" si="8"/>
        <v>26</v>
      </c>
      <c r="K152">
        <f t="shared" si="9"/>
        <v>2233000</v>
      </c>
      <c r="L152">
        <f ca="1">VLOOKUP($K152,[1]关卡对应玩家属性表!$Q:$Z,L$1,FALSE)</f>
        <v>161</v>
      </c>
      <c r="M152">
        <f ca="1">VLOOKUP($K152,[1]关卡对应玩家属性表!$Q:$Z,M$1,FALSE)</f>
        <v>1010172</v>
      </c>
      <c r="N152">
        <f ca="1">VLOOKUP($K152,[1]关卡对应玩家属性表!$Q:$Z,N$1,FALSE)</f>
        <v>159725</v>
      </c>
      <c r="O152">
        <f ca="1">VLOOKUP($K152,[1]关卡对应玩家属性表!$Q:$Z,O$1,FALSE)</f>
        <v>8118</v>
      </c>
      <c r="P152">
        <f ca="1">VLOOKUP($K152,[1]关卡对应玩家属性表!$Q:$Z,P$1,FALSE)</f>
        <v>8118</v>
      </c>
    </row>
    <row r="153" spans="10:16" x14ac:dyDescent="0.2">
      <c r="J153">
        <f t="shared" si="8"/>
        <v>26</v>
      </c>
      <c r="K153">
        <f t="shared" si="9"/>
        <v>2233000</v>
      </c>
      <c r="L153">
        <f ca="1">VLOOKUP($K153,[1]关卡对应玩家属性表!$Q:$Z,L$1,FALSE)</f>
        <v>161</v>
      </c>
      <c r="M153">
        <f ca="1">VLOOKUP($K153,[1]关卡对应玩家属性表!$Q:$Z,M$1,FALSE)</f>
        <v>1010172</v>
      </c>
      <c r="N153">
        <f ca="1">VLOOKUP($K153,[1]关卡对应玩家属性表!$Q:$Z,N$1,FALSE)</f>
        <v>159725</v>
      </c>
      <c r="O153">
        <f ca="1">VLOOKUP($K153,[1]关卡对应玩家属性表!$Q:$Z,O$1,FALSE)</f>
        <v>8118</v>
      </c>
      <c r="P153">
        <f ca="1">VLOOKUP($K153,[1]关卡对应玩家属性表!$Q:$Z,P$1,FALSE)</f>
        <v>8118</v>
      </c>
    </row>
    <row r="154" spans="10:16" x14ac:dyDescent="0.2">
      <c r="J154">
        <f t="shared" si="8"/>
        <v>26</v>
      </c>
      <c r="K154">
        <f t="shared" si="9"/>
        <v>2233000</v>
      </c>
      <c r="L154">
        <f ca="1">VLOOKUP($K154,[1]关卡对应玩家属性表!$Q:$Z,L$1,FALSE)</f>
        <v>161</v>
      </c>
      <c r="M154">
        <f ca="1">VLOOKUP($K154,[1]关卡对应玩家属性表!$Q:$Z,M$1,FALSE)</f>
        <v>1010172</v>
      </c>
      <c r="N154">
        <f ca="1">VLOOKUP($K154,[1]关卡对应玩家属性表!$Q:$Z,N$1,FALSE)</f>
        <v>159725</v>
      </c>
      <c r="O154">
        <f ca="1">VLOOKUP($K154,[1]关卡对应玩家属性表!$Q:$Z,O$1,FALSE)</f>
        <v>8118</v>
      </c>
      <c r="P154">
        <f ca="1">VLOOKUP($K154,[1]关卡对应玩家属性表!$Q:$Z,P$1,FALSE)</f>
        <v>8118</v>
      </c>
    </row>
    <row r="155" spans="10:16" x14ac:dyDescent="0.2">
      <c r="J155">
        <f t="shared" si="8"/>
        <v>26</v>
      </c>
      <c r="K155">
        <f t="shared" si="9"/>
        <v>2233000</v>
      </c>
      <c r="L155">
        <f ca="1">VLOOKUP($K155,[1]关卡对应玩家属性表!$Q:$Z,L$1,FALSE)</f>
        <v>161</v>
      </c>
      <c r="M155">
        <f ca="1">VLOOKUP($K155,[1]关卡对应玩家属性表!$Q:$Z,M$1,FALSE)</f>
        <v>1010172</v>
      </c>
      <c r="N155">
        <f ca="1">VLOOKUP($K155,[1]关卡对应玩家属性表!$Q:$Z,N$1,FALSE)</f>
        <v>159725</v>
      </c>
      <c r="O155">
        <f ca="1">VLOOKUP($K155,[1]关卡对应玩家属性表!$Q:$Z,O$1,FALSE)</f>
        <v>8118</v>
      </c>
      <c r="P155">
        <f ca="1">VLOOKUP($K155,[1]关卡对应玩家属性表!$Q:$Z,P$1,FALSE)</f>
        <v>8118</v>
      </c>
    </row>
    <row r="156" spans="10:16" x14ac:dyDescent="0.2">
      <c r="J156">
        <f t="shared" si="8"/>
        <v>26</v>
      </c>
      <c r="K156">
        <f t="shared" si="9"/>
        <v>2233000</v>
      </c>
      <c r="L156">
        <f ca="1">VLOOKUP($K156,[1]关卡对应玩家属性表!$Q:$Z,L$1,FALSE)</f>
        <v>161</v>
      </c>
      <c r="M156">
        <f ca="1">VLOOKUP($K156,[1]关卡对应玩家属性表!$Q:$Z,M$1,FALSE)</f>
        <v>1010172</v>
      </c>
      <c r="N156">
        <f ca="1">VLOOKUP($K156,[1]关卡对应玩家属性表!$Q:$Z,N$1,FALSE)</f>
        <v>159725</v>
      </c>
      <c r="O156">
        <f ca="1">VLOOKUP($K156,[1]关卡对应玩家属性表!$Q:$Z,O$1,FALSE)</f>
        <v>8118</v>
      </c>
      <c r="P156">
        <f ca="1">VLOOKUP($K156,[1]关卡对应玩家属性表!$Q:$Z,P$1,FALSE)</f>
        <v>8118</v>
      </c>
    </row>
    <row r="157" spans="10:16" x14ac:dyDescent="0.2">
      <c r="J157">
        <f t="shared" si="8"/>
        <v>26</v>
      </c>
      <c r="K157">
        <f t="shared" si="9"/>
        <v>2233000</v>
      </c>
      <c r="L157">
        <f ca="1">VLOOKUP($K157,[1]关卡对应玩家属性表!$Q:$Z,L$1,FALSE)</f>
        <v>161</v>
      </c>
      <c r="M157">
        <f ca="1">VLOOKUP($K157,[1]关卡对应玩家属性表!$Q:$Z,M$1,FALSE)</f>
        <v>1010172</v>
      </c>
      <c r="N157">
        <f ca="1">VLOOKUP($K157,[1]关卡对应玩家属性表!$Q:$Z,N$1,FALSE)</f>
        <v>159725</v>
      </c>
      <c r="O157">
        <f ca="1">VLOOKUP($K157,[1]关卡对应玩家属性表!$Q:$Z,O$1,FALSE)</f>
        <v>8118</v>
      </c>
      <c r="P157">
        <f ca="1">VLOOKUP($K157,[1]关卡对应玩家属性表!$Q:$Z,P$1,FALSE)</f>
        <v>8118</v>
      </c>
    </row>
    <row r="158" spans="10:16" x14ac:dyDescent="0.2">
      <c r="J158">
        <f>J152+1</f>
        <v>27</v>
      </c>
      <c r="K158">
        <f t="shared" si="9"/>
        <v>2842000</v>
      </c>
      <c r="L158">
        <f ca="1">VLOOKUP($K158,[1]关卡对应玩家属性表!$Q:$Z,L$1,FALSE)</f>
        <v>192</v>
      </c>
      <c r="M158">
        <f ca="1">VLOOKUP($K158,[1]关卡对应玩家属性表!$Q:$Z,M$1,FALSE)</f>
        <v>1307870</v>
      </c>
      <c r="N158">
        <f ca="1">VLOOKUP($K158,[1]关卡对应玩家属性表!$Q:$Z,N$1,FALSE)</f>
        <v>204062</v>
      </c>
      <c r="O158">
        <f ca="1">VLOOKUP($K158,[1]关卡对应玩家属性表!$Q:$Z,O$1,FALSE)</f>
        <v>9284</v>
      </c>
      <c r="P158">
        <f ca="1">VLOOKUP($K158,[1]关卡对应玩家属性表!$Q:$Z,P$1,FALSE)</f>
        <v>9284</v>
      </c>
    </row>
    <row r="159" spans="10:16" x14ac:dyDescent="0.2">
      <c r="J159">
        <f t="shared" ref="J159:J222" si="10">J153+1</f>
        <v>27</v>
      </c>
      <c r="K159">
        <f t="shared" si="9"/>
        <v>2842000</v>
      </c>
      <c r="L159">
        <f ca="1">VLOOKUP($K159,[1]关卡对应玩家属性表!$Q:$Z,L$1,FALSE)</f>
        <v>192</v>
      </c>
      <c r="M159">
        <f ca="1">VLOOKUP($K159,[1]关卡对应玩家属性表!$Q:$Z,M$1,FALSE)</f>
        <v>1307870</v>
      </c>
      <c r="N159">
        <f ca="1">VLOOKUP($K159,[1]关卡对应玩家属性表!$Q:$Z,N$1,FALSE)</f>
        <v>204062</v>
      </c>
      <c r="O159">
        <f ca="1">VLOOKUP($K159,[1]关卡对应玩家属性表!$Q:$Z,O$1,FALSE)</f>
        <v>9284</v>
      </c>
      <c r="P159">
        <f ca="1">VLOOKUP($K159,[1]关卡对应玩家属性表!$Q:$Z,P$1,FALSE)</f>
        <v>9284</v>
      </c>
    </row>
    <row r="160" spans="10:16" x14ac:dyDescent="0.2">
      <c r="J160">
        <f t="shared" si="10"/>
        <v>27</v>
      </c>
      <c r="K160">
        <f t="shared" si="9"/>
        <v>2842000</v>
      </c>
      <c r="L160">
        <f ca="1">VLOOKUP($K160,[1]关卡对应玩家属性表!$Q:$Z,L$1,FALSE)</f>
        <v>192</v>
      </c>
      <c r="M160">
        <f ca="1">VLOOKUP($K160,[1]关卡对应玩家属性表!$Q:$Z,M$1,FALSE)</f>
        <v>1307870</v>
      </c>
      <c r="N160">
        <f ca="1">VLOOKUP($K160,[1]关卡对应玩家属性表!$Q:$Z,N$1,FALSE)</f>
        <v>204062</v>
      </c>
      <c r="O160">
        <f ca="1">VLOOKUP($K160,[1]关卡对应玩家属性表!$Q:$Z,O$1,FALSE)</f>
        <v>9284</v>
      </c>
      <c r="P160">
        <f ca="1">VLOOKUP($K160,[1]关卡对应玩家属性表!$Q:$Z,P$1,FALSE)</f>
        <v>9284</v>
      </c>
    </row>
    <row r="161" spans="10:16" x14ac:dyDescent="0.2">
      <c r="J161">
        <f t="shared" si="10"/>
        <v>27</v>
      </c>
      <c r="K161">
        <f t="shared" si="9"/>
        <v>2842000</v>
      </c>
      <c r="L161">
        <f ca="1">VLOOKUP($K161,[1]关卡对应玩家属性表!$Q:$Z,L$1,FALSE)</f>
        <v>192</v>
      </c>
      <c r="M161">
        <f ca="1">VLOOKUP($K161,[1]关卡对应玩家属性表!$Q:$Z,M$1,FALSE)</f>
        <v>1307870</v>
      </c>
      <c r="N161">
        <f ca="1">VLOOKUP($K161,[1]关卡对应玩家属性表!$Q:$Z,N$1,FALSE)</f>
        <v>204062</v>
      </c>
      <c r="O161">
        <f ca="1">VLOOKUP($K161,[1]关卡对应玩家属性表!$Q:$Z,O$1,FALSE)</f>
        <v>9284</v>
      </c>
      <c r="P161">
        <f ca="1">VLOOKUP($K161,[1]关卡对应玩家属性表!$Q:$Z,P$1,FALSE)</f>
        <v>9284</v>
      </c>
    </row>
    <row r="162" spans="10:16" x14ac:dyDescent="0.2">
      <c r="J162">
        <f t="shared" si="10"/>
        <v>27</v>
      </c>
      <c r="K162">
        <f t="shared" si="9"/>
        <v>2842000</v>
      </c>
      <c r="L162">
        <f ca="1">VLOOKUP($K162,[1]关卡对应玩家属性表!$Q:$Z,L$1,FALSE)</f>
        <v>192</v>
      </c>
      <c r="M162">
        <f ca="1">VLOOKUP($K162,[1]关卡对应玩家属性表!$Q:$Z,M$1,FALSE)</f>
        <v>1307870</v>
      </c>
      <c r="N162">
        <f ca="1">VLOOKUP($K162,[1]关卡对应玩家属性表!$Q:$Z,N$1,FALSE)</f>
        <v>204062</v>
      </c>
      <c r="O162">
        <f ca="1">VLOOKUP($K162,[1]关卡对应玩家属性表!$Q:$Z,O$1,FALSE)</f>
        <v>9284</v>
      </c>
      <c r="P162">
        <f ca="1">VLOOKUP($K162,[1]关卡对应玩家属性表!$Q:$Z,P$1,FALSE)</f>
        <v>9284</v>
      </c>
    </row>
    <row r="163" spans="10:16" x14ac:dyDescent="0.2">
      <c r="J163">
        <f t="shared" si="10"/>
        <v>27</v>
      </c>
      <c r="K163">
        <f t="shared" si="9"/>
        <v>2842000</v>
      </c>
      <c r="L163">
        <f ca="1">VLOOKUP($K163,[1]关卡对应玩家属性表!$Q:$Z,L$1,FALSE)</f>
        <v>192</v>
      </c>
      <c r="M163">
        <f ca="1">VLOOKUP($K163,[1]关卡对应玩家属性表!$Q:$Z,M$1,FALSE)</f>
        <v>1307870</v>
      </c>
      <c r="N163">
        <f ca="1">VLOOKUP($K163,[1]关卡对应玩家属性表!$Q:$Z,N$1,FALSE)</f>
        <v>204062</v>
      </c>
      <c r="O163">
        <f ca="1">VLOOKUP($K163,[1]关卡对应玩家属性表!$Q:$Z,O$1,FALSE)</f>
        <v>9284</v>
      </c>
      <c r="P163">
        <f ca="1">VLOOKUP($K163,[1]关卡对应玩家属性表!$Q:$Z,P$1,FALSE)</f>
        <v>9284</v>
      </c>
    </row>
    <row r="164" spans="10:16" x14ac:dyDescent="0.2">
      <c r="J164">
        <f t="shared" si="10"/>
        <v>28</v>
      </c>
      <c r="K164">
        <f t="shared" si="9"/>
        <v>16000</v>
      </c>
      <c r="L164">
        <f ca="1">VLOOKUP($K164,[1]关卡对应玩家属性表!$Q:$Z,L$1,FALSE)</f>
        <v>18</v>
      </c>
      <c r="M164">
        <f ca="1">VLOOKUP($K164,[1]关卡对应玩家属性表!$Q:$Z,M$1,FALSE)</f>
        <v>3996</v>
      </c>
      <c r="N164">
        <f ca="1">VLOOKUP($K164,[1]关卡对应玩家属性表!$Q:$Z,N$1,FALSE)</f>
        <v>754</v>
      </c>
      <c r="O164">
        <f ca="1">VLOOKUP($K164,[1]关卡对应玩家属性表!$Q:$Z,O$1,FALSE)</f>
        <v>222</v>
      </c>
      <c r="P164">
        <f ca="1">VLOOKUP($K164,[1]关卡对应玩家属性表!$Q:$Z,P$1,FALSE)</f>
        <v>222</v>
      </c>
    </row>
    <row r="165" spans="10:16" x14ac:dyDescent="0.2">
      <c r="J165">
        <f t="shared" si="10"/>
        <v>28</v>
      </c>
      <c r="K165">
        <f t="shared" si="9"/>
        <v>16000</v>
      </c>
      <c r="L165">
        <f ca="1">VLOOKUP($K165,[1]关卡对应玩家属性表!$Q:$Z,L$1,FALSE)</f>
        <v>18</v>
      </c>
      <c r="M165">
        <f ca="1">VLOOKUP($K165,[1]关卡对应玩家属性表!$Q:$Z,M$1,FALSE)</f>
        <v>3996</v>
      </c>
      <c r="N165">
        <f ca="1">VLOOKUP($K165,[1]关卡对应玩家属性表!$Q:$Z,N$1,FALSE)</f>
        <v>754</v>
      </c>
      <c r="O165">
        <f ca="1">VLOOKUP($K165,[1]关卡对应玩家属性表!$Q:$Z,O$1,FALSE)</f>
        <v>222</v>
      </c>
      <c r="P165">
        <f ca="1">VLOOKUP($K165,[1]关卡对应玩家属性表!$Q:$Z,P$1,FALSE)</f>
        <v>222</v>
      </c>
    </row>
    <row r="166" spans="10:16" x14ac:dyDescent="0.2">
      <c r="J166">
        <f t="shared" si="10"/>
        <v>28</v>
      </c>
      <c r="K166">
        <f t="shared" si="9"/>
        <v>16000</v>
      </c>
      <c r="L166">
        <f ca="1">VLOOKUP($K166,[1]关卡对应玩家属性表!$Q:$Z,L$1,FALSE)</f>
        <v>18</v>
      </c>
      <c r="M166">
        <f ca="1">VLOOKUP($K166,[1]关卡对应玩家属性表!$Q:$Z,M$1,FALSE)</f>
        <v>3996</v>
      </c>
      <c r="N166">
        <f ca="1">VLOOKUP($K166,[1]关卡对应玩家属性表!$Q:$Z,N$1,FALSE)</f>
        <v>754</v>
      </c>
      <c r="O166">
        <f ca="1">VLOOKUP($K166,[1]关卡对应玩家属性表!$Q:$Z,O$1,FALSE)</f>
        <v>222</v>
      </c>
      <c r="P166">
        <f ca="1">VLOOKUP($K166,[1]关卡对应玩家属性表!$Q:$Z,P$1,FALSE)</f>
        <v>222</v>
      </c>
    </row>
    <row r="167" spans="10:16" x14ac:dyDescent="0.2">
      <c r="J167">
        <f t="shared" si="10"/>
        <v>28</v>
      </c>
      <c r="K167">
        <f t="shared" si="9"/>
        <v>16000</v>
      </c>
      <c r="L167">
        <f ca="1">VLOOKUP($K167,[1]关卡对应玩家属性表!$Q:$Z,L$1,FALSE)</f>
        <v>18</v>
      </c>
      <c r="M167">
        <f ca="1">VLOOKUP($K167,[1]关卡对应玩家属性表!$Q:$Z,M$1,FALSE)</f>
        <v>3996</v>
      </c>
      <c r="N167">
        <f ca="1">VLOOKUP($K167,[1]关卡对应玩家属性表!$Q:$Z,N$1,FALSE)</f>
        <v>754</v>
      </c>
      <c r="O167">
        <f ca="1">VLOOKUP($K167,[1]关卡对应玩家属性表!$Q:$Z,O$1,FALSE)</f>
        <v>222</v>
      </c>
      <c r="P167">
        <f ca="1">VLOOKUP($K167,[1]关卡对应玩家属性表!$Q:$Z,P$1,FALSE)</f>
        <v>222</v>
      </c>
    </row>
    <row r="168" spans="10:16" x14ac:dyDescent="0.2">
      <c r="J168">
        <f t="shared" si="10"/>
        <v>28</v>
      </c>
      <c r="K168">
        <f t="shared" si="9"/>
        <v>16000</v>
      </c>
      <c r="L168">
        <f ca="1">VLOOKUP($K168,[1]关卡对应玩家属性表!$Q:$Z,L$1,FALSE)</f>
        <v>18</v>
      </c>
      <c r="M168">
        <f ca="1">VLOOKUP($K168,[1]关卡对应玩家属性表!$Q:$Z,M$1,FALSE)</f>
        <v>3996</v>
      </c>
      <c r="N168">
        <f ca="1">VLOOKUP($K168,[1]关卡对应玩家属性表!$Q:$Z,N$1,FALSE)</f>
        <v>754</v>
      </c>
      <c r="O168">
        <f ca="1">VLOOKUP($K168,[1]关卡对应玩家属性表!$Q:$Z,O$1,FALSE)</f>
        <v>222</v>
      </c>
      <c r="P168">
        <f ca="1">VLOOKUP($K168,[1]关卡对应玩家属性表!$Q:$Z,P$1,FALSE)</f>
        <v>222</v>
      </c>
    </row>
    <row r="169" spans="10:16" x14ac:dyDescent="0.2">
      <c r="J169">
        <f t="shared" si="10"/>
        <v>28</v>
      </c>
      <c r="K169">
        <f t="shared" si="9"/>
        <v>16000</v>
      </c>
      <c r="L169">
        <f ca="1">VLOOKUP($K169,[1]关卡对应玩家属性表!$Q:$Z,L$1,FALSE)</f>
        <v>18</v>
      </c>
      <c r="M169">
        <f ca="1">VLOOKUP($K169,[1]关卡对应玩家属性表!$Q:$Z,M$1,FALSE)</f>
        <v>3996</v>
      </c>
      <c r="N169">
        <f ca="1">VLOOKUP($K169,[1]关卡对应玩家属性表!$Q:$Z,N$1,FALSE)</f>
        <v>754</v>
      </c>
      <c r="O169">
        <f ca="1">VLOOKUP($K169,[1]关卡对应玩家属性表!$Q:$Z,O$1,FALSE)</f>
        <v>222</v>
      </c>
      <c r="P169">
        <f ca="1">VLOOKUP($K169,[1]关卡对应玩家属性表!$Q:$Z,P$1,FALSE)</f>
        <v>222</v>
      </c>
    </row>
    <row r="170" spans="10:16" x14ac:dyDescent="0.2">
      <c r="J170">
        <f t="shared" si="10"/>
        <v>29</v>
      </c>
      <c r="K170">
        <f t="shared" si="9"/>
        <v>94000</v>
      </c>
      <c r="L170">
        <f ca="1">VLOOKUP($K170,[1]关卡对应玩家属性表!$Q:$Z,L$1,FALSE)</f>
        <v>51</v>
      </c>
      <c r="M170">
        <f ca="1">VLOOKUP($K170,[1]关卡对应玩家属性表!$Q:$Z,M$1,FALSE)</f>
        <v>28898</v>
      </c>
      <c r="N170">
        <f ca="1">VLOOKUP($K170,[1]关卡对应玩家属性表!$Q:$Z,N$1,FALSE)</f>
        <v>5028</v>
      </c>
      <c r="O170">
        <f ca="1">VLOOKUP($K170,[1]关卡对应玩家属性表!$Q:$Z,O$1,FALSE)</f>
        <v>1295</v>
      </c>
      <c r="P170">
        <f ca="1">VLOOKUP($K170,[1]关卡对应玩家属性表!$Q:$Z,P$1,FALSE)</f>
        <v>1295</v>
      </c>
    </row>
    <row r="171" spans="10:16" x14ac:dyDescent="0.2">
      <c r="J171">
        <f t="shared" si="10"/>
        <v>29</v>
      </c>
      <c r="K171">
        <f t="shared" si="9"/>
        <v>94000</v>
      </c>
      <c r="L171">
        <f ca="1">VLOOKUP($K171,[1]关卡对应玩家属性表!$Q:$Z,L$1,FALSE)</f>
        <v>51</v>
      </c>
      <c r="M171">
        <f ca="1">VLOOKUP($K171,[1]关卡对应玩家属性表!$Q:$Z,M$1,FALSE)</f>
        <v>28898</v>
      </c>
      <c r="N171">
        <f ca="1">VLOOKUP($K171,[1]关卡对应玩家属性表!$Q:$Z,N$1,FALSE)</f>
        <v>5028</v>
      </c>
      <c r="O171">
        <f ca="1">VLOOKUP($K171,[1]关卡对应玩家属性表!$Q:$Z,O$1,FALSE)</f>
        <v>1295</v>
      </c>
      <c r="P171">
        <f ca="1">VLOOKUP($K171,[1]关卡对应玩家属性表!$Q:$Z,P$1,FALSE)</f>
        <v>1295</v>
      </c>
    </row>
    <row r="172" spans="10:16" x14ac:dyDescent="0.2">
      <c r="J172">
        <f t="shared" si="10"/>
        <v>29</v>
      </c>
      <c r="K172">
        <f t="shared" si="9"/>
        <v>94000</v>
      </c>
      <c r="L172">
        <f ca="1">VLOOKUP($K172,[1]关卡对应玩家属性表!$Q:$Z,L$1,FALSE)</f>
        <v>51</v>
      </c>
      <c r="M172">
        <f ca="1">VLOOKUP($K172,[1]关卡对应玩家属性表!$Q:$Z,M$1,FALSE)</f>
        <v>28898</v>
      </c>
      <c r="N172">
        <f ca="1">VLOOKUP($K172,[1]关卡对应玩家属性表!$Q:$Z,N$1,FALSE)</f>
        <v>5028</v>
      </c>
      <c r="O172">
        <f ca="1">VLOOKUP($K172,[1]关卡对应玩家属性表!$Q:$Z,O$1,FALSE)</f>
        <v>1295</v>
      </c>
      <c r="P172">
        <f ca="1">VLOOKUP($K172,[1]关卡对应玩家属性表!$Q:$Z,P$1,FALSE)</f>
        <v>1295</v>
      </c>
    </row>
    <row r="173" spans="10:16" x14ac:dyDescent="0.2">
      <c r="J173">
        <f t="shared" si="10"/>
        <v>29</v>
      </c>
      <c r="K173">
        <f t="shared" si="9"/>
        <v>94000</v>
      </c>
      <c r="L173">
        <f ca="1">VLOOKUP($K173,[1]关卡对应玩家属性表!$Q:$Z,L$1,FALSE)</f>
        <v>51</v>
      </c>
      <c r="M173">
        <f ca="1">VLOOKUP($K173,[1]关卡对应玩家属性表!$Q:$Z,M$1,FALSE)</f>
        <v>28898</v>
      </c>
      <c r="N173">
        <f ca="1">VLOOKUP($K173,[1]关卡对应玩家属性表!$Q:$Z,N$1,FALSE)</f>
        <v>5028</v>
      </c>
      <c r="O173">
        <f ca="1">VLOOKUP($K173,[1]关卡对应玩家属性表!$Q:$Z,O$1,FALSE)</f>
        <v>1295</v>
      </c>
      <c r="P173">
        <f ca="1">VLOOKUP($K173,[1]关卡对应玩家属性表!$Q:$Z,P$1,FALSE)</f>
        <v>1295</v>
      </c>
    </row>
    <row r="174" spans="10:16" x14ac:dyDescent="0.2">
      <c r="J174">
        <f t="shared" si="10"/>
        <v>29</v>
      </c>
      <c r="K174">
        <f t="shared" si="9"/>
        <v>94000</v>
      </c>
      <c r="L174">
        <f ca="1">VLOOKUP($K174,[1]关卡对应玩家属性表!$Q:$Z,L$1,FALSE)</f>
        <v>51</v>
      </c>
      <c r="M174">
        <f ca="1">VLOOKUP($K174,[1]关卡对应玩家属性表!$Q:$Z,M$1,FALSE)</f>
        <v>28898</v>
      </c>
      <c r="N174">
        <f ca="1">VLOOKUP($K174,[1]关卡对应玩家属性表!$Q:$Z,N$1,FALSE)</f>
        <v>5028</v>
      </c>
      <c r="O174">
        <f ca="1">VLOOKUP($K174,[1]关卡对应玩家属性表!$Q:$Z,O$1,FALSE)</f>
        <v>1295</v>
      </c>
      <c r="P174">
        <f ca="1">VLOOKUP($K174,[1]关卡对应玩家属性表!$Q:$Z,P$1,FALSE)</f>
        <v>1295</v>
      </c>
    </row>
    <row r="175" spans="10:16" x14ac:dyDescent="0.2">
      <c r="J175">
        <f t="shared" si="10"/>
        <v>29</v>
      </c>
      <c r="K175">
        <f t="shared" si="9"/>
        <v>94000</v>
      </c>
      <c r="L175">
        <f ca="1">VLOOKUP($K175,[1]关卡对应玩家属性表!$Q:$Z,L$1,FALSE)</f>
        <v>51</v>
      </c>
      <c r="M175">
        <f ca="1">VLOOKUP($K175,[1]关卡对应玩家属性表!$Q:$Z,M$1,FALSE)</f>
        <v>28898</v>
      </c>
      <c r="N175">
        <f ca="1">VLOOKUP($K175,[1]关卡对应玩家属性表!$Q:$Z,N$1,FALSE)</f>
        <v>5028</v>
      </c>
      <c r="O175">
        <f ca="1">VLOOKUP($K175,[1]关卡对应玩家属性表!$Q:$Z,O$1,FALSE)</f>
        <v>1295</v>
      </c>
      <c r="P175">
        <f ca="1">VLOOKUP($K175,[1]关卡对应玩家属性表!$Q:$Z,P$1,FALSE)</f>
        <v>1295</v>
      </c>
    </row>
    <row r="176" spans="10:16" x14ac:dyDescent="0.2">
      <c r="J176">
        <f t="shared" si="10"/>
        <v>30</v>
      </c>
      <c r="K176">
        <f t="shared" si="9"/>
        <v>123000</v>
      </c>
      <c r="L176">
        <f ca="1">VLOOKUP($K176,[1]关卡对应玩家属性表!$Q:$Z,L$1,FALSE)</f>
        <v>60</v>
      </c>
      <c r="M176">
        <f ca="1">VLOOKUP($K176,[1]关卡对应玩家属性表!$Q:$Z,M$1,FALSE)</f>
        <v>42202</v>
      </c>
      <c r="N176">
        <f ca="1">VLOOKUP($K176,[1]关卡对应玩家属性表!$Q:$Z,N$1,FALSE)</f>
        <v>7062</v>
      </c>
      <c r="O176">
        <f ca="1">VLOOKUP($K176,[1]关卡对应玩家属性表!$Q:$Z,O$1,FALSE)</f>
        <v>1420</v>
      </c>
      <c r="P176">
        <f ca="1">VLOOKUP($K176,[1]关卡对应玩家属性表!$Q:$Z,P$1,FALSE)</f>
        <v>1420</v>
      </c>
    </row>
    <row r="177" spans="10:16" x14ac:dyDescent="0.2">
      <c r="J177">
        <f t="shared" si="10"/>
        <v>30</v>
      </c>
      <c r="K177">
        <f t="shared" si="9"/>
        <v>123000</v>
      </c>
      <c r="L177">
        <f ca="1">VLOOKUP($K177,[1]关卡对应玩家属性表!$Q:$Z,L$1,FALSE)</f>
        <v>60</v>
      </c>
      <c r="M177">
        <f ca="1">VLOOKUP($K177,[1]关卡对应玩家属性表!$Q:$Z,M$1,FALSE)</f>
        <v>42202</v>
      </c>
      <c r="N177">
        <f ca="1">VLOOKUP($K177,[1]关卡对应玩家属性表!$Q:$Z,N$1,FALSE)</f>
        <v>7062</v>
      </c>
      <c r="O177">
        <f ca="1">VLOOKUP($K177,[1]关卡对应玩家属性表!$Q:$Z,O$1,FALSE)</f>
        <v>1420</v>
      </c>
      <c r="P177">
        <f ca="1">VLOOKUP($K177,[1]关卡对应玩家属性表!$Q:$Z,P$1,FALSE)</f>
        <v>1420</v>
      </c>
    </row>
    <row r="178" spans="10:16" x14ac:dyDescent="0.2">
      <c r="J178">
        <f t="shared" si="10"/>
        <v>30</v>
      </c>
      <c r="K178">
        <f t="shared" si="9"/>
        <v>123000</v>
      </c>
      <c r="L178">
        <f ca="1">VLOOKUP($K178,[1]关卡对应玩家属性表!$Q:$Z,L$1,FALSE)</f>
        <v>60</v>
      </c>
      <c r="M178">
        <f ca="1">VLOOKUP($K178,[1]关卡对应玩家属性表!$Q:$Z,M$1,FALSE)</f>
        <v>42202</v>
      </c>
      <c r="N178">
        <f ca="1">VLOOKUP($K178,[1]关卡对应玩家属性表!$Q:$Z,N$1,FALSE)</f>
        <v>7062</v>
      </c>
      <c r="O178">
        <f ca="1">VLOOKUP($K178,[1]关卡对应玩家属性表!$Q:$Z,O$1,FALSE)</f>
        <v>1420</v>
      </c>
      <c r="P178">
        <f ca="1">VLOOKUP($K178,[1]关卡对应玩家属性表!$Q:$Z,P$1,FALSE)</f>
        <v>1420</v>
      </c>
    </row>
    <row r="179" spans="10:16" x14ac:dyDescent="0.2">
      <c r="J179">
        <f t="shared" si="10"/>
        <v>30</v>
      </c>
      <c r="K179">
        <f t="shared" si="9"/>
        <v>123000</v>
      </c>
      <c r="L179">
        <f ca="1">VLOOKUP($K179,[1]关卡对应玩家属性表!$Q:$Z,L$1,FALSE)</f>
        <v>60</v>
      </c>
      <c r="M179">
        <f ca="1">VLOOKUP($K179,[1]关卡对应玩家属性表!$Q:$Z,M$1,FALSE)</f>
        <v>42202</v>
      </c>
      <c r="N179">
        <f ca="1">VLOOKUP($K179,[1]关卡对应玩家属性表!$Q:$Z,N$1,FALSE)</f>
        <v>7062</v>
      </c>
      <c r="O179">
        <f ca="1">VLOOKUP($K179,[1]关卡对应玩家属性表!$Q:$Z,O$1,FALSE)</f>
        <v>1420</v>
      </c>
      <c r="P179">
        <f ca="1">VLOOKUP($K179,[1]关卡对应玩家属性表!$Q:$Z,P$1,FALSE)</f>
        <v>1420</v>
      </c>
    </row>
    <row r="180" spans="10:16" x14ac:dyDescent="0.2">
      <c r="J180">
        <f t="shared" si="10"/>
        <v>30</v>
      </c>
      <c r="K180">
        <f t="shared" si="9"/>
        <v>123000</v>
      </c>
      <c r="L180">
        <f ca="1">VLOOKUP($K180,[1]关卡对应玩家属性表!$Q:$Z,L$1,FALSE)</f>
        <v>60</v>
      </c>
      <c r="M180">
        <f ca="1">VLOOKUP($K180,[1]关卡对应玩家属性表!$Q:$Z,M$1,FALSE)</f>
        <v>42202</v>
      </c>
      <c r="N180">
        <f ca="1">VLOOKUP($K180,[1]关卡对应玩家属性表!$Q:$Z,N$1,FALSE)</f>
        <v>7062</v>
      </c>
      <c r="O180">
        <f ca="1">VLOOKUP($K180,[1]关卡对应玩家属性表!$Q:$Z,O$1,FALSE)</f>
        <v>1420</v>
      </c>
      <c r="P180">
        <f ca="1">VLOOKUP($K180,[1]关卡对应玩家属性表!$Q:$Z,P$1,FALSE)</f>
        <v>1420</v>
      </c>
    </row>
    <row r="181" spans="10:16" x14ac:dyDescent="0.2">
      <c r="J181">
        <f t="shared" si="10"/>
        <v>30</v>
      </c>
      <c r="K181">
        <f t="shared" si="9"/>
        <v>123000</v>
      </c>
      <c r="L181">
        <f ca="1">VLOOKUP($K181,[1]关卡对应玩家属性表!$Q:$Z,L$1,FALSE)</f>
        <v>60</v>
      </c>
      <c r="M181">
        <f ca="1">VLOOKUP($K181,[1]关卡对应玩家属性表!$Q:$Z,M$1,FALSE)</f>
        <v>42202</v>
      </c>
      <c r="N181">
        <f ca="1">VLOOKUP($K181,[1]关卡对应玩家属性表!$Q:$Z,N$1,FALSE)</f>
        <v>7062</v>
      </c>
      <c r="O181">
        <f ca="1">VLOOKUP($K181,[1]关卡对应玩家属性表!$Q:$Z,O$1,FALSE)</f>
        <v>1420</v>
      </c>
      <c r="P181">
        <f ca="1">VLOOKUP($K181,[1]关卡对应玩家属性表!$Q:$Z,P$1,FALSE)</f>
        <v>1420</v>
      </c>
    </row>
    <row r="182" spans="10:16" x14ac:dyDescent="0.2">
      <c r="J182">
        <f t="shared" si="10"/>
        <v>31</v>
      </c>
      <c r="K182">
        <f t="shared" si="9"/>
        <v>327000</v>
      </c>
      <c r="L182">
        <f ca="1">VLOOKUP($K182,[1]关卡对应玩家属性表!$Q:$Z,L$1,FALSE)</f>
        <v>78</v>
      </c>
      <c r="M182">
        <f ca="1">VLOOKUP($K182,[1]关卡对应玩家属性表!$Q:$Z,M$1,FALSE)</f>
        <v>127838</v>
      </c>
      <c r="N182">
        <f ca="1">VLOOKUP($K182,[1]关卡对应玩家属性表!$Q:$Z,N$1,FALSE)</f>
        <v>21068</v>
      </c>
      <c r="O182">
        <f ca="1">VLOOKUP($K182,[1]关卡对应玩家属性表!$Q:$Z,O$1,FALSE)</f>
        <v>2549</v>
      </c>
      <c r="P182">
        <f ca="1">VLOOKUP($K182,[1]关卡对应玩家属性表!$Q:$Z,P$1,FALSE)</f>
        <v>2549</v>
      </c>
    </row>
    <row r="183" spans="10:16" x14ac:dyDescent="0.2">
      <c r="J183">
        <f t="shared" si="10"/>
        <v>31</v>
      </c>
      <c r="K183">
        <f t="shared" si="9"/>
        <v>327000</v>
      </c>
      <c r="L183">
        <f ca="1">VLOOKUP($K183,[1]关卡对应玩家属性表!$Q:$Z,L$1,FALSE)</f>
        <v>78</v>
      </c>
      <c r="M183">
        <f ca="1">VLOOKUP($K183,[1]关卡对应玩家属性表!$Q:$Z,M$1,FALSE)</f>
        <v>127838</v>
      </c>
      <c r="N183">
        <f ca="1">VLOOKUP($K183,[1]关卡对应玩家属性表!$Q:$Z,N$1,FALSE)</f>
        <v>21068</v>
      </c>
      <c r="O183">
        <f ca="1">VLOOKUP($K183,[1]关卡对应玩家属性表!$Q:$Z,O$1,FALSE)</f>
        <v>2549</v>
      </c>
      <c r="P183">
        <f ca="1">VLOOKUP($K183,[1]关卡对应玩家属性表!$Q:$Z,P$1,FALSE)</f>
        <v>2549</v>
      </c>
    </row>
    <row r="184" spans="10:16" x14ac:dyDescent="0.2">
      <c r="J184">
        <f t="shared" si="10"/>
        <v>31</v>
      </c>
      <c r="K184">
        <f t="shared" si="9"/>
        <v>327000</v>
      </c>
      <c r="L184">
        <f ca="1">VLOOKUP($K184,[1]关卡对应玩家属性表!$Q:$Z,L$1,FALSE)</f>
        <v>78</v>
      </c>
      <c r="M184">
        <f ca="1">VLOOKUP($K184,[1]关卡对应玩家属性表!$Q:$Z,M$1,FALSE)</f>
        <v>127838</v>
      </c>
      <c r="N184">
        <f ca="1">VLOOKUP($K184,[1]关卡对应玩家属性表!$Q:$Z,N$1,FALSE)</f>
        <v>21068</v>
      </c>
      <c r="O184">
        <f ca="1">VLOOKUP($K184,[1]关卡对应玩家属性表!$Q:$Z,O$1,FALSE)</f>
        <v>2549</v>
      </c>
      <c r="P184">
        <f ca="1">VLOOKUP($K184,[1]关卡对应玩家属性表!$Q:$Z,P$1,FALSE)</f>
        <v>2549</v>
      </c>
    </row>
    <row r="185" spans="10:16" x14ac:dyDescent="0.2">
      <c r="J185">
        <f t="shared" si="10"/>
        <v>31</v>
      </c>
      <c r="K185">
        <f t="shared" si="9"/>
        <v>327000</v>
      </c>
      <c r="L185">
        <f ca="1">VLOOKUP($K185,[1]关卡对应玩家属性表!$Q:$Z,L$1,FALSE)</f>
        <v>78</v>
      </c>
      <c r="M185">
        <f ca="1">VLOOKUP($K185,[1]关卡对应玩家属性表!$Q:$Z,M$1,FALSE)</f>
        <v>127838</v>
      </c>
      <c r="N185">
        <f ca="1">VLOOKUP($K185,[1]关卡对应玩家属性表!$Q:$Z,N$1,FALSE)</f>
        <v>21068</v>
      </c>
      <c r="O185">
        <f ca="1">VLOOKUP($K185,[1]关卡对应玩家属性表!$Q:$Z,O$1,FALSE)</f>
        <v>2549</v>
      </c>
      <c r="P185">
        <f ca="1">VLOOKUP($K185,[1]关卡对应玩家属性表!$Q:$Z,P$1,FALSE)</f>
        <v>2549</v>
      </c>
    </row>
    <row r="186" spans="10:16" x14ac:dyDescent="0.2">
      <c r="J186">
        <f t="shared" si="10"/>
        <v>31</v>
      </c>
      <c r="K186">
        <f t="shared" si="9"/>
        <v>327000</v>
      </c>
      <c r="L186">
        <f ca="1">VLOOKUP($K186,[1]关卡对应玩家属性表!$Q:$Z,L$1,FALSE)</f>
        <v>78</v>
      </c>
      <c r="M186">
        <f ca="1">VLOOKUP($K186,[1]关卡对应玩家属性表!$Q:$Z,M$1,FALSE)</f>
        <v>127838</v>
      </c>
      <c r="N186">
        <f ca="1">VLOOKUP($K186,[1]关卡对应玩家属性表!$Q:$Z,N$1,FALSE)</f>
        <v>21068</v>
      </c>
      <c r="O186">
        <f ca="1">VLOOKUP($K186,[1]关卡对应玩家属性表!$Q:$Z,O$1,FALSE)</f>
        <v>2549</v>
      </c>
      <c r="P186">
        <f ca="1">VLOOKUP($K186,[1]关卡对应玩家属性表!$Q:$Z,P$1,FALSE)</f>
        <v>2549</v>
      </c>
    </row>
    <row r="187" spans="10:16" x14ac:dyDescent="0.2">
      <c r="J187">
        <f t="shared" si="10"/>
        <v>31</v>
      </c>
      <c r="K187">
        <f t="shared" si="9"/>
        <v>327000</v>
      </c>
      <c r="L187">
        <f ca="1">VLOOKUP($K187,[1]关卡对应玩家属性表!$Q:$Z,L$1,FALSE)</f>
        <v>78</v>
      </c>
      <c r="M187">
        <f ca="1">VLOOKUP($K187,[1]关卡对应玩家属性表!$Q:$Z,M$1,FALSE)</f>
        <v>127838</v>
      </c>
      <c r="N187">
        <f ca="1">VLOOKUP($K187,[1]关卡对应玩家属性表!$Q:$Z,N$1,FALSE)</f>
        <v>21068</v>
      </c>
      <c r="O187">
        <f ca="1">VLOOKUP($K187,[1]关卡对应玩家属性表!$Q:$Z,O$1,FALSE)</f>
        <v>2549</v>
      </c>
      <c r="P187">
        <f ca="1">VLOOKUP($K187,[1]关卡对应玩家属性表!$Q:$Z,P$1,FALSE)</f>
        <v>2549</v>
      </c>
    </row>
    <row r="188" spans="10:16" x14ac:dyDescent="0.2">
      <c r="J188">
        <f t="shared" si="10"/>
        <v>32</v>
      </c>
      <c r="K188">
        <f t="shared" si="9"/>
        <v>703000</v>
      </c>
      <c r="L188">
        <f ca="1">VLOOKUP($K188,[1]关卡对应玩家属性表!$Q:$Z,L$1,FALSE)</f>
        <v>99</v>
      </c>
      <c r="M188">
        <f ca="1">VLOOKUP($K188,[1]关卡对应玩家属性表!$Q:$Z,M$1,FALSE)</f>
        <v>298052</v>
      </c>
      <c r="N188">
        <f ca="1">VLOOKUP($K188,[1]关卡对应玩家属性表!$Q:$Z,N$1,FALSE)</f>
        <v>46634</v>
      </c>
      <c r="O188">
        <f ca="1">VLOOKUP($K188,[1]关卡对应玩家属性表!$Q:$Z,O$1,FALSE)</f>
        <v>4226</v>
      </c>
      <c r="P188">
        <f ca="1">VLOOKUP($K188,[1]关卡对应玩家属性表!$Q:$Z,P$1,FALSE)</f>
        <v>4226</v>
      </c>
    </row>
    <row r="189" spans="10:16" x14ac:dyDescent="0.2">
      <c r="J189">
        <f t="shared" si="10"/>
        <v>32</v>
      </c>
      <c r="K189">
        <f t="shared" si="9"/>
        <v>703000</v>
      </c>
      <c r="L189">
        <f ca="1">VLOOKUP($K189,[1]关卡对应玩家属性表!$Q:$Z,L$1,FALSE)</f>
        <v>99</v>
      </c>
      <c r="M189">
        <f ca="1">VLOOKUP($K189,[1]关卡对应玩家属性表!$Q:$Z,M$1,FALSE)</f>
        <v>298052</v>
      </c>
      <c r="N189">
        <f ca="1">VLOOKUP($K189,[1]关卡对应玩家属性表!$Q:$Z,N$1,FALSE)</f>
        <v>46634</v>
      </c>
      <c r="O189">
        <f ca="1">VLOOKUP($K189,[1]关卡对应玩家属性表!$Q:$Z,O$1,FALSE)</f>
        <v>4226</v>
      </c>
      <c r="P189">
        <f ca="1">VLOOKUP($K189,[1]关卡对应玩家属性表!$Q:$Z,P$1,FALSE)</f>
        <v>4226</v>
      </c>
    </row>
    <row r="190" spans="10:16" x14ac:dyDescent="0.2">
      <c r="J190">
        <f t="shared" si="10"/>
        <v>32</v>
      </c>
      <c r="K190">
        <f t="shared" si="9"/>
        <v>703000</v>
      </c>
      <c r="L190">
        <f ca="1">VLOOKUP($K190,[1]关卡对应玩家属性表!$Q:$Z,L$1,FALSE)</f>
        <v>99</v>
      </c>
      <c r="M190">
        <f ca="1">VLOOKUP($K190,[1]关卡对应玩家属性表!$Q:$Z,M$1,FALSE)</f>
        <v>298052</v>
      </c>
      <c r="N190">
        <f ca="1">VLOOKUP($K190,[1]关卡对应玩家属性表!$Q:$Z,N$1,FALSE)</f>
        <v>46634</v>
      </c>
      <c r="O190">
        <f ca="1">VLOOKUP($K190,[1]关卡对应玩家属性表!$Q:$Z,O$1,FALSE)</f>
        <v>4226</v>
      </c>
      <c r="P190">
        <f ca="1">VLOOKUP($K190,[1]关卡对应玩家属性表!$Q:$Z,P$1,FALSE)</f>
        <v>4226</v>
      </c>
    </row>
    <row r="191" spans="10:16" x14ac:dyDescent="0.2">
      <c r="J191">
        <f t="shared" si="10"/>
        <v>32</v>
      </c>
      <c r="K191">
        <f t="shared" si="9"/>
        <v>703000</v>
      </c>
      <c r="L191">
        <f ca="1">VLOOKUP($K191,[1]关卡对应玩家属性表!$Q:$Z,L$1,FALSE)</f>
        <v>99</v>
      </c>
      <c r="M191">
        <f ca="1">VLOOKUP($K191,[1]关卡对应玩家属性表!$Q:$Z,M$1,FALSE)</f>
        <v>298052</v>
      </c>
      <c r="N191">
        <f ca="1">VLOOKUP($K191,[1]关卡对应玩家属性表!$Q:$Z,N$1,FALSE)</f>
        <v>46634</v>
      </c>
      <c r="O191">
        <f ca="1">VLOOKUP($K191,[1]关卡对应玩家属性表!$Q:$Z,O$1,FALSE)</f>
        <v>4226</v>
      </c>
      <c r="P191">
        <f ca="1">VLOOKUP($K191,[1]关卡对应玩家属性表!$Q:$Z,P$1,FALSE)</f>
        <v>4226</v>
      </c>
    </row>
    <row r="192" spans="10:16" x14ac:dyDescent="0.2">
      <c r="J192">
        <f t="shared" si="10"/>
        <v>32</v>
      </c>
      <c r="K192">
        <f t="shared" si="9"/>
        <v>703000</v>
      </c>
      <c r="L192">
        <f ca="1">VLOOKUP($K192,[1]关卡对应玩家属性表!$Q:$Z,L$1,FALSE)</f>
        <v>99</v>
      </c>
      <c r="M192">
        <f ca="1">VLOOKUP($K192,[1]关卡对应玩家属性表!$Q:$Z,M$1,FALSE)</f>
        <v>298052</v>
      </c>
      <c r="N192">
        <f ca="1">VLOOKUP($K192,[1]关卡对应玩家属性表!$Q:$Z,N$1,FALSE)</f>
        <v>46634</v>
      </c>
      <c r="O192">
        <f ca="1">VLOOKUP($K192,[1]关卡对应玩家属性表!$Q:$Z,O$1,FALSE)</f>
        <v>4226</v>
      </c>
      <c r="P192">
        <f ca="1">VLOOKUP($K192,[1]关卡对应玩家属性表!$Q:$Z,P$1,FALSE)</f>
        <v>4226</v>
      </c>
    </row>
    <row r="193" spans="10:16" x14ac:dyDescent="0.2">
      <c r="J193">
        <f t="shared" si="10"/>
        <v>32</v>
      </c>
      <c r="K193">
        <f t="shared" si="9"/>
        <v>703000</v>
      </c>
      <c r="L193">
        <f ca="1">VLOOKUP($K193,[1]关卡对应玩家属性表!$Q:$Z,L$1,FALSE)</f>
        <v>99</v>
      </c>
      <c r="M193">
        <f ca="1">VLOOKUP($K193,[1]关卡对应玩家属性表!$Q:$Z,M$1,FALSE)</f>
        <v>298052</v>
      </c>
      <c r="N193">
        <f ca="1">VLOOKUP($K193,[1]关卡对应玩家属性表!$Q:$Z,N$1,FALSE)</f>
        <v>46634</v>
      </c>
      <c r="O193">
        <f ca="1">VLOOKUP($K193,[1]关卡对应玩家属性表!$Q:$Z,O$1,FALSE)</f>
        <v>4226</v>
      </c>
      <c r="P193">
        <f ca="1">VLOOKUP($K193,[1]关卡对应玩家属性表!$Q:$Z,P$1,FALSE)</f>
        <v>4226</v>
      </c>
    </row>
    <row r="194" spans="10:16" x14ac:dyDescent="0.2">
      <c r="J194">
        <f t="shared" si="10"/>
        <v>33</v>
      </c>
      <c r="K194">
        <f t="shared" si="9"/>
        <v>1156000</v>
      </c>
      <c r="L194">
        <f ca="1">VLOOKUP($K194,[1]关卡对应玩家属性表!$Q:$Z,L$1,FALSE)</f>
        <v>117</v>
      </c>
      <c r="M194">
        <f ca="1">VLOOKUP($K194,[1]关卡对应玩家属性表!$Q:$Z,M$1,FALSE)</f>
        <v>494180</v>
      </c>
      <c r="N194">
        <f ca="1">VLOOKUP($K194,[1]关卡对应玩家属性表!$Q:$Z,N$1,FALSE)</f>
        <v>76953</v>
      </c>
      <c r="O194">
        <f ca="1">VLOOKUP($K194,[1]关卡对应玩家属性表!$Q:$Z,O$1,FALSE)</f>
        <v>6734</v>
      </c>
      <c r="P194">
        <f ca="1">VLOOKUP($K194,[1]关卡对应玩家属性表!$Q:$Z,P$1,FALSE)</f>
        <v>6734</v>
      </c>
    </row>
    <row r="195" spans="10:16" x14ac:dyDescent="0.2">
      <c r="J195">
        <f t="shared" si="10"/>
        <v>33</v>
      </c>
      <c r="K195">
        <f t="shared" ref="K195:K258" si="11">VLOOKUP(J195,$A:$B,2,FALSE)</f>
        <v>1156000</v>
      </c>
      <c r="L195">
        <f ca="1">VLOOKUP($K195,[1]关卡对应玩家属性表!$Q:$Z,L$1,FALSE)</f>
        <v>117</v>
      </c>
      <c r="M195">
        <f ca="1">VLOOKUP($K195,[1]关卡对应玩家属性表!$Q:$Z,M$1,FALSE)</f>
        <v>494180</v>
      </c>
      <c r="N195">
        <f ca="1">VLOOKUP($K195,[1]关卡对应玩家属性表!$Q:$Z,N$1,FALSE)</f>
        <v>76953</v>
      </c>
      <c r="O195">
        <f ca="1">VLOOKUP($K195,[1]关卡对应玩家属性表!$Q:$Z,O$1,FALSE)</f>
        <v>6734</v>
      </c>
      <c r="P195">
        <f ca="1">VLOOKUP($K195,[1]关卡对应玩家属性表!$Q:$Z,P$1,FALSE)</f>
        <v>6734</v>
      </c>
    </row>
    <row r="196" spans="10:16" x14ac:dyDescent="0.2">
      <c r="J196">
        <f t="shared" si="10"/>
        <v>33</v>
      </c>
      <c r="K196">
        <f t="shared" si="11"/>
        <v>1156000</v>
      </c>
      <c r="L196">
        <f ca="1">VLOOKUP($K196,[1]关卡对应玩家属性表!$Q:$Z,L$1,FALSE)</f>
        <v>117</v>
      </c>
      <c r="M196">
        <f ca="1">VLOOKUP($K196,[1]关卡对应玩家属性表!$Q:$Z,M$1,FALSE)</f>
        <v>494180</v>
      </c>
      <c r="N196">
        <f ca="1">VLOOKUP($K196,[1]关卡对应玩家属性表!$Q:$Z,N$1,FALSE)</f>
        <v>76953</v>
      </c>
      <c r="O196">
        <f ca="1">VLOOKUP($K196,[1]关卡对应玩家属性表!$Q:$Z,O$1,FALSE)</f>
        <v>6734</v>
      </c>
      <c r="P196">
        <f ca="1">VLOOKUP($K196,[1]关卡对应玩家属性表!$Q:$Z,P$1,FALSE)</f>
        <v>6734</v>
      </c>
    </row>
    <row r="197" spans="10:16" x14ac:dyDescent="0.2">
      <c r="J197">
        <f t="shared" si="10"/>
        <v>33</v>
      </c>
      <c r="K197">
        <f t="shared" si="11"/>
        <v>1156000</v>
      </c>
      <c r="L197">
        <f ca="1">VLOOKUP($K197,[1]关卡对应玩家属性表!$Q:$Z,L$1,FALSE)</f>
        <v>117</v>
      </c>
      <c r="M197">
        <f ca="1">VLOOKUP($K197,[1]关卡对应玩家属性表!$Q:$Z,M$1,FALSE)</f>
        <v>494180</v>
      </c>
      <c r="N197">
        <f ca="1">VLOOKUP($K197,[1]关卡对应玩家属性表!$Q:$Z,N$1,FALSE)</f>
        <v>76953</v>
      </c>
      <c r="O197">
        <f ca="1">VLOOKUP($K197,[1]关卡对应玩家属性表!$Q:$Z,O$1,FALSE)</f>
        <v>6734</v>
      </c>
      <c r="P197">
        <f ca="1">VLOOKUP($K197,[1]关卡对应玩家属性表!$Q:$Z,P$1,FALSE)</f>
        <v>6734</v>
      </c>
    </row>
    <row r="198" spans="10:16" x14ac:dyDescent="0.2">
      <c r="J198">
        <f t="shared" si="10"/>
        <v>33</v>
      </c>
      <c r="K198">
        <f t="shared" si="11"/>
        <v>1156000</v>
      </c>
      <c r="L198">
        <f ca="1">VLOOKUP($K198,[1]关卡对应玩家属性表!$Q:$Z,L$1,FALSE)</f>
        <v>117</v>
      </c>
      <c r="M198">
        <f ca="1">VLOOKUP($K198,[1]关卡对应玩家属性表!$Q:$Z,M$1,FALSE)</f>
        <v>494180</v>
      </c>
      <c r="N198">
        <f ca="1">VLOOKUP($K198,[1]关卡对应玩家属性表!$Q:$Z,N$1,FALSE)</f>
        <v>76953</v>
      </c>
      <c r="O198">
        <f ca="1">VLOOKUP($K198,[1]关卡对应玩家属性表!$Q:$Z,O$1,FALSE)</f>
        <v>6734</v>
      </c>
      <c r="P198">
        <f ca="1">VLOOKUP($K198,[1]关卡对应玩家属性表!$Q:$Z,P$1,FALSE)</f>
        <v>6734</v>
      </c>
    </row>
    <row r="199" spans="10:16" x14ac:dyDescent="0.2">
      <c r="J199">
        <f t="shared" si="10"/>
        <v>33</v>
      </c>
      <c r="K199">
        <f t="shared" si="11"/>
        <v>1156000</v>
      </c>
      <c r="L199">
        <f ca="1">VLOOKUP($K199,[1]关卡对应玩家属性表!$Q:$Z,L$1,FALSE)</f>
        <v>117</v>
      </c>
      <c r="M199">
        <f ca="1">VLOOKUP($K199,[1]关卡对应玩家属性表!$Q:$Z,M$1,FALSE)</f>
        <v>494180</v>
      </c>
      <c r="N199">
        <f ca="1">VLOOKUP($K199,[1]关卡对应玩家属性表!$Q:$Z,N$1,FALSE)</f>
        <v>76953</v>
      </c>
      <c r="O199">
        <f ca="1">VLOOKUP($K199,[1]关卡对应玩家属性表!$Q:$Z,O$1,FALSE)</f>
        <v>6734</v>
      </c>
      <c r="P199">
        <f ca="1">VLOOKUP($K199,[1]关卡对应玩家属性表!$Q:$Z,P$1,FALSE)</f>
        <v>6734</v>
      </c>
    </row>
    <row r="200" spans="10:16" x14ac:dyDescent="0.2">
      <c r="J200">
        <f t="shared" si="10"/>
        <v>34</v>
      </c>
      <c r="K200">
        <f t="shared" si="11"/>
        <v>1846000</v>
      </c>
      <c r="L200">
        <f ca="1">VLOOKUP($K200,[1]关卡对应玩家属性表!$Q:$Z,L$1,FALSE)</f>
        <v>134</v>
      </c>
      <c r="M200">
        <f ca="1">VLOOKUP($K200,[1]关卡对应玩家属性表!$Q:$Z,M$1,FALSE)</f>
        <v>823662</v>
      </c>
      <c r="N200">
        <f ca="1">VLOOKUP($K200,[1]关卡对应玩家属性表!$Q:$Z,N$1,FALSE)</f>
        <v>131659</v>
      </c>
      <c r="O200">
        <f ca="1">VLOOKUP($K200,[1]关卡对应玩家属性表!$Q:$Z,O$1,FALSE)</f>
        <v>7260</v>
      </c>
      <c r="P200">
        <f ca="1">VLOOKUP($K200,[1]关卡对应玩家属性表!$Q:$Z,P$1,FALSE)</f>
        <v>7260</v>
      </c>
    </row>
    <row r="201" spans="10:16" x14ac:dyDescent="0.2">
      <c r="J201">
        <f t="shared" si="10"/>
        <v>34</v>
      </c>
      <c r="K201">
        <f t="shared" si="11"/>
        <v>1846000</v>
      </c>
      <c r="L201">
        <f ca="1">VLOOKUP($K201,[1]关卡对应玩家属性表!$Q:$Z,L$1,FALSE)</f>
        <v>134</v>
      </c>
      <c r="M201">
        <f ca="1">VLOOKUP($K201,[1]关卡对应玩家属性表!$Q:$Z,M$1,FALSE)</f>
        <v>823662</v>
      </c>
      <c r="N201">
        <f ca="1">VLOOKUP($K201,[1]关卡对应玩家属性表!$Q:$Z,N$1,FALSE)</f>
        <v>131659</v>
      </c>
      <c r="O201">
        <f ca="1">VLOOKUP($K201,[1]关卡对应玩家属性表!$Q:$Z,O$1,FALSE)</f>
        <v>7260</v>
      </c>
      <c r="P201">
        <f ca="1">VLOOKUP($K201,[1]关卡对应玩家属性表!$Q:$Z,P$1,FALSE)</f>
        <v>7260</v>
      </c>
    </row>
    <row r="202" spans="10:16" x14ac:dyDescent="0.2">
      <c r="J202">
        <f t="shared" si="10"/>
        <v>34</v>
      </c>
      <c r="K202">
        <f t="shared" si="11"/>
        <v>1846000</v>
      </c>
      <c r="L202">
        <f ca="1">VLOOKUP($K202,[1]关卡对应玩家属性表!$Q:$Z,L$1,FALSE)</f>
        <v>134</v>
      </c>
      <c r="M202">
        <f ca="1">VLOOKUP($K202,[1]关卡对应玩家属性表!$Q:$Z,M$1,FALSE)</f>
        <v>823662</v>
      </c>
      <c r="N202">
        <f ca="1">VLOOKUP($K202,[1]关卡对应玩家属性表!$Q:$Z,N$1,FALSE)</f>
        <v>131659</v>
      </c>
      <c r="O202">
        <f ca="1">VLOOKUP($K202,[1]关卡对应玩家属性表!$Q:$Z,O$1,FALSE)</f>
        <v>7260</v>
      </c>
      <c r="P202">
        <f ca="1">VLOOKUP($K202,[1]关卡对应玩家属性表!$Q:$Z,P$1,FALSE)</f>
        <v>7260</v>
      </c>
    </row>
    <row r="203" spans="10:16" x14ac:dyDescent="0.2">
      <c r="J203">
        <f t="shared" si="10"/>
        <v>34</v>
      </c>
      <c r="K203">
        <f t="shared" si="11"/>
        <v>1846000</v>
      </c>
      <c r="L203">
        <f ca="1">VLOOKUP($K203,[1]关卡对应玩家属性表!$Q:$Z,L$1,FALSE)</f>
        <v>134</v>
      </c>
      <c r="M203">
        <f ca="1">VLOOKUP($K203,[1]关卡对应玩家属性表!$Q:$Z,M$1,FALSE)</f>
        <v>823662</v>
      </c>
      <c r="N203">
        <f ca="1">VLOOKUP($K203,[1]关卡对应玩家属性表!$Q:$Z,N$1,FALSE)</f>
        <v>131659</v>
      </c>
      <c r="O203">
        <f ca="1">VLOOKUP($K203,[1]关卡对应玩家属性表!$Q:$Z,O$1,FALSE)</f>
        <v>7260</v>
      </c>
      <c r="P203">
        <f ca="1">VLOOKUP($K203,[1]关卡对应玩家属性表!$Q:$Z,P$1,FALSE)</f>
        <v>7260</v>
      </c>
    </row>
    <row r="204" spans="10:16" x14ac:dyDescent="0.2">
      <c r="J204">
        <f t="shared" si="10"/>
        <v>34</v>
      </c>
      <c r="K204">
        <f t="shared" si="11"/>
        <v>1846000</v>
      </c>
      <c r="L204">
        <f ca="1">VLOOKUP($K204,[1]关卡对应玩家属性表!$Q:$Z,L$1,FALSE)</f>
        <v>134</v>
      </c>
      <c r="M204">
        <f ca="1">VLOOKUP($K204,[1]关卡对应玩家属性表!$Q:$Z,M$1,FALSE)</f>
        <v>823662</v>
      </c>
      <c r="N204">
        <f ca="1">VLOOKUP($K204,[1]关卡对应玩家属性表!$Q:$Z,N$1,FALSE)</f>
        <v>131659</v>
      </c>
      <c r="O204">
        <f ca="1">VLOOKUP($K204,[1]关卡对应玩家属性表!$Q:$Z,O$1,FALSE)</f>
        <v>7260</v>
      </c>
      <c r="P204">
        <f ca="1">VLOOKUP($K204,[1]关卡对应玩家属性表!$Q:$Z,P$1,FALSE)</f>
        <v>7260</v>
      </c>
    </row>
    <row r="205" spans="10:16" x14ac:dyDescent="0.2">
      <c r="J205">
        <f t="shared" si="10"/>
        <v>34</v>
      </c>
      <c r="K205">
        <f t="shared" si="11"/>
        <v>1846000</v>
      </c>
      <c r="L205">
        <f ca="1">VLOOKUP($K205,[1]关卡对应玩家属性表!$Q:$Z,L$1,FALSE)</f>
        <v>134</v>
      </c>
      <c r="M205">
        <f ca="1">VLOOKUP($K205,[1]关卡对应玩家属性表!$Q:$Z,M$1,FALSE)</f>
        <v>823662</v>
      </c>
      <c r="N205">
        <f ca="1">VLOOKUP($K205,[1]关卡对应玩家属性表!$Q:$Z,N$1,FALSE)</f>
        <v>131659</v>
      </c>
      <c r="O205">
        <f ca="1">VLOOKUP($K205,[1]关卡对应玩家属性表!$Q:$Z,O$1,FALSE)</f>
        <v>7260</v>
      </c>
      <c r="P205">
        <f ca="1">VLOOKUP($K205,[1]关卡对应玩家属性表!$Q:$Z,P$1,FALSE)</f>
        <v>7260</v>
      </c>
    </row>
    <row r="206" spans="10:16" x14ac:dyDescent="0.2">
      <c r="J206">
        <f t="shared" si="10"/>
        <v>35</v>
      </c>
      <c r="K206">
        <f t="shared" si="11"/>
        <v>2398000</v>
      </c>
      <c r="L206">
        <f ca="1">VLOOKUP($K206,[1]关卡对应玩家属性表!$Q:$Z,L$1,FALSE)</f>
        <v>169</v>
      </c>
      <c r="M206">
        <f ca="1">VLOOKUP($K206,[1]关卡对应玩家属性表!$Q:$Z,M$1,FALSE)</f>
        <v>1091224</v>
      </c>
      <c r="N206">
        <f ca="1">VLOOKUP($K206,[1]关卡对应玩家属性表!$Q:$Z,N$1,FALSE)</f>
        <v>171719</v>
      </c>
      <c r="O206">
        <f ca="1">VLOOKUP($K206,[1]关卡对应玩家属性表!$Q:$Z,O$1,FALSE)</f>
        <v>8401</v>
      </c>
      <c r="P206">
        <f ca="1">VLOOKUP($K206,[1]关卡对应玩家属性表!$Q:$Z,P$1,FALSE)</f>
        <v>8401</v>
      </c>
    </row>
    <row r="207" spans="10:16" x14ac:dyDescent="0.2">
      <c r="J207">
        <f t="shared" si="10"/>
        <v>35</v>
      </c>
      <c r="K207">
        <f t="shared" si="11"/>
        <v>2398000</v>
      </c>
      <c r="L207">
        <f ca="1">VLOOKUP($K207,[1]关卡对应玩家属性表!$Q:$Z,L$1,FALSE)</f>
        <v>169</v>
      </c>
      <c r="M207">
        <f ca="1">VLOOKUP($K207,[1]关卡对应玩家属性表!$Q:$Z,M$1,FALSE)</f>
        <v>1091224</v>
      </c>
      <c r="N207">
        <f ca="1">VLOOKUP($K207,[1]关卡对应玩家属性表!$Q:$Z,N$1,FALSE)</f>
        <v>171719</v>
      </c>
      <c r="O207">
        <f ca="1">VLOOKUP($K207,[1]关卡对应玩家属性表!$Q:$Z,O$1,FALSE)</f>
        <v>8401</v>
      </c>
      <c r="P207">
        <f ca="1">VLOOKUP($K207,[1]关卡对应玩家属性表!$Q:$Z,P$1,FALSE)</f>
        <v>8401</v>
      </c>
    </row>
    <row r="208" spans="10:16" x14ac:dyDescent="0.2">
      <c r="J208">
        <f t="shared" si="10"/>
        <v>35</v>
      </c>
      <c r="K208">
        <f t="shared" si="11"/>
        <v>2398000</v>
      </c>
      <c r="L208">
        <f ca="1">VLOOKUP($K208,[1]关卡对应玩家属性表!$Q:$Z,L$1,FALSE)</f>
        <v>169</v>
      </c>
      <c r="M208">
        <f ca="1">VLOOKUP($K208,[1]关卡对应玩家属性表!$Q:$Z,M$1,FALSE)</f>
        <v>1091224</v>
      </c>
      <c r="N208">
        <f ca="1">VLOOKUP($K208,[1]关卡对应玩家属性表!$Q:$Z,N$1,FALSE)</f>
        <v>171719</v>
      </c>
      <c r="O208">
        <f ca="1">VLOOKUP($K208,[1]关卡对应玩家属性表!$Q:$Z,O$1,FALSE)</f>
        <v>8401</v>
      </c>
      <c r="P208">
        <f ca="1">VLOOKUP($K208,[1]关卡对应玩家属性表!$Q:$Z,P$1,FALSE)</f>
        <v>8401</v>
      </c>
    </row>
    <row r="209" spans="10:16" x14ac:dyDescent="0.2">
      <c r="J209">
        <f t="shared" si="10"/>
        <v>35</v>
      </c>
      <c r="K209">
        <f t="shared" si="11"/>
        <v>2398000</v>
      </c>
      <c r="L209">
        <f ca="1">VLOOKUP($K209,[1]关卡对应玩家属性表!$Q:$Z,L$1,FALSE)</f>
        <v>169</v>
      </c>
      <c r="M209">
        <f ca="1">VLOOKUP($K209,[1]关卡对应玩家属性表!$Q:$Z,M$1,FALSE)</f>
        <v>1091224</v>
      </c>
      <c r="N209">
        <f ca="1">VLOOKUP($K209,[1]关卡对应玩家属性表!$Q:$Z,N$1,FALSE)</f>
        <v>171719</v>
      </c>
      <c r="O209">
        <f ca="1">VLOOKUP($K209,[1]关卡对应玩家属性表!$Q:$Z,O$1,FALSE)</f>
        <v>8401</v>
      </c>
      <c r="P209">
        <f ca="1">VLOOKUP($K209,[1]关卡对应玩家属性表!$Q:$Z,P$1,FALSE)</f>
        <v>8401</v>
      </c>
    </row>
    <row r="210" spans="10:16" x14ac:dyDescent="0.2">
      <c r="J210">
        <f t="shared" si="10"/>
        <v>35</v>
      </c>
      <c r="K210">
        <f t="shared" si="11"/>
        <v>2398000</v>
      </c>
      <c r="L210">
        <f ca="1">VLOOKUP($K210,[1]关卡对应玩家属性表!$Q:$Z,L$1,FALSE)</f>
        <v>169</v>
      </c>
      <c r="M210">
        <f ca="1">VLOOKUP($K210,[1]关卡对应玩家属性表!$Q:$Z,M$1,FALSE)</f>
        <v>1091224</v>
      </c>
      <c r="N210">
        <f ca="1">VLOOKUP($K210,[1]关卡对应玩家属性表!$Q:$Z,N$1,FALSE)</f>
        <v>171719</v>
      </c>
      <c r="O210">
        <f ca="1">VLOOKUP($K210,[1]关卡对应玩家属性表!$Q:$Z,O$1,FALSE)</f>
        <v>8401</v>
      </c>
      <c r="P210">
        <f ca="1">VLOOKUP($K210,[1]关卡对应玩家属性表!$Q:$Z,P$1,FALSE)</f>
        <v>8401</v>
      </c>
    </row>
    <row r="211" spans="10:16" x14ac:dyDescent="0.2">
      <c r="J211">
        <f t="shared" si="10"/>
        <v>35</v>
      </c>
      <c r="K211">
        <f t="shared" si="11"/>
        <v>2398000</v>
      </c>
      <c r="L211">
        <f ca="1">VLOOKUP($K211,[1]关卡对应玩家属性表!$Q:$Z,L$1,FALSE)</f>
        <v>169</v>
      </c>
      <c r="M211">
        <f ca="1">VLOOKUP($K211,[1]关卡对应玩家属性表!$Q:$Z,M$1,FALSE)</f>
        <v>1091224</v>
      </c>
      <c r="N211">
        <f ca="1">VLOOKUP($K211,[1]关卡对应玩家属性表!$Q:$Z,N$1,FALSE)</f>
        <v>171719</v>
      </c>
      <c r="O211">
        <f ca="1">VLOOKUP($K211,[1]关卡对应玩家属性表!$Q:$Z,O$1,FALSE)</f>
        <v>8401</v>
      </c>
      <c r="P211">
        <f ca="1">VLOOKUP($K211,[1]关卡对应玩家属性表!$Q:$Z,P$1,FALSE)</f>
        <v>8401</v>
      </c>
    </row>
    <row r="212" spans="10:16" x14ac:dyDescent="0.2">
      <c r="J212">
        <f t="shared" si="10"/>
        <v>36</v>
      </c>
      <c r="K212">
        <f t="shared" si="11"/>
        <v>2998000</v>
      </c>
      <c r="L212">
        <f ca="1">VLOOKUP($K212,[1]关卡对应玩家属性表!$Q:$Z,L$1,FALSE)</f>
        <v>204</v>
      </c>
      <c r="M212">
        <f ca="1">VLOOKUP($K212,[1]关卡对应玩家属性表!$Q:$Z,M$1,FALSE)</f>
        <v>1379650</v>
      </c>
      <c r="N212">
        <f ca="1">VLOOKUP($K212,[1]关卡对应玩家属性表!$Q:$Z,N$1,FALSE)</f>
        <v>215256</v>
      </c>
      <c r="O212">
        <f ca="1">VLOOKUP($K212,[1]关卡对应玩家属性表!$Q:$Z,O$1,FALSE)</f>
        <v>9787</v>
      </c>
      <c r="P212">
        <f ca="1">VLOOKUP($K212,[1]关卡对应玩家属性表!$Q:$Z,P$1,FALSE)</f>
        <v>9787</v>
      </c>
    </row>
    <row r="213" spans="10:16" x14ac:dyDescent="0.2">
      <c r="J213">
        <f t="shared" si="10"/>
        <v>36</v>
      </c>
      <c r="K213">
        <f t="shared" si="11"/>
        <v>2998000</v>
      </c>
      <c r="L213">
        <f ca="1">VLOOKUP($K213,[1]关卡对应玩家属性表!$Q:$Z,L$1,FALSE)</f>
        <v>204</v>
      </c>
      <c r="M213">
        <f ca="1">VLOOKUP($K213,[1]关卡对应玩家属性表!$Q:$Z,M$1,FALSE)</f>
        <v>1379650</v>
      </c>
      <c r="N213">
        <f ca="1">VLOOKUP($K213,[1]关卡对应玩家属性表!$Q:$Z,N$1,FALSE)</f>
        <v>215256</v>
      </c>
      <c r="O213">
        <f ca="1">VLOOKUP($K213,[1]关卡对应玩家属性表!$Q:$Z,O$1,FALSE)</f>
        <v>9787</v>
      </c>
      <c r="P213">
        <f ca="1">VLOOKUP($K213,[1]关卡对应玩家属性表!$Q:$Z,P$1,FALSE)</f>
        <v>9787</v>
      </c>
    </row>
    <row r="214" spans="10:16" x14ac:dyDescent="0.2">
      <c r="J214">
        <f t="shared" si="10"/>
        <v>36</v>
      </c>
      <c r="K214">
        <f t="shared" si="11"/>
        <v>2998000</v>
      </c>
      <c r="L214">
        <f ca="1">VLOOKUP($K214,[1]关卡对应玩家属性表!$Q:$Z,L$1,FALSE)</f>
        <v>204</v>
      </c>
      <c r="M214">
        <f ca="1">VLOOKUP($K214,[1]关卡对应玩家属性表!$Q:$Z,M$1,FALSE)</f>
        <v>1379650</v>
      </c>
      <c r="N214">
        <f ca="1">VLOOKUP($K214,[1]关卡对应玩家属性表!$Q:$Z,N$1,FALSE)</f>
        <v>215256</v>
      </c>
      <c r="O214">
        <f ca="1">VLOOKUP($K214,[1]关卡对应玩家属性表!$Q:$Z,O$1,FALSE)</f>
        <v>9787</v>
      </c>
      <c r="P214">
        <f ca="1">VLOOKUP($K214,[1]关卡对应玩家属性表!$Q:$Z,P$1,FALSE)</f>
        <v>9787</v>
      </c>
    </row>
    <row r="215" spans="10:16" x14ac:dyDescent="0.2">
      <c r="J215">
        <f t="shared" si="10"/>
        <v>36</v>
      </c>
      <c r="K215">
        <f t="shared" si="11"/>
        <v>2998000</v>
      </c>
      <c r="L215">
        <f ca="1">VLOOKUP($K215,[1]关卡对应玩家属性表!$Q:$Z,L$1,FALSE)</f>
        <v>204</v>
      </c>
      <c r="M215">
        <f ca="1">VLOOKUP($K215,[1]关卡对应玩家属性表!$Q:$Z,M$1,FALSE)</f>
        <v>1379650</v>
      </c>
      <c r="N215">
        <f ca="1">VLOOKUP($K215,[1]关卡对应玩家属性表!$Q:$Z,N$1,FALSE)</f>
        <v>215256</v>
      </c>
      <c r="O215">
        <f ca="1">VLOOKUP($K215,[1]关卡对应玩家属性表!$Q:$Z,O$1,FALSE)</f>
        <v>9787</v>
      </c>
      <c r="P215">
        <f ca="1">VLOOKUP($K215,[1]关卡对应玩家属性表!$Q:$Z,P$1,FALSE)</f>
        <v>9787</v>
      </c>
    </row>
    <row r="216" spans="10:16" x14ac:dyDescent="0.2">
      <c r="J216">
        <f t="shared" si="10"/>
        <v>36</v>
      </c>
      <c r="K216">
        <f t="shared" si="11"/>
        <v>2998000</v>
      </c>
      <c r="L216">
        <f ca="1">VLOOKUP($K216,[1]关卡对应玩家属性表!$Q:$Z,L$1,FALSE)</f>
        <v>204</v>
      </c>
      <c r="M216">
        <f ca="1">VLOOKUP($K216,[1]关卡对应玩家属性表!$Q:$Z,M$1,FALSE)</f>
        <v>1379650</v>
      </c>
      <c r="N216">
        <f ca="1">VLOOKUP($K216,[1]关卡对应玩家属性表!$Q:$Z,N$1,FALSE)</f>
        <v>215256</v>
      </c>
      <c r="O216">
        <f ca="1">VLOOKUP($K216,[1]关卡对应玩家属性表!$Q:$Z,O$1,FALSE)</f>
        <v>9787</v>
      </c>
      <c r="P216">
        <f ca="1">VLOOKUP($K216,[1]关卡对应玩家属性表!$Q:$Z,P$1,FALSE)</f>
        <v>9787</v>
      </c>
    </row>
    <row r="217" spans="10:16" x14ac:dyDescent="0.2">
      <c r="J217">
        <f t="shared" si="10"/>
        <v>36</v>
      </c>
      <c r="K217">
        <f t="shared" si="11"/>
        <v>2998000</v>
      </c>
      <c r="L217">
        <f ca="1">VLOOKUP($K217,[1]关卡对应玩家属性表!$Q:$Z,L$1,FALSE)</f>
        <v>204</v>
      </c>
      <c r="M217">
        <f ca="1">VLOOKUP($K217,[1]关卡对应玩家属性表!$Q:$Z,M$1,FALSE)</f>
        <v>1379650</v>
      </c>
      <c r="N217">
        <f ca="1">VLOOKUP($K217,[1]关卡对应玩家属性表!$Q:$Z,N$1,FALSE)</f>
        <v>215256</v>
      </c>
      <c r="O217">
        <f ca="1">VLOOKUP($K217,[1]关卡对应玩家属性表!$Q:$Z,O$1,FALSE)</f>
        <v>9787</v>
      </c>
      <c r="P217">
        <f ca="1">VLOOKUP($K217,[1]关卡对应玩家属性表!$Q:$Z,P$1,FALSE)</f>
        <v>9787</v>
      </c>
    </row>
    <row r="218" spans="10:16" x14ac:dyDescent="0.2">
      <c r="J218">
        <f t="shared" si="10"/>
        <v>37</v>
      </c>
      <c r="K218">
        <f t="shared" si="11"/>
        <v>20000</v>
      </c>
      <c r="L218">
        <f ca="1">VLOOKUP($K218,[1]关卡对应玩家属性表!$Q:$Z,L$1,FALSE)</f>
        <v>27</v>
      </c>
      <c r="M218">
        <f ca="1">VLOOKUP($K218,[1]关卡对应玩家属性表!$Q:$Z,M$1,FALSE)</f>
        <v>5094</v>
      </c>
      <c r="N218">
        <f ca="1">VLOOKUP($K218,[1]关卡对应玩家属性表!$Q:$Z,N$1,FALSE)</f>
        <v>962</v>
      </c>
      <c r="O218">
        <f ca="1">VLOOKUP($K218,[1]关卡对应玩家属性表!$Q:$Z,O$1,FALSE)</f>
        <v>283</v>
      </c>
      <c r="P218">
        <f ca="1">VLOOKUP($K218,[1]关卡对应玩家属性表!$Q:$Z,P$1,FALSE)</f>
        <v>283</v>
      </c>
    </row>
    <row r="219" spans="10:16" x14ac:dyDescent="0.2">
      <c r="J219">
        <f t="shared" si="10"/>
        <v>37</v>
      </c>
      <c r="K219">
        <f t="shared" si="11"/>
        <v>20000</v>
      </c>
      <c r="L219">
        <f ca="1">VLOOKUP($K219,[1]关卡对应玩家属性表!$Q:$Z,L$1,FALSE)</f>
        <v>27</v>
      </c>
      <c r="M219">
        <f ca="1">VLOOKUP($K219,[1]关卡对应玩家属性表!$Q:$Z,M$1,FALSE)</f>
        <v>5094</v>
      </c>
      <c r="N219">
        <f ca="1">VLOOKUP($K219,[1]关卡对应玩家属性表!$Q:$Z,N$1,FALSE)</f>
        <v>962</v>
      </c>
      <c r="O219">
        <f ca="1">VLOOKUP($K219,[1]关卡对应玩家属性表!$Q:$Z,O$1,FALSE)</f>
        <v>283</v>
      </c>
      <c r="P219">
        <f ca="1">VLOOKUP($K219,[1]关卡对应玩家属性表!$Q:$Z,P$1,FALSE)</f>
        <v>283</v>
      </c>
    </row>
    <row r="220" spans="10:16" x14ac:dyDescent="0.2">
      <c r="J220">
        <f t="shared" si="10"/>
        <v>37</v>
      </c>
      <c r="K220">
        <f t="shared" si="11"/>
        <v>20000</v>
      </c>
      <c r="L220">
        <f ca="1">VLOOKUP($K220,[1]关卡对应玩家属性表!$Q:$Z,L$1,FALSE)</f>
        <v>27</v>
      </c>
      <c r="M220">
        <f ca="1">VLOOKUP($K220,[1]关卡对应玩家属性表!$Q:$Z,M$1,FALSE)</f>
        <v>5094</v>
      </c>
      <c r="N220">
        <f ca="1">VLOOKUP($K220,[1]关卡对应玩家属性表!$Q:$Z,N$1,FALSE)</f>
        <v>962</v>
      </c>
      <c r="O220">
        <f ca="1">VLOOKUP($K220,[1]关卡对应玩家属性表!$Q:$Z,O$1,FALSE)</f>
        <v>283</v>
      </c>
      <c r="P220">
        <f ca="1">VLOOKUP($K220,[1]关卡对应玩家属性表!$Q:$Z,P$1,FALSE)</f>
        <v>283</v>
      </c>
    </row>
    <row r="221" spans="10:16" x14ac:dyDescent="0.2">
      <c r="J221">
        <f t="shared" si="10"/>
        <v>37</v>
      </c>
      <c r="K221">
        <f t="shared" si="11"/>
        <v>20000</v>
      </c>
      <c r="L221">
        <f ca="1">VLOOKUP($K221,[1]关卡对应玩家属性表!$Q:$Z,L$1,FALSE)</f>
        <v>27</v>
      </c>
      <c r="M221">
        <f ca="1">VLOOKUP($K221,[1]关卡对应玩家属性表!$Q:$Z,M$1,FALSE)</f>
        <v>5094</v>
      </c>
      <c r="N221">
        <f ca="1">VLOOKUP($K221,[1]关卡对应玩家属性表!$Q:$Z,N$1,FALSE)</f>
        <v>962</v>
      </c>
      <c r="O221">
        <f ca="1">VLOOKUP($K221,[1]关卡对应玩家属性表!$Q:$Z,O$1,FALSE)</f>
        <v>283</v>
      </c>
      <c r="P221">
        <f ca="1">VLOOKUP($K221,[1]关卡对应玩家属性表!$Q:$Z,P$1,FALSE)</f>
        <v>283</v>
      </c>
    </row>
    <row r="222" spans="10:16" x14ac:dyDescent="0.2">
      <c r="J222">
        <f t="shared" si="10"/>
        <v>37</v>
      </c>
      <c r="K222">
        <f t="shared" si="11"/>
        <v>20000</v>
      </c>
      <c r="L222">
        <f ca="1">VLOOKUP($K222,[1]关卡对应玩家属性表!$Q:$Z,L$1,FALSE)</f>
        <v>27</v>
      </c>
      <c r="M222">
        <f ca="1">VLOOKUP($K222,[1]关卡对应玩家属性表!$Q:$Z,M$1,FALSE)</f>
        <v>5094</v>
      </c>
      <c r="N222">
        <f ca="1">VLOOKUP($K222,[1]关卡对应玩家属性表!$Q:$Z,N$1,FALSE)</f>
        <v>962</v>
      </c>
      <c r="O222">
        <f ca="1">VLOOKUP($K222,[1]关卡对应玩家属性表!$Q:$Z,O$1,FALSE)</f>
        <v>283</v>
      </c>
      <c r="P222">
        <f ca="1">VLOOKUP($K222,[1]关卡对应玩家属性表!$Q:$Z,P$1,FALSE)</f>
        <v>283</v>
      </c>
    </row>
    <row r="223" spans="10:16" x14ac:dyDescent="0.2">
      <c r="J223">
        <f t="shared" ref="J223:J231" si="12">J217+1</f>
        <v>37</v>
      </c>
      <c r="K223">
        <f t="shared" si="11"/>
        <v>20000</v>
      </c>
      <c r="L223">
        <f ca="1">VLOOKUP($K223,[1]关卡对应玩家属性表!$Q:$Z,L$1,FALSE)</f>
        <v>27</v>
      </c>
      <c r="M223">
        <f ca="1">VLOOKUP($K223,[1]关卡对应玩家属性表!$Q:$Z,M$1,FALSE)</f>
        <v>5094</v>
      </c>
      <c r="N223">
        <f ca="1">VLOOKUP($K223,[1]关卡对应玩家属性表!$Q:$Z,N$1,FALSE)</f>
        <v>962</v>
      </c>
      <c r="O223">
        <f ca="1">VLOOKUP($K223,[1]关卡对应玩家属性表!$Q:$Z,O$1,FALSE)</f>
        <v>283</v>
      </c>
      <c r="P223">
        <f ca="1">VLOOKUP($K223,[1]关卡对应玩家属性表!$Q:$Z,P$1,FALSE)</f>
        <v>283</v>
      </c>
    </row>
    <row r="224" spans="10:16" x14ac:dyDescent="0.2">
      <c r="J224">
        <f t="shared" si="12"/>
        <v>38</v>
      </c>
      <c r="K224">
        <f t="shared" si="11"/>
        <v>106000</v>
      </c>
      <c r="L224">
        <f ca="1">VLOOKUP($K224,[1]关卡对应玩家属性表!$Q:$Z,L$1,FALSE)</f>
        <v>54</v>
      </c>
      <c r="M224">
        <f ca="1">VLOOKUP($K224,[1]关卡对应玩家属性表!$Q:$Z,M$1,FALSE)</f>
        <v>34432</v>
      </c>
      <c r="N224">
        <f ca="1">VLOOKUP($K224,[1]关卡对应玩家属性表!$Q:$Z,N$1,FALSE)</f>
        <v>5881</v>
      </c>
      <c r="O224">
        <f ca="1">VLOOKUP($K224,[1]关卡对应玩家属性表!$Q:$Z,O$1,FALSE)</f>
        <v>1336</v>
      </c>
      <c r="P224">
        <f ca="1">VLOOKUP($K224,[1]关卡对应玩家属性表!$Q:$Z,P$1,FALSE)</f>
        <v>1336</v>
      </c>
    </row>
    <row r="225" spans="10:16" x14ac:dyDescent="0.2">
      <c r="J225">
        <f t="shared" si="12"/>
        <v>38</v>
      </c>
      <c r="K225">
        <f t="shared" si="11"/>
        <v>106000</v>
      </c>
      <c r="L225">
        <f ca="1">VLOOKUP($K225,[1]关卡对应玩家属性表!$Q:$Z,L$1,FALSE)</f>
        <v>54</v>
      </c>
      <c r="M225">
        <f ca="1">VLOOKUP($K225,[1]关卡对应玩家属性表!$Q:$Z,M$1,FALSE)</f>
        <v>34432</v>
      </c>
      <c r="N225">
        <f ca="1">VLOOKUP($K225,[1]关卡对应玩家属性表!$Q:$Z,N$1,FALSE)</f>
        <v>5881</v>
      </c>
      <c r="O225">
        <f ca="1">VLOOKUP($K225,[1]关卡对应玩家属性表!$Q:$Z,O$1,FALSE)</f>
        <v>1336</v>
      </c>
      <c r="P225">
        <f ca="1">VLOOKUP($K225,[1]关卡对应玩家属性表!$Q:$Z,P$1,FALSE)</f>
        <v>1336</v>
      </c>
    </row>
    <row r="226" spans="10:16" x14ac:dyDescent="0.2">
      <c r="J226">
        <f t="shared" si="12"/>
        <v>38</v>
      </c>
      <c r="K226">
        <f t="shared" si="11"/>
        <v>106000</v>
      </c>
      <c r="L226">
        <f ca="1">VLOOKUP($K226,[1]关卡对应玩家属性表!$Q:$Z,L$1,FALSE)</f>
        <v>54</v>
      </c>
      <c r="M226">
        <f ca="1">VLOOKUP($K226,[1]关卡对应玩家属性表!$Q:$Z,M$1,FALSE)</f>
        <v>34432</v>
      </c>
      <c r="N226">
        <f ca="1">VLOOKUP($K226,[1]关卡对应玩家属性表!$Q:$Z,N$1,FALSE)</f>
        <v>5881</v>
      </c>
      <c r="O226">
        <f ca="1">VLOOKUP($K226,[1]关卡对应玩家属性表!$Q:$Z,O$1,FALSE)</f>
        <v>1336</v>
      </c>
      <c r="P226">
        <f ca="1">VLOOKUP($K226,[1]关卡对应玩家属性表!$Q:$Z,P$1,FALSE)</f>
        <v>1336</v>
      </c>
    </row>
    <row r="227" spans="10:16" x14ac:dyDescent="0.2">
      <c r="J227">
        <f t="shared" si="12"/>
        <v>38</v>
      </c>
      <c r="K227">
        <f t="shared" si="11"/>
        <v>106000</v>
      </c>
      <c r="L227">
        <f ca="1">VLOOKUP($K227,[1]关卡对应玩家属性表!$Q:$Z,L$1,FALSE)</f>
        <v>54</v>
      </c>
      <c r="M227">
        <f ca="1">VLOOKUP($K227,[1]关卡对应玩家属性表!$Q:$Z,M$1,FALSE)</f>
        <v>34432</v>
      </c>
      <c r="N227">
        <f ca="1">VLOOKUP($K227,[1]关卡对应玩家属性表!$Q:$Z,N$1,FALSE)</f>
        <v>5881</v>
      </c>
      <c r="O227">
        <f ca="1">VLOOKUP($K227,[1]关卡对应玩家属性表!$Q:$Z,O$1,FALSE)</f>
        <v>1336</v>
      </c>
      <c r="P227">
        <f ca="1">VLOOKUP($K227,[1]关卡对应玩家属性表!$Q:$Z,P$1,FALSE)</f>
        <v>1336</v>
      </c>
    </row>
    <row r="228" spans="10:16" x14ac:dyDescent="0.2">
      <c r="J228">
        <f t="shared" si="12"/>
        <v>38</v>
      </c>
      <c r="K228">
        <f t="shared" si="11"/>
        <v>106000</v>
      </c>
      <c r="L228">
        <f ca="1">VLOOKUP($K228,[1]关卡对应玩家属性表!$Q:$Z,L$1,FALSE)</f>
        <v>54</v>
      </c>
      <c r="M228">
        <f ca="1">VLOOKUP($K228,[1]关卡对应玩家属性表!$Q:$Z,M$1,FALSE)</f>
        <v>34432</v>
      </c>
      <c r="N228">
        <f ca="1">VLOOKUP($K228,[1]关卡对应玩家属性表!$Q:$Z,N$1,FALSE)</f>
        <v>5881</v>
      </c>
      <c r="O228">
        <f ca="1">VLOOKUP($K228,[1]关卡对应玩家属性表!$Q:$Z,O$1,FALSE)</f>
        <v>1336</v>
      </c>
      <c r="P228">
        <f ca="1">VLOOKUP($K228,[1]关卡对应玩家属性表!$Q:$Z,P$1,FALSE)</f>
        <v>1336</v>
      </c>
    </row>
    <row r="229" spans="10:16" x14ac:dyDescent="0.2">
      <c r="J229">
        <f t="shared" si="12"/>
        <v>38</v>
      </c>
      <c r="K229">
        <f t="shared" si="11"/>
        <v>106000</v>
      </c>
      <c r="L229">
        <f ca="1">VLOOKUP($K229,[1]关卡对应玩家属性表!$Q:$Z,L$1,FALSE)</f>
        <v>54</v>
      </c>
      <c r="M229">
        <f ca="1">VLOOKUP($K229,[1]关卡对应玩家属性表!$Q:$Z,M$1,FALSE)</f>
        <v>34432</v>
      </c>
      <c r="N229">
        <f ca="1">VLOOKUP($K229,[1]关卡对应玩家属性表!$Q:$Z,N$1,FALSE)</f>
        <v>5881</v>
      </c>
      <c r="O229">
        <f ca="1">VLOOKUP($K229,[1]关卡对应玩家属性表!$Q:$Z,O$1,FALSE)</f>
        <v>1336</v>
      </c>
      <c r="P229">
        <f ca="1">VLOOKUP($K229,[1]关卡对应玩家属性表!$Q:$Z,P$1,FALSE)</f>
        <v>1336</v>
      </c>
    </row>
    <row r="230" spans="10:16" x14ac:dyDescent="0.2">
      <c r="J230">
        <f t="shared" si="12"/>
        <v>39</v>
      </c>
      <c r="K230">
        <f t="shared" si="11"/>
        <v>192000</v>
      </c>
      <c r="L230">
        <f ca="1">VLOOKUP($K230,[1]关卡对应玩家属性表!$Q:$Z,L$1,FALSE)</f>
        <v>61</v>
      </c>
      <c r="M230">
        <f ca="1">VLOOKUP($K230,[1]关卡对应玩家属性表!$Q:$Z,M$1,FALSE)</f>
        <v>65726</v>
      </c>
      <c r="N230">
        <f ca="1">VLOOKUP($K230,[1]关卡对应玩家属性表!$Q:$Z,N$1,FALSE)</f>
        <v>10998</v>
      </c>
      <c r="O230">
        <f ca="1">VLOOKUP($K230,[1]关卡对应玩家属性表!$Q:$Z,O$1,FALSE)</f>
        <v>2210</v>
      </c>
      <c r="P230">
        <f ca="1">VLOOKUP($K230,[1]关卡对应玩家属性表!$Q:$Z,P$1,FALSE)</f>
        <v>2210</v>
      </c>
    </row>
    <row r="231" spans="10:16" x14ac:dyDescent="0.2">
      <c r="J231">
        <f t="shared" si="12"/>
        <v>39</v>
      </c>
      <c r="K231">
        <f t="shared" si="11"/>
        <v>192000</v>
      </c>
      <c r="L231">
        <f ca="1">VLOOKUP($K231,[1]关卡对应玩家属性表!$Q:$Z,L$1,FALSE)</f>
        <v>61</v>
      </c>
      <c r="M231">
        <f ca="1">VLOOKUP($K231,[1]关卡对应玩家属性表!$Q:$Z,M$1,FALSE)</f>
        <v>65726</v>
      </c>
      <c r="N231">
        <f ca="1">VLOOKUP($K231,[1]关卡对应玩家属性表!$Q:$Z,N$1,FALSE)</f>
        <v>10998</v>
      </c>
      <c r="O231">
        <f ca="1">VLOOKUP($K231,[1]关卡对应玩家属性表!$Q:$Z,O$1,FALSE)</f>
        <v>2210</v>
      </c>
      <c r="P231">
        <f ca="1">VLOOKUP($K231,[1]关卡对应玩家属性表!$Q:$Z,P$1,FALSE)</f>
        <v>2210</v>
      </c>
    </row>
    <row r="232" spans="10:16" x14ac:dyDescent="0.2">
      <c r="J232">
        <f>J226+1</f>
        <v>39</v>
      </c>
      <c r="K232">
        <f t="shared" si="11"/>
        <v>192000</v>
      </c>
      <c r="L232">
        <f ca="1">VLOOKUP($K232,[1]关卡对应玩家属性表!$Q:$Z,L$1,FALSE)</f>
        <v>61</v>
      </c>
      <c r="M232">
        <f ca="1">VLOOKUP($K232,[1]关卡对应玩家属性表!$Q:$Z,M$1,FALSE)</f>
        <v>65726</v>
      </c>
      <c r="N232">
        <f ca="1">VLOOKUP($K232,[1]关卡对应玩家属性表!$Q:$Z,N$1,FALSE)</f>
        <v>10998</v>
      </c>
      <c r="O232">
        <f ca="1">VLOOKUP($K232,[1]关卡对应玩家属性表!$Q:$Z,O$1,FALSE)</f>
        <v>2210</v>
      </c>
      <c r="P232">
        <f ca="1">VLOOKUP($K232,[1]关卡对应玩家属性表!$Q:$Z,P$1,FALSE)</f>
        <v>2210</v>
      </c>
    </row>
    <row r="233" spans="10:16" x14ac:dyDescent="0.2">
      <c r="J233">
        <f t="shared" ref="J233:J271" si="13">J227+1</f>
        <v>39</v>
      </c>
      <c r="K233">
        <f t="shared" si="11"/>
        <v>192000</v>
      </c>
      <c r="L233">
        <f ca="1">VLOOKUP($K233,[1]关卡对应玩家属性表!$Q:$Z,L$1,FALSE)</f>
        <v>61</v>
      </c>
      <c r="M233">
        <f ca="1">VLOOKUP($K233,[1]关卡对应玩家属性表!$Q:$Z,M$1,FALSE)</f>
        <v>65726</v>
      </c>
      <c r="N233">
        <f ca="1">VLOOKUP($K233,[1]关卡对应玩家属性表!$Q:$Z,N$1,FALSE)</f>
        <v>10998</v>
      </c>
      <c r="O233">
        <f ca="1">VLOOKUP($K233,[1]关卡对应玩家属性表!$Q:$Z,O$1,FALSE)</f>
        <v>2210</v>
      </c>
      <c r="P233">
        <f ca="1">VLOOKUP($K233,[1]关卡对应玩家属性表!$Q:$Z,P$1,FALSE)</f>
        <v>2210</v>
      </c>
    </row>
    <row r="234" spans="10:16" x14ac:dyDescent="0.2">
      <c r="J234">
        <f t="shared" si="13"/>
        <v>39</v>
      </c>
      <c r="K234">
        <f t="shared" si="11"/>
        <v>192000</v>
      </c>
      <c r="L234">
        <f ca="1">VLOOKUP($K234,[1]关卡对应玩家属性表!$Q:$Z,L$1,FALSE)</f>
        <v>61</v>
      </c>
      <c r="M234">
        <f ca="1">VLOOKUP($K234,[1]关卡对应玩家属性表!$Q:$Z,M$1,FALSE)</f>
        <v>65726</v>
      </c>
      <c r="N234">
        <f ca="1">VLOOKUP($K234,[1]关卡对应玩家属性表!$Q:$Z,N$1,FALSE)</f>
        <v>10998</v>
      </c>
      <c r="O234">
        <f ca="1">VLOOKUP($K234,[1]关卡对应玩家属性表!$Q:$Z,O$1,FALSE)</f>
        <v>2210</v>
      </c>
      <c r="P234">
        <f ca="1">VLOOKUP($K234,[1]关卡对应玩家属性表!$Q:$Z,P$1,FALSE)</f>
        <v>2210</v>
      </c>
    </row>
    <row r="235" spans="10:16" x14ac:dyDescent="0.2">
      <c r="J235">
        <f t="shared" si="13"/>
        <v>39</v>
      </c>
      <c r="K235">
        <f t="shared" si="11"/>
        <v>192000</v>
      </c>
      <c r="L235">
        <f ca="1">VLOOKUP($K235,[1]关卡对应玩家属性表!$Q:$Z,L$1,FALSE)</f>
        <v>61</v>
      </c>
      <c r="M235">
        <f ca="1">VLOOKUP($K235,[1]关卡对应玩家属性表!$Q:$Z,M$1,FALSE)</f>
        <v>65726</v>
      </c>
      <c r="N235">
        <f ca="1">VLOOKUP($K235,[1]关卡对应玩家属性表!$Q:$Z,N$1,FALSE)</f>
        <v>10998</v>
      </c>
      <c r="O235">
        <f ca="1">VLOOKUP($K235,[1]关卡对应玩家属性表!$Q:$Z,O$1,FALSE)</f>
        <v>2210</v>
      </c>
      <c r="P235">
        <f ca="1">VLOOKUP($K235,[1]关卡对应玩家属性表!$Q:$Z,P$1,FALSE)</f>
        <v>2210</v>
      </c>
    </row>
    <row r="236" spans="10:16" x14ac:dyDescent="0.2">
      <c r="J236">
        <f t="shared" si="13"/>
        <v>40</v>
      </c>
      <c r="K236">
        <f t="shared" si="11"/>
        <v>332000</v>
      </c>
      <c r="L236">
        <f ca="1">VLOOKUP($K236,[1]关卡对应玩家属性表!$Q:$Z,L$1,FALSE)</f>
        <v>80</v>
      </c>
      <c r="M236">
        <f ca="1">VLOOKUP($K236,[1]关卡对应玩家属性表!$Q:$Z,M$1,FALSE)</f>
        <v>129626</v>
      </c>
      <c r="N236">
        <f ca="1">VLOOKUP($K236,[1]关卡对应玩家属性表!$Q:$Z,N$1,FALSE)</f>
        <v>21360</v>
      </c>
      <c r="O236">
        <f ca="1">VLOOKUP($K236,[1]关卡对应玩家属性表!$Q:$Z,O$1,FALSE)</f>
        <v>2582</v>
      </c>
      <c r="P236">
        <f ca="1">VLOOKUP($K236,[1]关卡对应玩家属性表!$Q:$Z,P$1,FALSE)</f>
        <v>2582</v>
      </c>
    </row>
    <row r="237" spans="10:16" x14ac:dyDescent="0.2">
      <c r="J237">
        <f t="shared" si="13"/>
        <v>40</v>
      </c>
      <c r="K237">
        <f t="shared" si="11"/>
        <v>332000</v>
      </c>
      <c r="L237">
        <f ca="1">VLOOKUP($K237,[1]关卡对应玩家属性表!$Q:$Z,L$1,FALSE)</f>
        <v>80</v>
      </c>
      <c r="M237">
        <f ca="1">VLOOKUP($K237,[1]关卡对应玩家属性表!$Q:$Z,M$1,FALSE)</f>
        <v>129626</v>
      </c>
      <c r="N237">
        <f ca="1">VLOOKUP($K237,[1]关卡对应玩家属性表!$Q:$Z,N$1,FALSE)</f>
        <v>21360</v>
      </c>
      <c r="O237">
        <f ca="1">VLOOKUP($K237,[1]关卡对应玩家属性表!$Q:$Z,O$1,FALSE)</f>
        <v>2582</v>
      </c>
      <c r="P237">
        <f ca="1">VLOOKUP($K237,[1]关卡对应玩家属性表!$Q:$Z,P$1,FALSE)</f>
        <v>2582</v>
      </c>
    </row>
    <row r="238" spans="10:16" x14ac:dyDescent="0.2">
      <c r="J238">
        <f t="shared" si="13"/>
        <v>40</v>
      </c>
      <c r="K238">
        <f t="shared" si="11"/>
        <v>332000</v>
      </c>
      <c r="L238">
        <f ca="1">VLOOKUP($K238,[1]关卡对应玩家属性表!$Q:$Z,L$1,FALSE)</f>
        <v>80</v>
      </c>
      <c r="M238">
        <f ca="1">VLOOKUP($K238,[1]关卡对应玩家属性表!$Q:$Z,M$1,FALSE)</f>
        <v>129626</v>
      </c>
      <c r="N238">
        <f ca="1">VLOOKUP($K238,[1]关卡对应玩家属性表!$Q:$Z,N$1,FALSE)</f>
        <v>21360</v>
      </c>
      <c r="O238">
        <f ca="1">VLOOKUP($K238,[1]关卡对应玩家属性表!$Q:$Z,O$1,FALSE)</f>
        <v>2582</v>
      </c>
      <c r="P238">
        <f ca="1">VLOOKUP($K238,[1]关卡对应玩家属性表!$Q:$Z,P$1,FALSE)</f>
        <v>2582</v>
      </c>
    </row>
    <row r="239" spans="10:16" x14ac:dyDescent="0.2">
      <c r="J239">
        <f t="shared" si="13"/>
        <v>40</v>
      </c>
      <c r="K239">
        <f t="shared" si="11"/>
        <v>332000</v>
      </c>
      <c r="L239">
        <f ca="1">VLOOKUP($K239,[1]关卡对应玩家属性表!$Q:$Z,L$1,FALSE)</f>
        <v>80</v>
      </c>
      <c r="M239">
        <f ca="1">VLOOKUP($K239,[1]关卡对应玩家属性表!$Q:$Z,M$1,FALSE)</f>
        <v>129626</v>
      </c>
      <c r="N239">
        <f ca="1">VLOOKUP($K239,[1]关卡对应玩家属性表!$Q:$Z,N$1,FALSE)</f>
        <v>21360</v>
      </c>
      <c r="O239">
        <f ca="1">VLOOKUP($K239,[1]关卡对应玩家属性表!$Q:$Z,O$1,FALSE)</f>
        <v>2582</v>
      </c>
      <c r="P239">
        <f ca="1">VLOOKUP($K239,[1]关卡对应玩家属性表!$Q:$Z,P$1,FALSE)</f>
        <v>2582</v>
      </c>
    </row>
    <row r="240" spans="10:16" x14ac:dyDescent="0.2">
      <c r="J240">
        <f t="shared" si="13"/>
        <v>40</v>
      </c>
      <c r="K240">
        <f t="shared" si="11"/>
        <v>332000</v>
      </c>
      <c r="L240">
        <f ca="1">VLOOKUP($K240,[1]关卡对应玩家属性表!$Q:$Z,L$1,FALSE)</f>
        <v>80</v>
      </c>
      <c r="M240">
        <f ca="1">VLOOKUP($K240,[1]关卡对应玩家属性表!$Q:$Z,M$1,FALSE)</f>
        <v>129626</v>
      </c>
      <c r="N240">
        <f ca="1">VLOOKUP($K240,[1]关卡对应玩家属性表!$Q:$Z,N$1,FALSE)</f>
        <v>21360</v>
      </c>
      <c r="O240">
        <f ca="1">VLOOKUP($K240,[1]关卡对应玩家属性表!$Q:$Z,O$1,FALSE)</f>
        <v>2582</v>
      </c>
      <c r="P240">
        <f ca="1">VLOOKUP($K240,[1]关卡对应玩家属性表!$Q:$Z,P$1,FALSE)</f>
        <v>2582</v>
      </c>
    </row>
    <row r="241" spans="10:16" x14ac:dyDescent="0.2">
      <c r="J241">
        <f t="shared" si="13"/>
        <v>40</v>
      </c>
      <c r="K241">
        <f t="shared" si="11"/>
        <v>332000</v>
      </c>
      <c r="L241">
        <f ca="1">VLOOKUP($K241,[1]关卡对应玩家属性表!$Q:$Z,L$1,FALSE)</f>
        <v>80</v>
      </c>
      <c r="M241">
        <f ca="1">VLOOKUP($K241,[1]关卡对应玩家属性表!$Q:$Z,M$1,FALSE)</f>
        <v>129626</v>
      </c>
      <c r="N241">
        <f ca="1">VLOOKUP($K241,[1]关卡对应玩家属性表!$Q:$Z,N$1,FALSE)</f>
        <v>21360</v>
      </c>
      <c r="O241">
        <f ca="1">VLOOKUP($K241,[1]关卡对应玩家属性表!$Q:$Z,O$1,FALSE)</f>
        <v>2582</v>
      </c>
      <c r="P241">
        <f ca="1">VLOOKUP($K241,[1]关卡对应玩家属性表!$Q:$Z,P$1,FALSE)</f>
        <v>2582</v>
      </c>
    </row>
    <row r="242" spans="10:16" x14ac:dyDescent="0.2">
      <c r="J242">
        <f t="shared" si="13"/>
        <v>41</v>
      </c>
      <c r="K242">
        <f t="shared" si="11"/>
        <v>706000</v>
      </c>
      <c r="L242">
        <f ca="1">VLOOKUP($K242,[1]关卡对应玩家属性表!$Q:$Z,L$1,FALSE)</f>
        <v>100</v>
      </c>
      <c r="M242">
        <f ca="1">VLOOKUP($K242,[1]关卡对应玩家属性表!$Q:$Z,M$1,FALSE)</f>
        <v>299622</v>
      </c>
      <c r="N242">
        <f ca="1">VLOOKUP($K242,[1]关卡对应玩家属性表!$Q:$Z,N$1,FALSE)</f>
        <v>46880</v>
      </c>
      <c r="O242">
        <f ca="1">VLOOKUP($K242,[1]关卡对应玩家属性表!$Q:$Z,O$1,FALSE)</f>
        <v>4248</v>
      </c>
      <c r="P242">
        <f ca="1">VLOOKUP($K242,[1]关卡对应玩家属性表!$Q:$Z,P$1,FALSE)</f>
        <v>4248</v>
      </c>
    </row>
    <row r="243" spans="10:16" x14ac:dyDescent="0.2">
      <c r="J243">
        <f t="shared" si="13"/>
        <v>41</v>
      </c>
      <c r="K243">
        <f t="shared" si="11"/>
        <v>706000</v>
      </c>
      <c r="L243">
        <f ca="1">VLOOKUP($K243,[1]关卡对应玩家属性表!$Q:$Z,L$1,FALSE)</f>
        <v>100</v>
      </c>
      <c r="M243">
        <f ca="1">VLOOKUP($K243,[1]关卡对应玩家属性表!$Q:$Z,M$1,FALSE)</f>
        <v>299622</v>
      </c>
      <c r="N243">
        <f ca="1">VLOOKUP($K243,[1]关卡对应玩家属性表!$Q:$Z,N$1,FALSE)</f>
        <v>46880</v>
      </c>
      <c r="O243">
        <f ca="1">VLOOKUP($K243,[1]关卡对应玩家属性表!$Q:$Z,O$1,FALSE)</f>
        <v>4248</v>
      </c>
      <c r="P243">
        <f ca="1">VLOOKUP($K243,[1]关卡对应玩家属性表!$Q:$Z,P$1,FALSE)</f>
        <v>4248</v>
      </c>
    </row>
    <row r="244" spans="10:16" x14ac:dyDescent="0.2">
      <c r="J244">
        <f t="shared" si="13"/>
        <v>41</v>
      </c>
      <c r="K244">
        <f t="shared" si="11"/>
        <v>706000</v>
      </c>
      <c r="L244">
        <f ca="1">VLOOKUP($K244,[1]关卡对应玩家属性表!$Q:$Z,L$1,FALSE)</f>
        <v>100</v>
      </c>
      <c r="M244">
        <f ca="1">VLOOKUP($K244,[1]关卡对应玩家属性表!$Q:$Z,M$1,FALSE)</f>
        <v>299622</v>
      </c>
      <c r="N244">
        <f ca="1">VLOOKUP($K244,[1]关卡对应玩家属性表!$Q:$Z,N$1,FALSE)</f>
        <v>46880</v>
      </c>
      <c r="O244">
        <f ca="1">VLOOKUP($K244,[1]关卡对应玩家属性表!$Q:$Z,O$1,FALSE)</f>
        <v>4248</v>
      </c>
      <c r="P244">
        <f ca="1">VLOOKUP($K244,[1]关卡对应玩家属性表!$Q:$Z,P$1,FALSE)</f>
        <v>4248</v>
      </c>
    </row>
    <row r="245" spans="10:16" x14ac:dyDescent="0.2">
      <c r="J245">
        <f t="shared" si="13"/>
        <v>41</v>
      </c>
      <c r="K245">
        <f t="shared" si="11"/>
        <v>706000</v>
      </c>
      <c r="L245">
        <f ca="1">VLOOKUP($K245,[1]关卡对应玩家属性表!$Q:$Z,L$1,FALSE)</f>
        <v>100</v>
      </c>
      <c r="M245">
        <f ca="1">VLOOKUP($K245,[1]关卡对应玩家属性表!$Q:$Z,M$1,FALSE)</f>
        <v>299622</v>
      </c>
      <c r="N245">
        <f ca="1">VLOOKUP($K245,[1]关卡对应玩家属性表!$Q:$Z,N$1,FALSE)</f>
        <v>46880</v>
      </c>
      <c r="O245">
        <f ca="1">VLOOKUP($K245,[1]关卡对应玩家属性表!$Q:$Z,O$1,FALSE)</f>
        <v>4248</v>
      </c>
      <c r="P245">
        <f ca="1">VLOOKUP($K245,[1]关卡对应玩家属性表!$Q:$Z,P$1,FALSE)</f>
        <v>4248</v>
      </c>
    </row>
    <row r="246" spans="10:16" x14ac:dyDescent="0.2">
      <c r="J246">
        <f t="shared" si="13"/>
        <v>41</v>
      </c>
      <c r="K246">
        <f t="shared" si="11"/>
        <v>706000</v>
      </c>
      <c r="L246">
        <f ca="1">VLOOKUP($K246,[1]关卡对应玩家属性表!$Q:$Z,L$1,FALSE)</f>
        <v>100</v>
      </c>
      <c r="M246">
        <f ca="1">VLOOKUP($K246,[1]关卡对应玩家属性表!$Q:$Z,M$1,FALSE)</f>
        <v>299622</v>
      </c>
      <c r="N246">
        <f ca="1">VLOOKUP($K246,[1]关卡对应玩家属性表!$Q:$Z,N$1,FALSE)</f>
        <v>46880</v>
      </c>
      <c r="O246">
        <f ca="1">VLOOKUP($K246,[1]关卡对应玩家属性表!$Q:$Z,O$1,FALSE)</f>
        <v>4248</v>
      </c>
      <c r="P246">
        <f ca="1">VLOOKUP($K246,[1]关卡对应玩家属性表!$Q:$Z,P$1,FALSE)</f>
        <v>4248</v>
      </c>
    </row>
    <row r="247" spans="10:16" x14ac:dyDescent="0.2">
      <c r="J247">
        <f t="shared" si="13"/>
        <v>41</v>
      </c>
      <c r="K247">
        <f t="shared" si="11"/>
        <v>706000</v>
      </c>
      <c r="L247">
        <f ca="1">VLOOKUP($K247,[1]关卡对应玩家属性表!$Q:$Z,L$1,FALSE)</f>
        <v>100</v>
      </c>
      <c r="M247">
        <f ca="1">VLOOKUP($K247,[1]关卡对应玩家属性表!$Q:$Z,M$1,FALSE)</f>
        <v>299622</v>
      </c>
      <c r="N247">
        <f ca="1">VLOOKUP($K247,[1]关卡对应玩家属性表!$Q:$Z,N$1,FALSE)</f>
        <v>46880</v>
      </c>
      <c r="O247">
        <f ca="1">VLOOKUP($K247,[1]关卡对应玩家属性表!$Q:$Z,O$1,FALSE)</f>
        <v>4248</v>
      </c>
      <c r="P247">
        <f ca="1">VLOOKUP($K247,[1]关卡对应玩家属性表!$Q:$Z,P$1,FALSE)</f>
        <v>4248</v>
      </c>
    </row>
    <row r="248" spans="10:16" x14ac:dyDescent="0.2">
      <c r="J248">
        <f t="shared" si="13"/>
        <v>42</v>
      </c>
      <c r="K248">
        <f t="shared" si="11"/>
        <v>1165000</v>
      </c>
      <c r="L248">
        <f ca="1">VLOOKUP($K248,[1]关卡对应玩家属性表!$Q:$Z,L$1,FALSE)</f>
        <v>119</v>
      </c>
      <c r="M248">
        <f ca="1">VLOOKUP($K248,[1]关卡对应玩家属性表!$Q:$Z,M$1,FALSE)</f>
        <v>498018</v>
      </c>
      <c r="N248">
        <f ca="1">VLOOKUP($K248,[1]关卡对应玩家属性表!$Q:$Z,N$1,FALSE)</f>
        <v>77552</v>
      </c>
      <c r="O248">
        <f ca="1">VLOOKUP($K248,[1]关卡对应玩家属性表!$Q:$Z,O$1,FALSE)</f>
        <v>6786</v>
      </c>
      <c r="P248">
        <f ca="1">VLOOKUP($K248,[1]关卡对应玩家属性表!$Q:$Z,P$1,FALSE)</f>
        <v>6786</v>
      </c>
    </row>
    <row r="249" spans="10:16" x14ac:dyDescent="0.2">
      <c r="J249">
        <f t="shared" si="13"/>
        <v>42</v>
      </c>
      <c r="K249">
        <f t="shared" si="11"/>
        <v>1165000</v>
      </c>
      <c r="L249">
        <f ca="1">VLOOKUP($K249,[1]关卡对应玩家属性表!$Q:$Z,L$1,FALSE)</f>
        <v>119</v>
      </c>
      <c r="M249">
        <f ca="1">VLOOKUP($K249,[1]关卡对应玩家属性表!$Q:$Z,M$1,FALSE)</f>
        <v>498018</v>
      </c>
      <c r="N249">
        <f ca="1">VLOOKUP($K249,[1]关卡对应玩家属性表!$Q:$Z,N$1,FALSE)</f>
        <v>77552</v>
      </c>
      <c r="O249">
        <f ca="1">VLOOKUP($K249,[1]关卡对应玩家属性表!$Q:$Z,O$1,FALSE)</f>
        <v>6786</v>
      </c>
      <c r="P249">
        <f ca="1">VLOOKUP($K249,[1]关卡对应玩家属性表!$Q:$Z,P$1,FALSE)</f>
        <v>6786</v>
      </c>
    </row>
    <row r="250" spans="10:16" x14ac:dyDescent="0.2">
      <c r="J250">
        <f t="shared" si="13"/>
        <v>42</v>
      </c>
      <c r="K250">
        <f t="shared" si="11"/>
        <v>1165000</v>
      </c>
      <c r="L250">
        <f ca="1">VLOOKUP($K250,[1]关卡对应玩家属性表!$Q:$Z,L$1,FALSE)</f>
        <v>119</v>
      </c>
      <c r="M250">
        <f ca="1">VLOOKUP($K250,[1]关卡对应玩家属性表!$Q:$Z,M$1,FALSE)</f>
        <v>498018</v>
      </c>
      <c r="N250">
        <f ca="1">VLOOKUP($K250,[1]关卡对应玩家属性表!$Q:$Z,N$1,FALSE)</f>
        <v>77552</v>
      </c>
      <c r="O250">
        <f ca="1">VLOOKUP($K250,[1]关卡对应玩家属性表!$Q:$Z,O$1,FALSE)</f>
        <v>6786</v>
      </c>
      <c r="P250">
        <f ca="1">VLOOKUP($K250,[1]关卡对应玩家属性表!$Q:$Z,P$1,FALSE)</f>
        <v>6786</v>
      </c>
    </row>
    <row r="251" spans="10:16" x14ac:dyDescent="0.2">
      <c r="J251">
        <f t="shared" si="13"/>
        <v>42</v>
      </c>
      <c r="K251">
        <f t="shared" si="11"/>
        <v>1165000</v>
      </c>
      <c r="L251">
        <f ca="1">VLOOKUP($K251,[1]关卡对应玩家属性表!$Q:$Z,L$1,FALSE)</f>
        <v>119</v>
      </c>
      <c r="M251">
        <f ca="1">VLOOKUP($K251,[1]关卡对应玩家属性表!$Q:$Z,M$1,FALSE)</f>
        <v>498018</v>
      </c>
      <c r="N251">
        <f ca="1">VLOOKUP($K251,[1]关卡对应玩家属性表!$Q:$Z,N$1,FALSE)</f>
        <v>77552</v>
      </c>
      <c r="O251">
        <f ca="1">VLOOKUP($K251,[1]关卡对应玩家属性表!$Q:$Z,O$1,FALSE)</f>
        <v>6786</v>
      </c>
      <c r="P251">
        <f ca="1">VLOOKUP($K251,[1]关卡对应玩家属性表!$Q:$Z,P$1,FALSE)</f>
        <v>6786</v>
      </c>
    </row>
    <row r="252" spans="10:16" x14ac:dyDescent="0.2">
      <c r="J252">
        <f t="shared" si="13"/>
        <v>42</v>
      </c>
      <c r="K252">
        <f t="shared" si="11"/>
        <v>1165000</v>
      </c>
      <c r="L252">
        <f ca="1">VLOOKUP($K252,[1]关卡对应玩家属性表!$Q:$Z,L$1,FALSE)</f>
        <v>119</v>
      </c>
      <c r="M252">
        <f ca="1">VLOOKUP($K252,[1]关卡对应玩家属性表!$Q:$Z,M$1,FALSE)</f>
        <v>498018</v>
      </c>
      <c r="N252">
        <f ca="1">VLOOKUP($K252,[1]关卡对应玩家属性表!$Q:$Z,N$1,FALSE)</f>
        <v>77552</v>
      </c>
      <c r="O252">
        <f ca="1">VLOOKUP($K252,[1]关卡对应玩家属性表!$Q:$Z,O$1,FALSE)</f>
        <v>6786</v>
      </c>
      <c r="P252">
        <f ca="1">VLOOKUP($K252,[1]关卡对应玩家属性表!$Q:$Z,P$1,FALSE)</f>
        <v>6786</v>
      </c>
    </row>
    <row r="253" spans="10:16" x14ac:dyDescent="0.2">
      <c r="J253">
        <f t="shared" si="13"/>
        <v>42</v>
      </c>
      <c r="K253">
        <f t="shared" si="11"/>
        <v>1165000</v>
      </c>
      <c r="L253">
        <f ca="1">VLOOKUP($K253,[1]关卡对应玩家属性表!$Q:$Z,L$1,FALSE)</f>
        <v>119</v>
      </c>
      <c r="M253">
        <f ca="1">VLOOKUP($K253,[1]关卡对应玩家属性表!$Q:$Z,M$1,FALSE)</f>
        <v>498018</v>
      </c>
      <c r="N253">
        <f ca="1">VLOOKUP($K253,[1]关卡对应玩家属性表!$Q:$Z,N$1,FALSE)</f>
        <v>77552</v>
      </c>
      <c r="O253">
        <f ca="1">VLOOKUP($K253,[1]关卡对应玩家属性表!$Q:$Z,O$1,FALSE)</f>
        <v>6786</v>
      </c>
      <c r="P253">
        <f ca="1">VLOOKUP($K253,[1]关卡对应玩家属性表!$Q:$Z,P$1,FALSE)</f>
        <v>6786</v>
      </c>
    </row>
    <row r="254" spans="10:16" x14ac:dyDescent="0.2">
      <c r="J254">
        <f t="shared" si="13"/>
        <v>43</v>
      </c>
      <c r="K254">
        <f t="shared" si="11"/>
        <v>2001000</v>
      </c>
      <c r="L254">
        <f ca="1">VLOOKUP($K254,[1]关卡对应玩家属性表!$Q:$Z,L$1,FALSE)</f>
        <v>144</v>
      </c>
      <c r="M254">
        <f ca="1">VLOOKUP($K254,[1]关卡对应玩家属性表!$Q:$Z,M$1,FALSE)</f>
        <v>899098</v>
      </c>
      <c r="N254">
        <f ca="1">VLOOKUP($K254,[1]关卡对应玩家属性表!$Q:$Z,N$1,FALSE)</f>
        <v>142907</v>
      </c>
      <c r="O254">
        <f ca="1">VLOOKUP($K254,[1]关卡对应玩家属性表!$Q:$Z,O$1,FALSE)</f>
        <v>7561</v>
      </c>
      <c r="P254">
        <f ca="1">VLOOKUP($K254,[1]关卡对应玩家属性表!$Q:$Z,P$1,FALSE)</f>
        <v>7561</v>
      </c>
    </row>
    <row r="255" spans="10:16" x14ac:dyDescent="0.2">
      <c r="J255">
        <f t="shared" si="13"/>
        <v>43</v>
      </c>
      <c r="K255">
        <f t="shared" si="11"/>
        <v>2001000</v>
      </c>
      <c r="L255">
        <f ca="1">VLOOKUP($K255,[1]关卡对应玩家属性表!$Q:$Z,L$1,FALSE)</f>
        <v>144</v>
      </c>
      <c r="M255">
        <f ca="1">VLOOKUP($K255,[1]关卡对应玩家属性表!$Q:$Z,M$1,FALSE)</f>
        <v>899098</v>
      </c>
      <c r="N255">
        <f ca="1">VLOOKUP($K255,[1]关卡对应玩家属性表!$Q:$Z,N$1,FALSE)</f>
        <v>142907</v>
      </c>
      <c r="O255">
        <f ca="1">VLOOKUP($K255,[1]关卡对应玩家属性表!$Q:$Z,O$1,FALSE)</f>
        <v>7561</v>
      </c>
      <c r="P255">
        <f ca="1">VLOOKUP($K255,[1]关卡对应玩家属性表!$Q:$Z,P$1,FALSE)</f>
        <v>7561</v>
      </c>
    </row>
    <row r="256" spans="10:16" x14ac:dyDescent="0.2">
      <c r="J256">
        <f t="shared" si="13"/>
        <v>43</v>
      </c>
      <c r="K256">
        <f t="shared" si="11"/>
        <v>2001000</v>
      </c>
      <c r="L256">
        <f ca="1">VLOOKUP($K256,[1]关卡对应玩家属性表!$Q:$Z,L$1,FALSE)</f>
        <v>144</v>
      </c>
      <c r="M256">
        <f ca="1">VLOOKUP($K256,[1]关卡对应玩家属性表!$Q:$Z,M$1,FALSE)</f>
        <v>899098</v>
      </c>
      <c r="N256">
        <f ca="1">VLOOKUP($K256,[1]关卡对应玩家属性表!$Q:$Z,N$1,FALSE)</f>
        <v>142907</v>
      </c>
      <c r="O256">
        <f ca="1">VLOOKUP($K256,[1]关卡对应玩家属性表!$Q:$Z,O$1,FALSE)</f>
        <v>7561</v>
      </c>
      <c r="P256">
        <f ca="1">VLOOKUP($K256,[1]关卡对应玩家属性表!$Q:$Z,P$1,FALSE)</f>
        <v>7561</v>
      </c>
    </row>
    <row r="257" spans="10:16" x14ac:dyDescent="0.2">
      <c r="J257">
        <f t="shared" si="13"/>
        <v>43</v>
      </c>
      <c r="K257">
        <f t="shared" si="11"/>
        <v>2001000</v>
      </c>
      <c r="L257">
        <f ca="1">VLOOKUP($K257,[1]关卡对应玩家属性表!$Q:$Z,L$1,FALSE)</f>
        <v>144</v>
      </c>
      <c r="M257">
        <f ca="1">VLOOKUP($K257,[1]关卡对应玩家属性表!$Q:$Z,M$1,FALSE)</f>
        <v>899098</v>
      </c>
      <c r="N257">
        <f ca="1">VLOOKUP($K257,[1]关卡对应玩家属性表!$Q:$Z,N$1,FALSE)</f>
        <v>142907</v>
      </c>
      <c r="O257">
        <f ca="1">VLOOKUP($K257,[1]关卡对应玩家属性表!$Q:$Z,O$1,FALSE)</f>
        <v>7561</v>
      </c>
      <c r="P257">
        <f ca="1">VLOOKUP($K257,[1]关卡对应玩家属性表!$Q:$Z,P$1,FALSE)</f>
        <v>7561</v>
      </c>
    </row>
    <row r="258" spans="10:16" x14ac:dyDescent="0.2">
      <c r="J258">
        <f t="shared" si="13"/>
        <v>43</v>
      </c>
      <c r="K258">
        <f t="shared" si="11"/>
        <v>2001000</v>
      </c>
      <c r="L258">
        <f ca="1">VLOOKUP($K258,[1]关卡对应玩家属性表!$Q:$Z,L$1,FALSE)</f>
        <v>144</v>
      </c>
      <c r="M258">
        <f ca="1">VLOOKUP($K258,[1]关卡对应玩家属性表!$Q:$Z,M$1,FALSE)</f>
        <v>899098</v>
      </c>
      <c r="N258">
        <f ca="1">VLOOKUP($K258,[1]关卡对应玩家属性表!$Q:$Z,N$1,FALSE)</f>
        <v>142907</v>
      </c>
      <c r="O258">
        <f ca="1">VLOOKUP($K258,[1]关卡对应玩家属性表!$Q:$Z,O$1,FALSE)</f>
        <v>7561</v>
      </c>
      <c r="P258">
        <f ca="1">VLOOKUP($K258,[1]关卡对应玩家属性表!$Q:$Z,P$1,FALSE)</f>
        <v>7561</v>
      </c>
    </row>
    <row r="259" spans="10:16" x14ac:dyDescent="0.2">
      <c r="J259">
        <f t="shared" si="13"/>
        <v>43</v>
      </c>
      <c r="K259">
        <f t="shared" ref="K259:K271" si="14">VLOOKUP(J259,$A:$B,2,FALSE)</f>
        <v>2001000</v>
      </c>
      <c r="L259">
        <f ca="1">VLOOKUP($K259,[1]关卡对应玩家属性表!$Q:$Z,L$1,FALSE)</f>
        <v>144</v>
      </c>
      <c r="M259">
        <f ca="1">VLOOKUP($K259,[1]关卡对应玩家属性表!$Q:$Z,M$1,FALSE)</f>
        <v>899098</v>
      </c>
      <c r="N259">
        <f ca="1">VLOOKUP($K259,[1]关卡对应玩家属性表!$Q:$Z,N$1,FALSE)</f>
        <v>142907</v>
      </c>
      <c r="O259">
        <f ca="1">VLOOKUP($K259,[1]关卡对应玩家属性表!$Q:$Z,O$1,FALSE)</f>
        <v>7561</v>
      </c>
      <c r="P259">
        <f ca="1">VLOOKUP($K259,[1]关卡对应玩家属性表!$Q:$Z,P$1,FALSE)</f>
        <v>7561</v>
      </c>
    </row>
    <row r="260" spans="10:16" x14ac:dyDescent="0.2">
      <c r="J260">
        <f t="shared" si="13"/>
        <v>44</v>
      </c>
      <c r="K260">
        <f t="shared" si="14"/>
        <v>2617000</v>
      </c>
      <c r="L260">
        <f ca="1">VLOOKUP($K260,[1]关卡对应玩家属性表!$Q:$Z,L$1,FALSE)</f>
        <v>181</v>
      </c>
      <c r="M260">
        <f ca="1">VLOOKUP($K260,[1]关卡对应玩家属性表!$Q:$Z,M$1,FALSE)</f>
        <v>1197880</v>
      </c>
      <c r="N260">
        <f ca="1">VLOOKUP($K260,[1]关卡对应玩家属性表!$Q:$Z,N$1,FALSE)</f>
        <v>187670</v>
      </c>
      <c r="O260">
        <f ca="1">VLOOKUP($K260,[1]关卡对应玩家属性表!$Q:$Z,O$1,FALSE)</f>
        <v>8848</v>
      </c>
      <c r="P260">
        <f ca="1">VLOOKUP($K260,[1]关卡对应玩家属性表!$Q:$Z,P$1,FALSE)</f>
        <v>8848</v>
      </c>
    </row>
    <row r="261" spans="10:16" x14ac:dyDescent="0.2">
      <c r="J261">
        <f t="shared" si="13"/>
        <v>44</v>
      </c>
      <c r="K261">
        <f t="shared" si="14"/>
        <v>2617000</v>
      </c>
      <c r="L261">
        <f ca="1">VLOOKUP($K261,[1]关卡对应玩家属性表!$Q:$Z,L$1,FALSE)</f>
        <v>181</v>
      </c>
      <c r="M261">
        <f ca="1">VLOOKUP($K261,[1]关卡对应玩家属性表!$Q:$Z,M$1,FALSE)</f>
        <v>1197880</v>
      </c>
      <c r="N261">
        <f ca="1">VLOOKUP($K261,[1]关卡对应玩家属性表!$Q:$Z,N$1,FALSE)</f>
        <v>187670</v>
      </c>
      <c r="O261">
        <f ca="1">VLOOKUP($K261,[1]关卡对应玩家属性表!$Q:$Z,O$1,FALSE)</f>
        <v>8848</v>
      </c>
      <c r="P261">
        <f ca="1">VLOOKUP($K261,[1]关卡对应玩家属性表!$Q:$Z,P$1,FALSE)</f>
        <v>8848</v>
      </c>
    </row>
    <row r="262" spans="10:16" x14ac:dyDescent="0.2">
      <c r="J262">
        <f t="shared" si="13"/>
        <v>44</v>
      </c>
      <c r="K262">
        <f t="shared" si="14"/>
        <v>2617000</v>
      </c>
      <c r="L262">
        <f ca="1">VLOOKUP($K262,[1]关卡对应玩家属性表!$Q:$Z,L$1,FALSE)</f>
        <v>181</v>
      </c>
      <c r="M262">
        <f ca="1">VLOOKUP($K262,[1]关卡对应玩家属性表!$Q:$Z,M$1,FALSE)</f>
        <v>1197880</v>
      </c>
      <c r="N262">
        <f ca="1">VLOOKUP($K262,[1]关卡对应玩家属性表!$Q:$Z,N$1,FALSE)</f>
        <v>187670</v>
      </c>
      <c r="O262">
        <f ca="1">VLOOKUP($K262,[1]关卡对应玩家属性表!$Q:$Z,O$1,FALSE)</f>
        <v>8848</v>
      </c>
      <c r="P262">
        <f ca="1">VLOOKUP($K262,[1]关卡对应玩家属性表!$Q:$Z,P$1,FALSE)</f>
        <v>8848</v>
      </c>
    </row>
    <row r="263" spans="10:16" x14ac:dyDescent="0.2">
      <c r="J263">
        <f t="shared" si="13"/>
        <v>44</v>
      </c>
      <c r="K263">
        <f t="shared" si="14"/>
        <v>2617000</v>
      </c>
      <c r="L263">
        <f ca="1">VLOOKUP($K263,[1]关卡对应玩家属性表!$Q:$Z,L$1,FALSE)</f>
        <v>181</v>
      </c>
      <c r="M263">
        <f ca="1">VLOOKUP($K263,[1]关卡对应玩家属性表!$Q:$Z,M$1,FALSE)</f>
        <v>1197880</v>
      </c>
      <c r="N263">
        <f ca="1">VLOOKUP($K263,[1]关卡对应玩家属性表!$Q:$Z,N$1,FALSE)</f>
        <v>187670</v>
      </c>
      <c r="O263">
        <f ca="1">VLOOKUP($K263,[1]关卡对应玩家属性表!$Q:$Z,O$1,FALSE)</f>
        <v>8848</v>
      </c>
      <c r="P263">
        <f ca="1">VLOOKUP($K263,[1]关卡对应玩家属性表!$Q:$Z,P$1,FALSE)</f>
        <v>8848</v>
      </c>
    </row>
    <row r="264" spans="10:16" x14ac:dyDescent="0.2">
      <c r="J264">
        <f t="shared" si="13"/>
        <v>44</v>
      </c>
      <c r="K264">
        <f t="shared" si="14"/>
        <v>2617000</v>
      </c>
      <c r="L264">
        <f ca="1">VLOOKUP($K264,[1]关卡对应玩家属性表!$Q:$Z,L$1,FALSE)</f>
        <v>181</v>
      </c>
      <c r="M264">
        <f ca="1">VLOOKUP($K264,[1]关卡对应玩家属性表!$Q:$Z,M$1,FALSE)</f>
        <v>1197880</v>
      </c>
      <c r="N264">
        <f ca="1">VLOOKUP($K264,[1]关卡对应玩家属性表!$Q:$Z,N$1,FALSE)</f>
        <v>187670</v>
      </c>
      <c r="O264">
        <f ca="1">VLOOKUP($K264,[1]关卡对应玩家属性表!$Q:$Z,O$1,FALSE)</f>
        <v>8848</v>
      </c>
      <c r="P264">
        <f ca="1">VLOOKUP($K264,[1]关卡对应玩家属性表!$Q:$Z,P$1,FALSE)</f>
        <v>8848</v>
      </c>
    </row>
    <row r="265" spans="10:16" x14ac:dyDescent="0.2">
      <c r="J265">
        <f t="shared" si="13"/>
        <v>44</v>
      </c>
      <c r="K265">
        <f t="shared" si="14"/>
        <v>2617000</v>
      </c>
      <c r="L265">
        <f ca="1">VLOOKUP($K265,[1]关卡对应玩家属性表!$Q:$Z,L$1,FALSE)</f>
        <v>181</v>
      </c>
      <c r="M265">
        <f ca="1">VLOOKUP($K265,[1]关卡对应玩家属性表!$Q:$Z,M$1,FALSE)</f>
        <v>1197880</v>
      </c>
      <c r="N265">
        <f ca="1">VLOOKUP($K265,[1]关卡对应玩家属性表!$Q:$Z,N$1,FALSE)</f>
        <v>187670</v>
      </c>
      <c r="O265">
        <f ca="1">VLOOKUP($K265,[1]关卡对应玩家属性表!$Q:$Z,O$1,FALSE)</f>
        <v>8848</v>
      </c>
      <c r="P265">
        <f ca="1">VLOOKUP($K265,[1]关卡对应玩家属性表!$Q:$Z,P$1,FALSE)</f>
        <v>8848</v>
      </c>
    </row>
    <row r="266" spans="10:16" x14ac:dyDescent="0.2">
      <c r="J266">
        <f t="shared" si="13"/>
        <v>45</v>
      </c>
      <c r="K266">
        <f t="shared" si="14"/>
        <v>3168000</v>
      </c>
      <c r="L266">
        <f ca="1">VLOOKUP($K266,[1]关卡对应玩家属性表!$Q:$Z,L$1,FALSE)</f>
        <v>209</v>
      </c>
      <c r="M266">
        <f ca="1">VLOOKUP($K266,[1]关卡对应玩家属性表!$Q:$Z,M$1,FALSE)</f>
        <v>1464870</v>
      </c>
      <c r="N266">
        <f ca="1">VLOOKUP($K266,[1]关卡对应玩家属性表!$Q:$Z,N$1,FALSE)</f>
        <v>227683</v>
      </c>
      <c r="O266">
        <f ca="1">VLOOKUP($K266,[1]关卡对应玩家属性表!$Q:$Z,O$1,FALSE)</f>
        <v>10005</v>
      </c>
      <c r="P266">
        <f ca="1">VLOOKUP($K266,[1]关卡对应玩家属性表!$Q:$Z,P$1,FALSE)</f>
        <v>10005</v>
      </c>
    </row>
    <row r="267" spans="10:16" x14ac:dyDescent="0.2">
      <c r="J267">
        <f t="shared" si="13"/>
        <v>45</v>
      </c>
      <c r="K267">
        <f t="shared" si="14"/>
        <v>3168000</v>
      </c>
      <c r="L267">
        <f ca="1">VLOOKUP($K267,[1]关卡对应玩家属性表!$Q:$Z,L$1,FALSE)</f>
        <v>209</v>
      </c>
      <c r="M267">
        <f ca="1">VLOOKUP($K267,[1]关卡对应玩家属性表!$Q:$Z,M$1,FALSE)</f>
        <v>1464870</v>
      </c>
      <c r="N267">
        <f ca="1">VLOOKUP($K267,[1]关卡对应玩家属性表!$Q:$Z,N$1,FALSE)</f>
        <v>227683</v>
      </c>
      <c r="O267">
        <f ca="1">VLOOKUP($K267,[1]关卡对应玩家属性表!$Q:$Z,O$1,FALSE)</f>
        <v>10005</v>
      </c>
      <c r="P267">
        <f ca="1">VLOOKUP($K267,[1]关卡对应玩家属性表!$Q:$Z,P$1,FALSE)</f>
        <v>10005</v>
      </c>
    </row>
    <row r="268" spans="10:16" x14ac:dyDescent="0.2">
      <c r="J268">
        <f t="shared" si="13"/>
        <v>45</v>
      </c>
      <c r="K268">
        <f t="shared" si="14"/>
        <v>3168000</v>
      </c>
      <c r="L268">
        <f ca="1">VLOOKUP($K268,[1]关卡对应玩家属性表!$Q:$Z,L$1,FALSE)</f>
        <v>209</v>
      </c>
      <c r="M268">
        <f ca="1">VLOOKUP($K268,[1]关卡对应玩家属性表!$Q:$Z,M$1,FALSE)</f>
        <v>1464870</v>
      </c>
      <c r="N268">
        <f ca="1">VLOOKUP($K268,[1]关卡对应玩家属性表!$Q:$Z,N$1,FALSE)</f>
        <v>227683</v>
      </c>
      <c r="O268">
        <f ca="1">VLOOKUP($K268,[1]关卡对应玩家属性表!$Q:$Z,O$1,FALSE)</f>
        <v>10005</v>
      </c>
      <c r="P268">
        <f ca="1">VLOOKUP($K268,[1]关卡对应玩家属性表!$Q:$Z,P$1,FALSE)</f>
        <v>10005</v>
      </c>
    </row>
    <row r="269" spans="10:16" x14ac:dyDescent="0.2">
      <c r="J269">
        <f t="shared" si="13"/>
        <v>45</v>
      </c>
      <c r="K269">
        <f t="shared" si="14"/>
        <v>3168000</v>
      </c>
      <c r="L269">
        <f ca="1">VLOOKUP($K269,[1]关卡对应玩家属性表!$Q:$Z,L$1,FALSE)</f>
        <v>209</v>
      </c>
      <c r="M269">
        <f ca="1">VLOOKUP($K269,[1]关卡对应玩家属性表!$Q:$Z,M$1,FALSE)</f>
        <v>1464870</v>
      </c>
      <c r="N269">
        <f ca="1">VLOOKUP($K269,[1]关卡对应玩家属性表!$Q:$Z,N$1,FALSE)</f>
        <v>227683</v>
      </c>
      <c r="O269">
        <f ca="1">VLOOKUP($K269,[1]关卡对应玩家属性表!$Q:$Z,O$1,FALSE)</f>
        <v>10005</v>
      </c>
      <c r="P269">
        <f ca="1">VLOOKUP($K269,[1]关卡对应玩家属性表!$Q:$Z,P$1,FALSE)</f>
        <v>10005</v>
      </c>
    </row>
    <row r="270" spans="10:16" x14ac:dyDescent="0.2">
      <c r="J270">
        <f t="shared" si="13"/>
        <v>45</v>
      </c>
      <c r="K270">
        <f t="shared" si="14"/>
        <v>3168000</v>
      </c>
      <c r="L270">
        <f ca="1">VLOOKUP($K270,[1]关卡对应玩家属性表!$Q:$Z,L$1,FALSE)</f>
        <v>209</v>
      </c>
      <c r="M270">
        <f ca="1">VLOOKUP($K270,[1]关卡对应玩家属性表!$Q:$Z,M$1,FALSE)</f>
        <v>1464870</v>
      </c>
      <c r="N270">
        <f ca="1">VLOOKUP($K270,[1]关卡对应玩家属性表!$Q:$Z,N$1,FALSE)</f>
        <v>227683</v>
      </c>
      <c r="O270">
        <f ca="1">VLOOKUP($K270,[1]关卡对应玩家属性表!$Q:$Z,O$1,FALSE)</f>
        <v>10005</v>
      </c>
      <c r="P270">
        <f ca="1">VLOOKUP($K270,[1]关卡对应玩家属性表!$Q:$Z,P$1,FALSE)</f>
        <v>10005</v>
      </c>
    </row>
    <row r="271" spans="10:16" x14ac:dyDescent="0.2">
      <c r="J271">
        <f t="shared" si="13"/>
        <v>45</v>
      </c>
      <c r="K271">
        <f t="shared" si="14"/>
        <v>3168000</v>
      </c>
      <c r="L271">
        <f ca="1">VLOOKUP($K271,[1]关卡对应玩家属性表!$Q:$Z,L$1,FALSE)</f>
        <v>209</v>
      </c>
      <c r="M271">
        <f ca="1">VLOOKUP($K271,[1]关卡对应玩家属性表!$Q:$Z,M$1,FALSE)</f>
        <v>1464870</v>
      </c>
      <c r="N271">
        <f ca="1">VLOOKUP($K271,[1]关卡对应玩家属性表!$Q:$Z,N$1,FALSE)</f>
        <v>227683</v>
      </c>
      <c r="O271">
        <f ca="1">VLOOKUP($K271,[1]关卡对应玩家属性表!$Q:$Z,O$1,FALSE)</f>
        <v>10005</v>
      </c>
      <c r="P271">
        <f ca="1">VLOOKUP($K271,[1]关卡对应玩家属性表!$Q:$Z,P$1,FALSE)</f>
        <v>10005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DailyChallengeConfig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2020-07-17T04:02:25Z</dcterms:modified>
</cp:coreProperties>
</file>