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codeName="ThisWorkbook"/>
  <mc:AlternateContent xmlns:mc="http://schemas.openxmlformats.org/markup-compatibility/2006">
    <mc:Choice Requires="x15">
      <x15ac:absPath xmlns:x15ac="http://schemas.microsoft.com/office/spreadsheetml/2010/11/ac" url="D:\projects\jieling_data\master_test_hw\base_data\"/>
    </mc:Choice>
  </mc:AlternateContent>
  <xr:revisionPtr revIDLastSave="0" documentId="13_ncr:1_{A6E52164-FE13-4D4B-A33D-BCC6ADEA9B16}" xr6:coauthVersionLast="45" xr6:coauthVersionMax="45" xr10:uidLastSave="{00000000-0000-0000-0000-000000000000}"/>
  <bookViews>
    <workbookView xWindow="-120" yWindow="-120" windowWidth="29040" windowHeight="15225" xr2:uid="{00000000-000D-0000-FFFF-FFFF00000000}"/>
  </bookViews>
  <sheets>
    <sheet name="GameSetting" sheetId="1" r:id="rId1"/>
    <sheet name="Sheet1" sheetId="2" r:id="rId2"/>
  </sheets>
  <externalReferences>
    <externalReference r:id="rId3"/>
  </externalReferences>
  <calcPr calcId="191029"/>
</workbook>
</file>

<file path=xl/calcChain.xml><?xml version="1.0" encoding="utf-8"?>
<calcChain xmlns="http://schemas.openxmlformats.org/spreadsheetml/2006/main">
  <c r="N5" i="1" l="1"/>
  <c r="L5" i="1"/>
  <c r="K5" i="1"/>
  <c r="D13" i="2"/>
</calcChain>
</file>

<file path=xl/sharedStrings.xml><?xml version="1.0" encoding="utf-8"?>
<sst xmlns="http://schemas.openxmlformats.org/spreadsheetml/2006/main" count="205" uniqueCount="153">
  <si>
    <t>Id</t>
  </si>
  <si>
    <t>BornItem</t>
  </si>
  <si>
    <t>SpeedFormula</t>
  </si>
  <si>
    <r>
      <rPr>
        <sz val="9"/>
        <color theme="1"/>
        <rFont val="微软雅黑"/>
        <family val="2"/>
        <charset val="134"/>
      </rPr>
      <t>Initial</t>
    </r>
    <r>
      <rPr>
        <sz val="9"/>
        <color theme="1"/>
        <rFont val="微软雅黑"/>
        <family val="2"/>
        <charset val="134"/>
      </rPr>
      <t>Energy</t>
    </r>
  </si>
  <si>
    <r>
      <rPr>
        <sz val="9"/>
        <color theme="1"/>
        <rFont val="微软雅黑"/>
        <family val="2"/>
        <charset val="134"/>
      </rPr>
      <t>E</t>
    </r>
    <r>
      <rPr>
        <sz val="9"/>
        <color theme="1"/>
        <rFont val="微软雅黑"/>
        <family val="2"/>
        <charset val="134"/>
      </rPr>
      <t>nergyRecoverSpeed</t>
    </r>
  </si>
  <si>
    <r>
      <rPr>
        <sz val="9"/>
        <color theme="1"/>
        <rFont val="微软雅黑"/>
        <family val="2"/>
        <charset val="134"/>
      </rPr>
      <t>Action</t>
    </r>
    <r>
      <rPr>
        <sz val="9"/>
        <color theme="1"/>
        <rFont val="微软雅黑"/>
        <family val="2"/>
        <charset val="134"/>
      </rPr>
      <t>PowerRormula</t>
    </r>
  </si>
  <si>
    <r>
      <rPr>
        <sz val="9"/>
        <color theme="1"/>
        <rFont val="微软雅黑"/>
        <family val="2"/>
        <charset val="134"/>
      </rPr>
      <t>Sp</t>
    </r>
    <r>
      <rPr>
        <sz val="9"/>
        <color theme="1"/>
        <rFont val="微软雅黑"/>
        <family val="2"/>
        <charset val="134"/>
      </rPr>
      <t>eed</t>
    </r>
  </si>
  <si>
    <r>
      <rPr>
        <sz val="9"/>
        <color theme="1"/>
        <rFont val="微软雅黑"/>
        <family val="2"/>
        <charset val="134"/>
      </rPr>
      <t>Hero</t>
    </r>
    <r>
      <rPr>
        <sz val="9"/>
        <color theme="1"/>
        <rFont val="微软雅黑"/>
        <family val="2"/>
        <charset val="134"/>
      </rPr>
      <t>Numlimit</t>
    </r>
  </si>
  <si>
    <t>EquipNumlimit</t>
  </si>
  <si>
    <t>WorkShopDraw</t>
  </si>
  <si>
    <r>
      <rPr>
        <sz val="9"/>
        <color theme="1"/>
        <rFont val="微软雅黑"/>
        <family val="2"/>
        <charset val="134"/>
      </rPr>
      <t>F</t>
    </r>
    <r>
      <rPr>
        <sz val="9"/>
        <color theme="1"/>
        <rFont val="微软雅黑"/>
        <family val="2"/>
        <charset val="134"/>
      </rPr>
      <t>oodShopDraw</t>
    </r>
  </si>
  <si>
    <r>
      <rPr>
        <sz val="9"/>
        <color theme="1"/>
        <rFont val="微软雅黑"/>
        <family val="2"/>
        <charset val="134"/>
      </rPr>
      <t>WorkShop</t>
    </r>
    <r>
      <rPr>
        <sz val="9"/>
        <color theme="1"/>
        <rFont val="微软雅黑"/>
        <family val="2"/>
        <charset val="134"/>
      </rPr>
      <t>Welcome</t>
    </r>
  </si>
  <si>
    <r>
      <rPr>
        <sz val="9"/>
        <color theme="1"/>
        <rFont val="微软雅黑"/>
        <family val="2"/>
        <charset val="134"/>
      </rPr>
      <t>FoodShop</t>
    </r>
    <r>
      <rPr>
        <sz val="9"/>
        <color theme="1"/>
        <rFont val="微软雅黑"/>
        <family val="2"/>
        <charset val="134"/>
      </rPr>
      <t>Welcome</t>
    </r>
  </si>
  <si>
    <r>
      <rPr>
        <sz val="9"/>
        <color theme="1"/>
        <rFont val="微软雅黑"/>
        <family val="2"/>
        <charset val="134"/>
      </rPr>
      <t>World</t>
    </r>
    <r>
      <rPr>
        <sz val="9"/>
        <color theme="1"/>
        <rFont val="微软雅黑"/>
        <family val="2"/>
        <charset val="134"/>
      </rPr>
      <t>Talking</t>
    </r>
  </si>
  <si>
    <r>
      <rPr>
        <sz val="9"/>
        <color theme="1"/>
        <rFont val="微软雅黑"/>
        <family val="2"/>
        <charset val="134"/>
      </rPr>
      <t>B</t>
    </r>
    <r>
      <rPr>
        <sz val="9"/>
        <color theme="1"/>
        <rFont val="微软雅黑"/>
        <family val="2"/>
        <charset val="134"/>
      </rPr>
      <t>ornPosition</t>
    </r>
  </si>
  <si>
    <r>
      <rPr>
        <sz val="9"/>
        <color theme="1"/>
        <rFont val="微软雅黑"/>
        <family val="2"/>
        <charset val="134"/>
      </rPr>
      <t>Adventure</t>
    </r>
    <r>
      <rPr>
        <sz val="9"/>
        <color theme="1"/>
        <rFont val="微软雅黑"/>
        <family val="2"/>
        <charset val="134"/>
      </rPr>
      <t>Refresh</t>
    </r>
  </si>
  <si>
    <r>
      <rPr>
        <sz val="9"/>
        <color theme="1"/>
        <rFont val="微软雅黑"/>
        <family val="2"/>
        <charset val="134"/>
      </rPr>
      <t>Adventure</t>
    </r>
    <r>
      <rPr>
        <sz val="9"/>
        <color theme="1"/>
        <rFont val="微软雅黑"/>
        <family val="2"/>
        <charset val="134"/>
      </rPr>
      <t>Offline</t>
    </r>
  </si>
  <si>
    <r>
      <rPr>
        <sz val="9"/>
        <color theme="1"/>
        <rFont val="微软雅黑"/>
        <family val="2"/>
        <charset val="134"/>
      </rPr>
      <t>Adventure</t>
    </r>
    <r>
      <rPr>
        <sz val="9"/>
        <color theme="1"/>
        <rFont val="微软雅黑"/>
        <family val="2"/>
        <charset val="134"/>
      </rPr>
      <t>FastBattle</t>
    </r>
  </si>
  <si>
    <r>
      <rPr>
        <sz val="9"/>
        <color theme="1"/>
        <rFont val="微软雅黑"/>
        <family val="2"/>
        <charset val="134"/>
      </rPr>
      <t>Adventure</t>
    </r>
    <r>
      <rPr>
        <sz val="9"/>
        <color theme="1"/>
        <rFont val="微软雅黑"/>
        <family val="2"/>
        <charset val="134"/>
      </rPr>
      <t>BoxShow</t>
    </r>
  </si>
  <si>
    <t>AdventureFastBattlePrivilege</t>
  </si>
  <si>
    <t>AdventureBaseRewardPrivilege</t>
  </si>
  <si>
    <t>AdventureMineralPrivilege</t>
  </si>
  <si>
    <t>AdventureRunePrivilege</t>
  </si>
  <si>
    <r>
      <rPr>
        <sz val="9"/>
        <color theme="1"/>
        <rFont val="微软雅黑"/>
        <family val="2"/>
        <charset val="134"/>
      </rPr>
      <t>Nature</t>
    </r>
    <r>
      <rPr>
        <sz val="9"/>
        <color theme="1"/>
        <rFont val="微软雅黑"/>
        <family val="2"/>
        <charset val="134"/>
      </rPr>
      <t>Name</t>
    </r>
  </si>
  <si>
    <r>
      <rPr>
        <sz val="9"/>
        <color theme="1"/>
        <rFont val="微软雅黑"/>
        <family val="2"/>
        <charset val="134"/>
      </rPr>
      <t>Refresh</t>
    </r>
    <r>
      <rPr>
        <sz val="9"/>
        <color theme="1"/>
        <rFont val="微软雅黑"/>
        <family val="2"/>
        <charset val="134"/>
      </rPr>
      <t>Time</t>
    </r>
  </si>
  <si>
    <r>
      <rPr>
        <sz val="9"/>
        <color rgb="FFC00000"/>
        <rFont val="微软雅黑"/>
        <family val="2"/>
        <charset val="134"/>
      </rPr>
      <t>Item</t>
    </r>
    <r>
      <rPr>
        <sz val="9"/>
        <color theme="1"/>
        <rFont val="微软雅黑"/>
        <family val="2"/>
        <charset val="134"/>
      </rPr>
      <t>CompoundLimit</t>
    </r>
  </si>
  <si>
    <t>HeroCompoundLimit</t>
  </si>
  <si>
    <t>EquipCompoundLimit</t>
  </si>
  <si>
    <t>OpenBoxLimits</t>
  </si>
  <si>
    <t>IfVersion</t>
  </si>
  <si>
    <r>
      <rPr>
        <sz val="9"/>
        <color theme="1"/>
        <rFont val="微软雅黑"/>
        <family val="2"/>
        <charset val="134"/>
      </rPr>
      <t>H</t>
    </r>
    <r>
      <rPr>
        <sz val="9"/>
        <color theme="1"/>
        <rFont val="微软雅黑"/>
        <family val="2"/>
        <charset val="134"/>
      </rPr>
      <t>eroLocation</t>
    </r>
  </si>
  <si>
    <t>DifferLocation</t>
  </si>
  <si>
    <t>DailyGift</t>
  </si>
  <si>
    <t>ReturnMaterials</t>
  </si>
  <si>
    <t>RingLevel</t>
  </si>
  <si>
    <t>IncidentalBossSave</t>
  </si>
  <si>
    <t>IncidentalBossCd</t>
  </si>
  <si>
    <t>LotterySecurityReward</t>
  </si>
  <si>
    <t>AchievementRefreshType</t>
  </si>
  <si>
    <t>NextAvailableTime</t>
  </si>
  <si>
    <t>DefaultPicture</t>
  </si>
  <si>
    <t>DefaultHead</t>
  </si>
  <si>
    <t>BlessingWelcome</t>
  </si>
  <si>
    <t>TreasurePrice</t>
  </si>
  <si>
    <t>EndlessMinLevel</t>
  </si>
  <si>
    <t>ItemAdd</t>
  </si>
  <si>
    <r>
      <rPr>
        <sz val="9"/>
        <color theme="1"/>
        <rFont val="微软雅黑"/>
        <family val="2"/>
        <charset val="134"/>
      </rPr>
      <t>Show</t>
    </r>
    <r>
      <rPr>
        <sz val="9"/>
        <color theme="1"/>
        <rFont val="微软雅黑"/>
        <family val="2"/>
        <charset val="134"/>
      </rPr>
      <t>Rank</t>
    </r>
  </si>
  <si>
    <t>RecoveryTime</t>
  </si>
  <si>
    <t>HeroTimes</t>
  </si>
  <si>
    <r>
      <rPr>
        <sz val="9"/>
        <color theme="1"/>
        <rFont val="微软雅黑"/>
        <family val="2"/>
        <charset val="134"/>
      </rPr>
      <t>MaxName</t>
    </r>
    <r>
      <rPr>
        <sz val="9"/>
        <color theme="1"/>
        <rFont val="微软雅黑"/>
        <family val="2"/>
        <charset val="134"/>
      </rPr>
      <t>Length</t>
    </r>
  </si>
  <si>
    <t>MaxEnergyGet</t>
  </si>
  <si>
    <t>AdventureItem</t>
  </si>
  <si>
    <t>EquipTalismanaUnlock</t>
  </si>
  <si>
    <t>EquipSignUnlock</t>
  </si>
  <si>
    <t>HeroReturn</t>
  </si>
  <si>
    <t>JumpLevelTime</t>
  </si>
  <si>
    <t>ElementHurt</t>
  </si>
  <si>
    <t>int</t>
  </si>
  <si>
    <t>mut,int#int,2</t>
  </si>
  <si>
    <t>mut,float#float,1</t>
  </si>
  <si>
    <r>
      <rPr>
        <sz val="9"/>
        <color theme="1"/>
        <rFont val="微软雅黑"/>
        <family val="2"/>
        <charset val="134"/>
      </rPr>
      <t>mut,int#int,</t>
    </r>
    <r>
      <rPr>
        <sz val="9"/>
        <color theme="1"/>
        <rFont val="微软雅黑"/>
        <family val="2"/>
        <charset val="134"/>
      </rPr>
      <t>1</t>
    </r>
  </si>
  <si>
    <r>
      <rPr>
        <sz val="9"/>
        <color theme="1"/>
        <rFont val="微软雅黑"/>
        <family val="2"/>
        <charset val="134"/>
      </rPr>
      <t>i</t>
    </r>
    <r>
      <rPr>
        <sz val="9"/>
        <color theme="1"/>
        <rFont val="微软雅黑"/>
        <family val="2"/>
        <charset val="134"/>
      </rPr>
      <t>nt</t>
    </r>
  </si>
  <si>
    <t>string</t>
  </si>
  <si>
    <r>
      <rPr>
        <sz val="9"/>
        <color theme="1"/>
        <rFont val="微软雅黑"/>
        <family val="2"/>
        <charset val="134"/>
      </rPr>
      <t>s</t>
    </r>
    <r>
      <rPr>
        <sz val="9"/>
        <color theme="1"/>
        <rFont val="微软雅黑"/>
        <family val="2"/>
        <charset val="134"/>
      </rPr>
      <t>tring</t>
    </r>
  </si>
  <si>
    <r>
      <rPr>
        <sz val="9"/>
        <color theme="1"/>
        <rFont val="微软雅黑"/>
        <family val="2"/>
        <charset val="134"/>
      </rPr>
      <t>m</t>
    </r>
    <r>
      <rPr>
        <sz val="9"/>
        <color theme="1"/>
        <rFont val="微软雅黑"/>
        <family val="2"/>
        <charset val="134"/>
      </rPr>
      <t>ut,int#int,1</t>
    </r>
  </si>
  <si>
    <t>mut,int#int,1</t>
  </si>
  <si>
    <r>
      <rPr>
        <sz val="9"/>
        <color theme="1"/>
        <rFont val="微软雅黑"/>
        <family val="2"/>
        <charset val="134"/>
      </rPr>
      <t>mut,int#int,</t>
    </r>
    <r>
      <rPr>
        <sz val="9"/>
        <color theme="1"/>
        <rFont val="微软雅黑"/>
        <family val="2"/>
        <charset val="134"/>
      </rPr>
      <t>2</t>
    </r>
  </si>
  <si>
    <t>id序列</t>
  </si>
  <si>
    <t>初始道具</t>
  </si>
  <si>
    <t>速度突破公式
增加值为：初始属性*突破次数*0.3164</t>
  </si>
  <si>
    <t>角色初始体力值</t>
  </si>
  <si>
    <t>体力值恢复速度
num/min</t>
  </si>
  <si>
    <t>行动力成长值公式</t>
  </si>
  <si>
    <t>速度浮动区间
百分比值</t>
  </si>
  <si>
    <t>卡库角色上限</t>
  </si>
  <si>
    <t>仓库装备上限</t>
  </si>
  <si>
    <t>工坊角色立绘</t>
  </si>
  <si>
    <t>百味居角色立绘</t>
  </si>
  <si>
    <t>工坊欢迎词
欢迎词1#欢迎词2   程序每次进去工坊自己选取一个</t>
  </si>
  <si>
    <t>世界聊天频道的数量</t>
  </si>
  <si>
    <t>创号首次进入地图坐标点</t>
  </si>
  <si>
    <t>冒险收益刷新时间
（秒)</t>
  </si>
  <si>
    <t>冒险收益最大时长(h）</t>
  </si>
  <si>
    <t>冒险j急速探险计算的收益时长（s）</t>
  </si>
  <si>
    <t>冒险收益宝箱显示规则
6#9
中收益#大收益</t>
  </si>
  <si>
    <t>每日玩家快速探索的购买次数权限id</t>
  </si>
  <si>
    <t>冒险玩家基础收益增益对应权益</t>
  </si>
  <si>
    <t>冒险玩家矿石收益增益对应权益</t>
  </si>
  <si>
    <t>冒险玩家符文收益增益对应的权限</t>
  </si>
  <si>
    <t>初始默认名字</t>
  </si>
  <si>
    <t>系统刷新时间</t>
  </si>
  <si>
    <t>道具单次合成的最大数量</t>
  </si>
  <si>
    <t>单次合成角色的最大数量</t>
  </si>
  <si>
    <t>单次合成装备的最大数量</t>
  </si>
  <si>
    <t>单次开宝箱最大数量</t>
  </si>
  <si>
    <t>秘盒招募某品质以上弹获取版子</t>
  </si>
  <si>
    <t>妖灵师阵位解锁条件
1#1#2
解锁类型（1为关卡，2为等级）#解锁条件|解锁类型（1为关卡，2为等级）#解锁条件</t>
  </si>
  <si>
    <t>异妖阵位解锁条件
1#1#2
解锁类型（1为关卡，2为等级）#解锁条件|解锁类型（1为关卡，2为等级）#解锁条件</t>
  </si>
  <si>
    <t>每日赠送道具
道具id#权限id</t>
  </si>
  <si>
    <t>工坊科技树重置返还材料
材料id#返还比例（除以100）|材料id#返还比例（除以100）</t>
  </si>
  <si>
    <t>天赋戒灵最大品阶</t>
  </si>
  <si>
    <t>偶遇怪的保存时间（s)</t>
  </si>
  <si>
    <t>偶遇怪的冷却时间（s）</t>
  </si>
  <si>
    <t>招募保底
招募保底次数#奖励组</t>
  </si>
  <si>
    <t>精英副本功绩
出图清除计数类型</t>
  </si>
  <si>
    <t>月卡到期前
下次可购买时间
单位：小时</t>
  </si>
  <si>
    <t>默认头像框</t>
  </si>
  <si>
    <t>默认头像</t>
  </si>
  <si>
    <t>云梦祈福欢迎词</t>
  </si>
  <si>
    <t>孙龙的宝藏
购买价格</t>
  </si>
  <si>
    <t>无尽副本妖灵师最低等级</t>
  </si>
  <si>
    <t>道具id#回复个数#回复间隔（s）#特权id|</t>
  </si>
  <si>
    <t>战力排行活动显示面板显示多少名战力</t>
  </si>
  <si>
    <t>精英本次数回复时间
(s)</t>
  </si>
  <si>
    <t>精英副本次数上限</t>
  </si>
  <si>
    <t>玩家名字长度限制</t>
  </si>
  <si>
    <t>玩家每天最多领取体力次数
关联特权id</t>
  </si>
  <si>
    <t>秘境外敌召唤消耗道具</t>
  </si>
  <si>
    <t>法宝的解锁限制
1（玩家等级解锁）
2（妖灵师星级解锁）</t>
  </si>
  <si>
    <t>魂印的解锁限制
1（玩家等级解锁）
2（妖灵师星级解锁）</t>
  </si>
  <si>
    <t>回溯系统的解锁条件
1（玩家等级解锁）
2（妖灵师星级解锁）</t>
  </si>
  <si>
    <t>关卡战斗*秒后出现跳过战斗按钮</t>
  </si>
  <si>
    <t>元素克制伤害加成</t>
  </si>
  <si>
    <t>默认值</t>
  </si>
  <si>
    <t>null</t>
  </si>
  <si>
    <r>
      <rPr>
        <sz val="9"/>
        <color theme="1"/>
        <rFont val="微软雅黑"/>
        <family val="2"/>
        <charset val="134"/>
      </rPr>
      <t>n</t>
    </r>
    <r>
      <rPr>
        <sz val="9"/>
        <color theme="1"/>
        <rFont val="微软雅黑"/>
        <family val="2"/>
        <charset val="134"/>
      </rPr>
      <t>ull</t>
    </r>
  </si>
  <si>
    <t xml:space="preserve"> </t>
  </si>
  <si>
    <t>正确性校对</t>
  </si>
  <si>
    <t>校对值</t>
  </si>
  <si>
    <t>0#0#0.9#0</t>
  </si>
  <si>
    <r>
      <rPr>
        <sz val="9"/>
        <color theme="1"/>
        <rFont val="微软雅黑"/>
        <family val="2"/>
        <charset val="134"/>
      </rPr>
      <t>1#</t>
    </r>
    <r>
      <rPr>
        <sz val="9"/>
        <color theme="1"/>
        <rFont val="微软雅黑"/>
        <family val="2"/>
        <charset val="134"/>
      </rPr>
      <t>6</t>
    </r>
  </si>
  <si>
    <t>0#0#1#0</t>
  </si>
  <si>
    <t>70#100</t>
  </si>
  <si>
    <t>在探索地图中获得炼造配方后，可以制作更强大的装备。#熔炼矿石而得的铁锭，是锻造装备必不可少的材料。#添加符文可以使得锻造的装备属性更好。#可以对一部分属性不满意的装备进行重铸。</t>
  </si>
  <si>
    <t>08#19</t>
  </si>
  <si>
    <t>21600#32400</t>
  </si>
  <si>
    <t>1#3151|1#8201|1#11201</t>
  </si>
  <si>
    <t>27#7|44#9|83#28|78#32</t>
  </si>
  <si>
    <t>14#80|3#100</t>
  </si>
  <si>
    <t>100#520</t>
  </si>
  <si>
    <t>18#19#20</t>
  </si>
  <si>
    <t>在这蝶梦之境里，云梦的力量无处不在。#交予我光辉灵戒，我将用这云梦之力为你祈福。</t>
  </si>
  <si>
    <r>
      <rPr>
        <sz val="9"/>
        <color theme="1"/>
        <rFont val="微软雅黑"/>
        <family val="2"/>
        <charset val="134"/>
      </rPr>
      <t>15#</t>
    </r>
    <r>
      <rPr>
        <sz val="9"/>
        <color theme="1"/>
        <rFont val="微软雅黑"/>
        <family val="2"/>
        <charset val="134"/>
      </rPr>
      <t>30</t>
    </r>
  </si>
  <si>
    <t>2#10</t>
  </si>
  <si>
    <t>在探索地图中获得炼造配方后，可以制作更强大的装备。</t>
  </si>
  <si>
    <t>熔炼矿石而得的铁锭，是锻造装备必不可少的材料。</t>
  </si>
  <si>
    <t>添加符文可以使得锻造的装备属性更好。</t>
  </si>
  <si>
    <t>可以对一部分属性不满意的装备进行重铸。</t>
  </si>
  <si>
    <t>2#1|2#1|2#1|2#1|2#1|2#1</t>
    <phoneticPr fontId="9" type="noConversion"/>
  </si>
  <si>
    <t>1#56|2#6</t>
    <phoneticPr fontId="9" type="noConversion"/>
  </si>
  <si>
    <t>2#6</t>
    <phoneticPr fontId="9" type="noConversion"/>
  </si>
  <si>
    <t>1#1#360#20|44#1#7200#9|28#1#10800#19|54#1#21600#24|62#1#10800#25|63#1#10800#26</t>
    <phoneticPr fontId="9" type="noConversion"/>
  </si>
  <si>
    <t>1#100|10068#1|11059#30|16#150|80000#1|62#1|63#1|71000#1|70999#1|53#10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</si>
</sst>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等线"/>
      <charset val="134"/>
      <scheme val="minor"/>
    </font>
    <font>
      <sz val="9"/>
      <color theme="1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rgb="FFC0000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rgb="FF006100"/>
      <name val="微软雅黑"/>
      <family val="2"/>
      <charset val="134"/>
    </font>
    <font>
      <sz val="11"/>
      <color rgb="FF00610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9"/>
      <color rgb="FF00B050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48728904080327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7" fillId="3" borderId="0" applyNumberFormat="0" applyBorder="0" applyAlignment="0" applyProtection="0">
      <alignment vertical="center"/>
    </xf>
    <xf numFmtId="0" fontId="8" fillId="0" borderId="0"/>
  </cellStyleXfs>
  <cellXfs count="32">
    <xf numFmtId="0" fontId="0" fillId="0" borderId="0" xfId="0"/>
    <xf numFmtId="0" fontId="0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3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3" borderId="1" xfId="1" applyFont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3">
    <cellStyle name="常规" xfId="0" builtinId="0"/>
    <cellStyle name="常规 2" xfId="2" xr:uid="{00000000-0005-0000-0000-000001000000}"/>
    <cellStyle name="好" xfId="1" builtinId="26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ieling\data_execl\base_data\ANALYSIS\HUOTIANFUNCS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HUOTIANFUNCS"/>
      <sheetName val="角色类型&amp;星级Ver0.1"/>
    </sheetNames>
    <definedNames>
      <definedName name="SUMSTRING"/>
    </defined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F8"/>
  <sheetViews>
    <sheetView tabSelected="1" workbookViewId="0">
      <selection activeCell="C15" sqref="C15"/>
    </sheetView>
  </sheetViews>
  <sheetFormatPr defaultColWidth="9" defaultRowHeight="14.25" x14ac:dyDescent="0.2"/>
  <cols>
    <col min="1" max="1" width="9" style="2"/>
    <col min="2" max="2" width="9" style="3"/>
    <col min="3" max="3" width="77.25" style="3" customWidth="1"/>
    <col min="4" max="4" width="35.625" style="3" customWidth="1"/>
    <col min="5" max="5" width="10.5" style="3" customWidth="1"/>
    <col min="6" max="6" width="17.75" style="3" customWidth="1"/>
    <col min="7" max="7" width="17.375" style="3" customWidth="1"/>
    <col min="8" max="9" width="10.5" style="3" customWidth="1"/>
    <col min="10" max="10" width="12.375" style="3" customWidth="1"/>
    <col min="11" max="11" width="12.625" style="3" customWidth="1"/>
    <col min="12" max="12" width="13" style="3" customWidth="1"/>
    <col min="13" max="13" width="21.5" style="3" customWidth="1"/>
    <col min="14" max="14" width="20.75" style="3" customWidth="1"/>
    <col min="15" max="15" width="11.375" style="3" customWidth="1"/>
    <col min="16" max="16" width="18.875" style="3" customWidth="1"/>
    <col min="17" max="17" width="13.125" style="3" customWidth="1"/>
    <col min="18" max="20" width="19.125" style="3" customWidth="1"/>
    <col min="21" max="21" width="23.25" style="3" customWidth="1"/>
    <col min="22" max="24" width="27" style="3" customWidth="1"/>
    <col min="25" max="25" width="15.875" style="3" customWidth="1"/>
    <col min="26" max="26" width="10.5" style="3" customWidth="1"/>
    <col min="27" max="27" width="10.125" style="3" customWidth="1"/>
    <col min="28" max="29" width="17.375" style="3" customWidth="1"/>
    <col min="30" max="30" width="15.5" style="3" customWidth="1"/>
    <col min="31" max="31" width="17" style="3" customWidth="1"/>
    <col min="32" max="33" width="48.375" style="3" customWidth="1"/>
    <col min="34" max="34" width="19" style="3" customWidth="1"/>
    <col min="35" max="35" width="22.75" style="3" customWidth="1"/>
    <col min="36" max="36" width="13.75" style="3" customWidth="1"/>
    <col min="37" max="38" width="16.875" style="3" customWidth="1"/>
    <col min="39" max="39" width="18.5" style="3" customWidth="1"/>
    <col min="40" max="40" width="21.125" style="3" customWidth="1"/>
    <col min="41" max="41" width="15.375" style="3" customWidth="1"/>
    <col min="42" max="42" width="11.5" style="3" customWidth="1"/>
    <col min="43" max="43" width="11.5" style="4" customWidth="1"/>
    <col min="44" max="44" width="41.625" style="3" customWidth="1"/>
    <col min="45" max="45" width="11.5" style="3" customWidth="1"/>
    <col min="46" max="46" width="18.875" style="3" customWidth="1"/>
    <col min="47" max="47" width="87.5" style="3" customWidth="1"/>
    <col min="48" max="48" width="28.875" style="3" customWidth="1"/>
    <col min="49" max="49" width="11.75" style="3" customWidth="1"/>
    <col min="50" max="50" width="13.875" style="3" customWidth="1"/>
    <col min="51" max="51" width="14.25" style="3" customWidth="1"/>
    <col min="52" max="52" width="12.875" style="3" customWidth="1"/>
    <col min="53" max="53" width="11.125" style="3" customWidth="1"/>
    <col min="54" max="54" width="17.25" style="3" customWidth="1"/>
    <col min="55" max="55" width="18.25" style="3" customWidth="1"/>
    <col min="56" max="56" width="19.75" style="3" customWidth="1"/>
    <col min="57" max="57" width="17.5" style="3" customWidth="1"/>
    <col min="58" max="58" width="20.75" style="3" customWidth="1"/>
    <col min="59" max="16384" width="9" style="3"/>
  </cols>
  <sheetData>
    <row r="1" spans="1:58" x14ac:dyDescent="0.2">
      <c r="A1" s="5"/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6</v>
      </c>
      <c r="I1" s="6" t="s">
        <v>7</v>
      </c>
      <c r="J1" s="6" t="s">
        <v>8</v>
      </c>
      <c r="K1" s="6" t="s">
        <v>9</v>
      </c>
      <c r="L1" s="6" t="s">
        <v>10</v>
      </c>
      <c r="M1" s="6" t="s">
        <v>11</v>
      </c>
      <c r="N1" s="6" t="s">
        <v>12</v>
      </c>
      <c r="O1" s="6" t="s">
        <v>13</v>
      </c>
      <c r="P1" s="6" t="s">
        <v>14</v>
      </c>
      <c r="Q1" s="8" t="s">
        <v>15</v>
      </c>
      <c r="R1" s="8" t="s">
        <v>16</v>
      </c>
      <c r="S1" s="8" t="s">
        <v>17</v>
      </c>
      <c r="T1" s="8" t="s">
        <v>18</v>
      </c>
      <c r="U1" s="8" t="s">
        <v>19</v>
      </c>
      <c r="V1" s="8" t="s">
        <v>20</v>
      </c>
      <c r="W1" s="8" t="s">
        <v>21</v>
      </c>
      <c r="X1" s="8" t="s">
        <v>22</v>
      </c>
      <c r="Y1" s="6" t="s">
        <v>23</v>
      </c>
      <c r="Z1" s="6" t="s">
        <v>24</v>
      </c>
      <c r="AA1" s="10" t="s">
        <v>25</v>
      </c>
      <c r="AB1" s="11" t="s">
        <v>26</v>
      </c>
      <c r="AC1" s="12" t="s">
        <v>27</v>
      </c>
      <c r="AD1" s="13" t="s">
        <v>28</v>
      </c>
      <c r="AE1" s="14" t="s">
        <v>29</v>
      </c>
      <c r="AF1" s="6" t="s">
        <v>30</v>
      </c>
      <c r="AG1" s="6" t="s">
        <v>31</v>
      </c>
      <c r="AH1" s="6" t="s">
        <v>32</v>
      </c>
      <c r="AI1" s="17" t="s">
        <v>33</v>
      </c>
      <c r="AJ1" s="18" t="s">
        <v>34</v>
      </c>
      <c r="AK1" s="6" t="s">
        <v>35</v>
      </c>
      <c r="AL1" s="6" t="s">
        <v>36</v>
      </c>
      <c r="AM1" s="19" t="s">
        <v>37</v>
      </c>
      <c r="AN1" s="20" t="s">
        <v>38</v>
      </c>
      <c r="AO1" s="25" t="s">
        <v>39</v>
      </c>
      <c r="AP1" s="23" t="s">
        <v>40</v>
      </c>
      <c r="AQ1" s="26" t="s">
        <v>41</v>
      </c>
      <c r="AR1" s="6" t="s">
        <v>42</v>
      </c>
      <c r="AS1" s="6" t="s">
        <v>43</v>
      </c>
      <c r="AT1" s="6" t="s">
        <v>44</v>
      </c>
      <c r="AU1" s="6" t="s">
        <v>45</v>
      </c>
      <c r="AV1" s="6" t="s">
        <v>46</v>
      </c>
      <c r="AW1" s="28" t="s">
        <v>47</v>
      </c>
      <c r="AX1" s="28" t="s">
        <v>48</v>
      </c>
      <c r="AY1" s="6" t="s">
        <v>49</v>
      </c>
      <c r="AZ1" s="6" t="s">
        <v>50</v>
      </c>
      <c r="BA1" s="6" t="s">
        <v>51</v>
      </c>
      <c r="BB1" s="6" t="s">
        <v>52</v>
      </c>
      <c r="BC1" s="6" t="s">
        <v>53</v>
      </c>
      <c r="BD1" s="6" t="s">
        <v>54</v>
      </c>
      <c r="BE1" s="28" t="s">
        <v>55</v>
      </c>
      <c r="BF1" s="28" t="s">
        <v>56</v>
      </c>
    </row>
    <row r="2" spans="1:58" x14ac:dyDescent="0.2">
      <c r="B2" s="6" t="s">
        <v>57</v>
      </c>
      <c r="C2" s="6" t="s">
        <v>58</v>
      </c>
      <c r="D2" s="6" t="s">
        <v>59</v>
      </c>
      <c r="E2" s="6" t="s">
        <v>57</v>
      </c>
      <c r="F2" s="6" t="s">
        <v>60</v>
      </c>
      <c r="G2" s="6" t="s">
        <v>60</v>
      </c>
      <c r="H2" s="6" t="s">
        <v>60</v>
      </c>
      <c r="I2" s="6" t="s">
        <v>61</v>
      </c>
      <c r="J2" s="6" t="s">
        <v>61</v>
      </c>
      <c r="K2" s="6" t="s">
        <v>62</v>
      </c>
      <c r="L2" s="6" t="s">
        <v>63</v>
      </c>
      <c r="M2" s="6" t="s">
        <v>63</v>
      </c>
      <c r="N2" s="6" t="s">
        <v>63</v>
      </c>
      <c r="O2" s="6" t="s">
        <v>61</v>
      </c>
      <c r="P2" s="6" t="s">
        <v>64</v>
      </c>
      <c r="Q2" s="8" t="s">
        <v>61</v>
      </c>
      <c r="R2" s="8" t="s">
        <v>61</v>
      </c>
      <c r="S2" s="8" t="s">
        <v>61</v>
      </c>
      <c r="T2" s="8" t="s">
        <v>65</v>
      </c>
      <c r="U2" s="8" t="s">
        <v>57</v>
      </c>
      <c r="V2" s="8" t="s">
        <v>57</v>
      </c>
      <c r="W2" s="8" t="s">
        <v>57</v>
      </c>
      <c r="X2" s="8" t="s">
        <v>57</v>
      </c>
      <c r="Y2" s="6" t="s">
        <v>63</v>
      </c>
      <c r="Z2" s="6" t="s">
        <v>61</v>
      </c>
      <c r="AA2" s="6" t="s">
        <v>61</v>
      </c>
      <c r="AB2" s="6" t="s">
        <v>61</v>
      </c>
      <c r="AC2" s="13" t="s">
        <v>57</v>
      </c>
      <c r="AD2" s="13" t="s">
        <v>57</v>
      </c>
      <c r="AE2" s="14" t="s">
        <v>57</v>
      </c>
      <c r="AF2" s="6" t="s">
        <v>58</v>
      </c>
      <c r="AG2" s="6" t="s">
        <v>58</v>
      </c>
      <c r="AH2" s="6" t="s">
        <v>58</v>
      </c>
      <c r="AI2" s="17" t="s">
        <v>58</v>
      </c>
      <c r="AJ2" s="21" t="s">
        <v>57</v>
      </c>
      <c r="AK2" s="6" t="s">
        <v>57</v>
      </c>
      <c r="AL2" s="6" t="s">
        <v>57</v>
      </c>
      <c r="AM2" s="19" t="s">
        <v>65</v>
      </c>
      <c r="AN2" s="20" t="s">
        <v>65</v>
      </c>
      <c r="AO2" s="25" t="s">
        <v>57</v>
      </c>
      <c r="AP2" s="23" t="s">
        <v>57</v>
      </c>
      <c r="AQ2" s="26" t="s">
        <v>57</v>
      </c>
      <c r="AR2" s="6" t="s">
        <v>63</v>
      </c>
      <c r="AS2" s="6" t="s">
        <v>65</v>
      </c>
      <c r="AT2" s="6" t="s">
        <v>61</v>
      </c>
      <c r="AU2" s="6" t="s">
        <v>66</v>
      </c>
      <c r="AV2" s="6" t="s">
        <v>61</v>
      </c>
      <c r="AW2" s="28" t="s">
        <v>57</v>
      </c>
      <c r="AX2" s="28" t="s">
        <v>57</v>
      </c>
      <c r="AY2" s="6" t="s">
        <v>61</v>
      </c>
      <c r="AZ2" s="6" t="s">
        <v>61</v>
      </c>
      <c r="BA2" s="6" t="s">
        <v>57</v>
      </c>
      <c r="BB2" s="6" t="s">
        <v>58</v>
      </c>
      <c r="BC2" s="6" t="s">
        <v>58</v>
      </c>
      <c r="BD2" s="6" t="s">
        <v>58</v>
      </c>
      <c r="BE2" s="28" t="s">
        <v>57</v>
      </c>
      <c r="BF2" s="28" t="s">
        <v>57</v>
      </c>
    </row>
    <row r="3" spans="1:58" x14ac:dyDescent="0.2">
      <c r="B3" s="6">
        <v>2</v>
      </c>
      <c r="C3" s="6">
        <v>2</v>
      </c>
      <c r="D3" s="6">
        <v>2</v>
      </c>
      <c r="E3" s="6">
        <v>2</v>
      </c>
      <c r="F3" s="6">
        <v>2</v>
      </c>
      <c r="G3" s="6">
        <v>2</v>
      </c>
      <c r="H3" s="6">
        <v>4</v>
      </c>
      <c r="I3" s="6">
        <v>2</v>
      </c>
      <c r="J3" s="6">
        <v>2</v>
      </c>
      <c r="K3" s="6">
        <v>3</v>
      </c>
      <c r="L3" s="6">
        <v>3</v>
      </c>
      <c r="M3" s="6">
        <v>3</v>
      </c>
      <c r="N3" s="6">
        <v>3</v>
      </c>
      <c r="O3" s="6">
        <v>4</v>
      </c>
      <c r="P3" s="6">
        <v>4</v>
      </c>
      <c r="Q3" s="8">
        <v>2</v>
      </c>
      <c r="R3" s="8">
        <v>2</v>
      </c>
      <c r="S3" s="8">
        <v>2</v>
      </c>
      <c r="T3" s="8">
        <v>3</v>
      </c>
      <c r="U3" s="8">
        <v>2</v>
      </c>
      <c r="V3" s="8">
        <v>2</v>
      </c>
      <c r="W3" s="8">
        <v>2</v>
      </c>
      <c r="X3" s="8">
        <v>2</v>
      </c>
      <c r="Y3" s="6">
        <v>2</v>
      </c>
      <c r="Z3" s="6">
        <v>3</v>
      </c>
      <c r="AA3" s="6">
        <v>2</v>
      </c>
      <c r="AB3" s="6">
        <v>2</v>
      </c>
      <c r="AC3" s="13">
        <v>2</v>
      </c>
      <c r="AD3" s="13">
        <v>2</v>
      </c>
      <c r="AE3" s="14">
        <v>3</v>
      </c>
      <c r="AF3" s="6">
        <v>3</v>
      </c>
      <c r="AG3" s="6">
        <v>2</v>
      </c>
      <c r="AH3" s="6">
        <v>4</v>
      </c>
      <c r="AI3" s="17">
        <v>2</v>
      </c>
      <c r="AJ3" s="21">
        <v>3</v>
      </c>
      <c r="AK3" s="6">
        <v>2</v>
      </c>
      <c r="AL3" s="6">
        <v>2</v>
      </c>
      <c r="AM3" s="19">
        <v>2</v>
      </c>
      <c r="AN3" s="20">
        <v>4</v>
      </c>
      <c r="AO3" s="25">
        <v>2</v>
      </c>
      <c r="AP3" s="23">
        <v>2</v>
      </c>
      <c r="AQ3" s="26">
        <v>2</v>
      </c>
      <c r="AR3" s="6">
        <v>3</v>
      </c>
      <c r="AS3" s="6">
        <v>2</v>
      </c>
      <c r="AT3" s="6">
        <v>2</v>
      </c>
      <c r="AU3" s="6">
        <v>2</v>
      </c>
      <c r="AV3" s="6">
        <v>2</v>
      </c>
      <c r="AW3" s="28">
        <v>3</v>
      </c>
      <c r="AX3" s="28">
        <v>3</v>
      </c>
      <c r="AY3" s="6">
        <v>4</v>
      </c>
      <c r="AZ3" s="6">
        <v>2</v>
      </c>
      <c r="BA3" s="6">
        <v>2</v>
      </c>
      <c r="BB3" s="6">
        <v>2</v>
      </c>
      <c r="BC3" s="6">
        <v>2</v>
      </c>
      <c r="BD3" s="6">
        <v>2</v>
      </c>
      <c r="BE3" s="28">
        <v>3</v>
      </c>
      <c r="BF3" s="28">
        <v>3</v>
      </c>
    </row>
    <row r="4" spans="1:58" ht="57" x14ac:dyDescent="0.2">
      <c r="B4" s="6" t="s">
        <v>67</v>
      </c>
      <c r="C4" s="6" t="s">
        <v>68</v>
      </c>
      <c r="D4" s="7" t="s">
        <v>69</v>
      </c>
      <c r="E4" s="7" t="s">
        <v>70</v>
      </c>
      <c r="F4" s="7" t="s">
        <v>71</v>
      </c>
      <c r="G4" s="6" t="s">
        <v>72</v>
      </c>
      <c r="H4" s="7" t="s">
        <v>73</v>
      </c>
      <c r="I4" s="6" t="s">
        <v>74</v>
      </c>
      <c r="J4" s="6" t="s">
        <v>75</v>
      </c>
      <c r="K4" s="6" t="s">
        <v>76</v>
      </c>
      <c r="L4" s="6" t="s">
        <v>77</v>
      </c>
      <c r="M4" s="7" t="s">
        <v>78</v>
      </c>
      <c r="N4" s="7" t="s">
        <v>78</v>
      </c>
      <c r="O4" s="7" t="s">
        <v>79</v>
      </c>
      <c r="P4" s="6" t="s">
        <v>80</v>
      </c>
      <c r="Q4" s="9" t="s">
        <v>81</v>
      </c>
      <c r="R4" s="9" t="s">
        <v>82</v>
      </c>
      <c r="S4" s="9" t="s">
        <v>83</v>
      </c>
      <c r="T4" s="9" t="s">
        <v>84</v>
      </c>
      <c r="U4" s="9" t="s">
        <v>85</v>
      </c>
      <c r="V4" s="9" t="s">
        <v>86</v>
      </c>
      <c r="W4" s="9" t="s">
        <v>87</v>
      </c>
      <c r="X4" s="9" t="s">
        <v>88</v>
      </c>
      <c r="Y4" s="6" t="s">
        <v>89</v>
      </c>
      <c r="Z4" s="6" t="s">
        <v>90</v>
      </c>
      <c r="AA4" s="7" t="s">
        <v>91</v>
      </c>
      <c r="AB4" s="7" t="s">
        <v>92</v>
      </c>
      <c r="AC4" s="15" t="s">
        <v>93</v>
      </c>
      <c r="AD4" s="15" t="s">
        <v>94</v>
      </c>
      <c r="AE4" s="16" t="s">
        <v>95</v>
      </c>
      <c r="AF4" s="7" t="s">
        <v>96</v>
      </c>
      <c r="AG4" s="7" t="s">
        <v>97</v>
      </c>
      <c r="AH4" s="7" t="s">
        <v>98</v>
      </c>
      <c r="AI4" s="22" t="s">
        <v>99</v>
      </c>
      <c r="AJ4" s="21" t="s">
        <v>100</v>
      </c>
      <c r="AK4" s="6" t="s">
        <v>101</v>
      </c>
      <c r="AL4" s="6" t="s">
        <v>102</v>
      </c>
      <c r="AM4" s="23" t="s">
        <v>103</v>
      </c>
      <c r="AN4" s="24" t="s">
        <v>104</v>
      </c>
      <c r="AO4" s="27" t="s">
        <v>105</v>
      </c>
      <c r="AP4" s="23" t="s">
        <v>106</v>
      </c>
      <c r="AQ4" s="26" t="s">
        <v>107</v>
      </c>
      <c r="AR4" s="7" t="s">
        <v>108</v>
      </c>
      <c r="AS4" s="7" t="s">
        <v>109</v>
      </c>
      <c r="AT4" s="6" t="s">
        <v>110</v>
      </c>
      <c r="AU4" s="6" t="s">
        <v>111</v>
      </c>
      <c r="AV4" s="6" t="s">
        <v>112</v>
      </c>
      <c r="AW4" s="29" t="s">
        <v>113</v>
      </c>
      <c r="AX4" s="28" t="s">
        <v>114</v>
      </c>
      <c r="AY4" s="6" t="s">
        <v>115</v>
      </c>
      <c r="AZ4" s="7" t="s">
        <v>116</v>
      </c>
      <c r="BA4" s="7" t="s">
        <v>117</v>
      </c>
      <c r="BB4" s="7" t="s">
        <v>118</v>
      </c>
      <c r="BC4" s="7" t="s">
        <v>119</v>
      </c>
      <c r="BD4" s="7" t="s">
        <v>120</v>
      </c>
      <c r="BE4" s="29" t="s">
        <v>121</v>
      </c>
      <c r="BF4" s="29" t="s">
        <v>122</v>
      </c>
    </row>
    <row r="5" spans="1:58" x14ac:dyDescent="0.2">
      <c r="A5" s="3" t="s">
        <v>123</v>
      </c>
      <c r="B5" s="6">
        <v>0</v>
      </c>
      <c r="C5" s="6" t="s">
        <v>124</v>
      </c>
      <c r="D5" s="6" t="s">
        <v>124</v>
      </c>
      <c r="E5" s="6">
        <v>0</v>
      </c>
      <c r="F5" s="6">
        <v>0</v>
      </c>
      <c r="G5" s="6" t="s">
        <v>125</v>
      </c>
      <c r="H5" s="6" t="s">
        <v>125</v>
      </c>
      <c r="I5" s="6">
        <v>0</v>
      </c>
      <c r="J5" s="6">
        <v>0</v>
      </c>
      <c r="K5" s="6" t="str">
        <f>""</f>
        <v/>
      </c>
      <c r="L5" s="6" t="str">
        <f>""</f>
        <v/>
      </c>
      <c r="M5" s="6"/>
      <c r="N5" s="6" t="str">
        <f>""</f>
        <v/>
      </c>
      <c r="O5" s="6">
        <v>0</v>
      </c>
      <c r="P5" s="6" t="s">
        <v>125</v>
      </c>
      <c r="Q5" s="8">
        <v>0</v>
      </c>
      <c r="R5" s="8"/>
      <c r="S5" s="8">
        <v>0</v>
      </c>
      <c r="T5" s="8" t="s">
        <v>124</v>
      </c>
      <c r="U5" s="8">
        <v>0</v>
      </c>
      <c r="V5" s="8">
        <v>0</v>
      </c>
      <c r="W5" s="8">
        <v>0</v>
      </c>
      <c r="X5" s="8">
        <v>0</v>
      </c>
      <c r="Y5" s="6" t="s">
        <v>126</v>
      </c>
      <c r="Z5" s="6">
        <v>0</v>
      </c>
      <c r="AA5" s="6">
        <v>0</v>
      </c>
      <c r="AB5" s="6">
        <v>0</v>
      </c>
      <c r="AC5" s="13">
        <v>0</v>
      </c>
      <c r="AD5" s="13">
        <v>0</v>
      </c>
      <c r="AE5" s="14">
        <v>0</v>
      </c>
      <c r="AF5" s="6"/>
      <c r="AG5" s="6"/>
      <c r="AH5" s="6"/>
      <c r="AI5" s="17"/>
      <c r="AJ5" s="21"/>
      <c r="AK5" s="6"/>
      <c r="AL5" s="6"/>
      <c r="AM5" s="19"/>
      <c r="AN5" s="20"/>
      <c r="AO5" s="25"/>
      <c r="AP5" s="23"/>
      <c r="AQ5" s="26"/>
      <c r="AR5" s="6"/>
      <c r="AS5" s="6"/>
      <c r="AT5" s="6"/>
      <c r="AU5" s="6"/>
      <c r="AV5" s="6"/>
      <c r="AW5" s="28"/>
      <c r="AX5" s="28"/>
      <c r="AY5" s="6"/>
      <c r="AZ5" s="6"/>
      <c r="BA5" s="6"/>
      <c r="BB5" s="6"/>
      <c r="BC5" s="6"/>
      <c r="BD5" s="6"/>
      <c r="BE5" s="28"/>
      <c r="BF5" s="28"/>
    </row>
    <row r="6" spans="1:58" x14ac:dyDescent="0.2">
      <c r="A6" s="3" t="s">
        <v>127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8"/>
      <c r="R6" s="8"/>
      <c r="S6" s="8"/>
      <c r="T6" s="8"/>
      <c r="U6" s="8"/>
      <c r="V6" s="8"/>
      <c r="W6" s="8"/>
      <c r="X6" s="8"/>
      <c r="Y6" s="6"/>
      <c r="Z6" s="6"/>
      <c r="AA6" s="6"/>
      <c r="AB6" s="6"/>
      <c r="AC6" s="13"/>
      <c r="AD6" s="13"/>
      <c r="AE6" s="14"/>
      <c r="AF6" s="6"/>
      <c r="AG6" s="6"/>
      <c r="AH6" s="6"/>
      <c r="AI6" s="17"/>
      <c r="AJ6" s="21"/>
      <c r="AK6" s="6"/>
      <c r="AL6" s="6"/>
      <c r="AM6" s="19"/>
      <c r="AN6" s="20"/>
      <c r="AO6" s="25"/>
      <c r="AP6" s="23"/>
      <c r="AQ6" s="26"/>
      <c r="AR6" s="6"/>
      <c r="AS6" s="6"/>
      <c r="AT6" s="6"/>
      <c r="AU6" s="6"/>
      <c r="AV6" s="6"/>
      <c r="AW6" s="28"/>
      <c r="AX6" s="28"/>
      <c r="AY6" s="6"/>
      <c r="AZ6" s="6"/>
      <c r="BA6" s="6"/>
      <c r="BB6" s="6"/>
      <c r="BC6" s="6"/>
      <c r="BD6" s="6"/>
      <c r="BE6" s="28"/>
      <c r="BF6" s="28"/>
    </row>
    <row r="7" spans="1:58" x14ac:dyDescent="0.2">
      <c r="A7" s="3" t="s">
        <v>128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8"/>
      <c r="R7" s="8"/>
      <c r="S7" s="8"/>
      <c r="T7" s="8"/>
      <c r="U7" s="8"/>
      <c r="V7" s="8"/>
      <c r="W7" s="8"/>
      <c r="X7" s="8"/>
      <c r="Y7" s="6"/>
      <c r="Z7" s="6"/>
      <c r="AA7" s="6"/>
      <c r="AB7" s="6"/>
      <c r="AC7" s="13"/>
      <c r="AD7" s="13"/>
      <c r="AE7" s="14"/>
      <c r="AF7" s="6"/>
      <c r="AG7" s="6"/>
      <c r="AH7" s="6"/>
      <c r="AI7" s="17"/>
      <c r="AJ7" s="21"/>
      <c r="AK7" s="6"/>
      <c r="AL7" s="6"/>
      <c r="AM7" s="19"/>
      <c r="AN7" s="20"/>
      <c r="AO7" s="25"/>
      <c r="AP7" s="23"/>
      <c r="AQ7" s="26"/>
      <c r="AR7" s="6"/>
      <c r="AS7" s="6"/>
      <c r="AT7" s="6"/>
      <c r="AU7" s="6"/>
      <c r="AV7" s="6"/>
      <c r="AW7" s="28"/>
      <c r="AX7" s="28"/>
      <c r="AY7" s="6"/>
      <c r="AZ7" s="6"/>
      <c r="BA7" s="6"/>
      <c r="BB7" s="6"/>
      <c r="BC7" s="6"/>
      <c r="BD7" s="6"/>
      <c r="BE7" s="28"/>
      <c r="BF7" s="28"/>
    </row>
    <row r="8" spans="1:58" ht="28.5" x14ac:dyDescent="0.2">
      <c r="B8" s="6">
        <v>1</v>
      </c>
      <c r="C8" s="30" t="s">
        <v>152</v>
      </c>
      <c r="D8" s="6" t="s">
        <v>129</v>
      </c>
      <c r="E8" s="6">
        <v>80</v>
      </c>
      <c r="F8" s="6" t="s">
        <v>130</v>
      </c>
      <c r="G8" s="6" t="s">
        <v>131</v>
      </c>
      <c r="H8" s="6" t="s">
        <v>132</v>
      </c>
      <c r="I8" s="6">
        <v>999</v>
      </c>
      <c r="J8" s="6">
        <v>9999</v>
      </c>
      <c r="K8" s="6"/>
      <c r="L8" s="6"/>
      <c r="M8" s="6" t="s">
        <v>133</v>
      </c>
      <c r="N8" s="6"/>
      <c r="O8" s="6">
        <v>1</v>
      </c>
      <c r="P8" s="6" t="s">
        <v>134</v>
      </c>
      <c r="Q8" s="8">
        <v>60</v>
      </c>
      <c r="R8" s="8">
        <v>12</v>
      </c>
      <c r="S8" s="8">
        <v>7200</v>
      </c>
      <c r="T8" s="8" t="s">
        <v>135</v>
      </c>
      <c r="U8" s="8">
        <v>33</v>
      </c>
      <c r="V8" s="8">
        <v>1</v>
      </c>
      <c r="W8" s="8">
        <v>2</v>
      </c>
      <c r="X8" s="8">
        <v>3</v>
      </c>
      <c r="Y8" s="6"/>
      <c r="Z8" s="6">
        <v>5</v>
      </c>
      <c r="AA8" s="6">
        <v>99</v>
      </c>
      <c r="AB8" s="6">
        <v>20</v>
      </c>
      <c r="AC8" s="13">
        <v>20</v>
      </c>
      <c r="AD8" s="13">
        <v>20</v>
      </c>
      <c r="AE8" s="14">
        <v>7</v>
      </c>
      <c r="AF8" s="6" t="s">
        <v>148</v>
      </c>
      <c r="AG8" s="6" t="s">
        <v>136</v>
      </c>
      <c r="AH8" s="6" t="s">
        <v>137</v>
      </c>
      <c r="AI8" s="17" t="s">
        <v>138</v>
      </c>
      <c r="AJ8" s="21">
        <v>25</v>
      </c>
      <c r="AK8" s="6">
        <v>1800</v>
      </c>
      <c r="AL8" s="6">
        <v>5400</v>
      </c>
      <c r="AM8" s="19" t="s">
        <v>139</v>
      </c>
      <c r="AN8" s="20" t="s">
        <v>140</v>
      </c>
      <c r="AO8" s="25">
        <v>72</v>
      </c>
      <c r="AP8" s="23">
        <v>80000</v>
      </c>
      <c r="AQ8" s="26">
        <v>71000</v>
      </c>
      <c r="AR8" s="7" t="s">
        <v>141</v>
      </c>
      <c r="AS8" s="7" t="s">
        <v>142</v>
      </c>
      <c r="AT8" s="6">
        <v>20</v>
      </c>
      <c r="AU8" s="31" t="s">
        <v>151</v>
      </c>
      <c r="AV8" s="6">
        <v>50</v>
      </c>
      <c r="AW8" s="28">
        <v>10800</v>
      </c>
      <c r="AX8" s="28">
        <v>5</v>
      </c>
      <c r="AY8" s="6">
        <v>6</v>
      </c>
      <c r="AZ8" s="6">
        <v>22</v>
      </c>
      <c r="BA8" s="6">
        <v>54</v>
      </c>
      <c r="BB8" s="6" t="s">
        <v>150</v>
      </c>
      <c r="BC8" s="6" t="s">
        <v>149</v>
      </c>
      <c r="BD8" s="6" t="s">
        <v>143</v>
      </c>
      <c r="BE8" s="28">
        <v>40</v>
      </c>
      <c r="BF8" s="28">
        <v>25</v>
      </c>
    </row>
  </sheetData>
  <phoneticPr fontId="9" type="noConversion"/>
  <conditionalFormatting sqref="AG1">
    <cfRule type="duplicateValues" dxfId="4" priority="1"/>
  </conditionalFormatting>
  <conditionalFormatting sqref="AQ1">
    <cfRule type="duplicateValues" dxfId="3" priority="2"/>
  </conditionalFormatting>
  <conditionalFormatting sqref="BC1">
    <cfRule type="duplicateValues" dxfId="2" priority="4"/>
  </conditionalFormatting>
  <conditionalFormatting sqref="BD1">
    <cfRule type="duplicateValues" dxfId="1" priority="3"/>
  </conditionalFormatting>
  <conditionalFormatting sqref="BG1:XFD1 A1:AF1 AH1:AP1 AR1:BB1">
    <cfRule type="duplicateValues" dxfId="0" priority="5"/>
  </conditionalFormatting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D6:D13"/>
  <sheetViews>
    <sheetView workbookViewId="0">
      <selection activeCell="D13" sqref="D13"/>
    </sheetView>
  </sheetViews>
  <sheetFormatPr defaultColWidth="9" defaultRowHeight="14.25" x14ac:dyDescent="0.2"/>
  <sheetData>
    <row r="6" spans="4:4" x14ac:dyDescent="0.2">
      <c r="D6" s="1" t="s">
        <v>144</v>
      </c>
    </row>
    <row r="7" spans="4:4" x14ac:dyDescent="0.2">
      <c r="D7" s="1" t="s">
        <v>145</v>
      </c>
    </row>
    <row r="8" spans="4:4" x14ac:dyDescent="0.2">
      <c r="D8" s="1" t="s">
        <v>146</v>
      </c>
    </row>
    <row r="9" spans="4:4" x14ac:dyDescent="0.2">
      <c r="D9" s="1" t="s">
        <v>147</v>
      </c>
    </row>
    <row r="13" spans="4:4" x14ac:dyDescent="0.2">
      <c r="D13" t="e">
        <f ca="1">[1]!SUMSTRING(D6:D9,"#")</f>
        <v>#NAME?</v>
      </c>
    </row>
  </sheetData>
  <phoneticPr fontId="9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GameSetting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shihongyi</cp:lastModifiedBy>
  <dcterms:created xsi:type="dcterms:W3CDTF">2015-06-05T18:19:00Z</dcterms:created>
  <dcterms:modified xsi:type="dcterms:W3CDTF">2020-08-14T08:07:04Z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2052-11.1.0.8888</vt:lpwstr>
  </property>
</Properties>
</file>