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banshu\data_execl\base_data\"/>
    </mc:Choice>
  </mc:AlternateContent>
  <xr:revisionPtr revIDLastSave="0" documentId="13_ncr:1_{4E273EA9-715B-4C41-9F6B-B581F98940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Stronger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BeStronger!$B$5:$J$127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5" i="1" l="1"/>
  <c r="J91" i="1"/>
  <c r="J78" i="1"/>
  <c r="J46" i="1"/>
  <c r="J109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37" i="1"/>
  <c r="J38" i="1"/>
  <c r="J23" i="1"/>
  <c r="J24" i="1"/>
  <c r="J25" i="1"/>
  <c r="J8" i="1" l="1"/>
  <c r="J45" i="1" l="1"/>
  <c r="J44" i="1"/>
  <c r="J43" i="1"/>
  <c r="J42" i="1"/>
  <c r="J41" i="1"/>
  <c r="J40" i="1"/>
  <c r="J39" i="1"/>
  <c r="J36" i="1"/>
  <c r="J35" i="1"/>
  <c r="J34" i="1"/>
  <c r="J33" i="1"/>
  <c r="J32" i="1"/>
  <c r="J31" i="1"/>
  <c r="J30" i="1"/>
  <c r="J29" i="1"/>
  <c r="J28" i="1"/>
  <c r="J27" i="1"/>
  <c r="J26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L11" i="2"/>
  <c r="L12" i="2"/>
  <c r="L13" i="2"/>
  <c r="L9" i="2"/>
  <c r="L10" i="2"/>
</calcChain>
</file>

<file path=xl/sharedStrings.xml><?xml version="1.0" encoding="utf-8"?>
<sst xmlns="http://schemas.openxmlformats.org/spreadsheetml/2006/main" count="307" uniqueCount="197">
  <si>
    <t>Id</t>
  </si>
  <si>
    <t>Type</t>
  </si>
  <si>
    <t>Sort</t>
  </si>
  <si>
    <t>FunctionId</t>
  </si>
  <si>
    <t>ItemId</t>
  </si>
  <si>
    <t>DescFirst</t>
  </si>
  <si>
    <t>DescSecond</t>
  </si>
  <si>
    <t>Jump</t>
  </si>
  <si>
    <t>NoUse1</t>
  </si>
  <si>
    <t>int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</si>
  <si>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</si>
  <si>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mut</t>
    </r>
    <r>
      <rPr>
        <sz val="9"/>
        <color theme="1"/>
        <rFont val="微软雅黑"/>
        <family val="2"/>
        <charset val="134"/>
      </rPr>
      <t>,int#int,1</t>
    </r>
  </si>
  <si>
    <t>string</t>
  </si>
  <si>
    <t>id</t>
  </si>
  <si>
    <t>排序</t>
  </si>
  <si>
    <t>功能id</t>
  </si>
  <si>
    <t>资源id</t>
  </si>
  <si>
    <t>一级描述</t>
  </si>
  <si>
    <t>二级描述（17字以内）</t>
  </si>
  <si>
    <t>跳转</t>
  </si>
  <si>
    <t>备注</t>
  </si>
  <si>
    <t>默认值</t>
  </si>
  <si>
    <t>正确性校对</t>
  </si>
  <si>
    <t>校对值</t>
  </si>
  <si>
    <t>装备穿戴</t>
  </si>
  <si>
    <t>穿戴装备可大幅提升玩家战力</t>
  </si>
  <si>
    <t>异妖解印</t>
  </si>
  <si>
    <t>解印异妖可大幅增强玩家战斗力</t>
  </si>
  <si>
    <t>天赋升级</t>
  </si>
  <si>
    <t>魂印穿戴</t>
  </si>
  <si>
    <t>法宝穿戴</t>
  </si>
  <si>
    <t>穿戴法宝获得珍贵额外属性和专属技能</t>
  </si>
  <si>
    <t>充值兑换#充值兑换大量妖晶</t>
  </si>
  <si>
    <t>礼包购买#限购礼包可获取妖晶</t>
  </si>
  <si>
    <t>成长礼金#成长礼金可获得大量妖晶</t>
  </si>
  <si>
    <t>每日签到#每日签到有机会获得妖晶</t>
  </si>
  <si>
    <t>日常任务#完成日常任务领取多重奖励</t>
  </si>
  <si>
    <t>关卡#通关关卡可获得少量妖晶奖励</t>
  </si>
  <si>
    <t>精英副本#精英副本功绩奖励</t>
  </si>
  <si>
    <t>竞技场#竞技场每日排名结算奖励</t>
  </si>
  <si>
    <t>公会商店#公会商店每日免费领取妖晶</t>
  </si>
  <si>
    <t>礼包购买#限购礼包可获取金币</t>
  </si>
  <si>
    <t>点金#每日一次免费购买金币的次数</t>
  </si>
  <si>
    <t>关卡#关卡及挂机可获得大量金币</t>
  </si>
  <si>
    <t>无尽副本#无尽副本可获得大量金币</t>
  </si>
  <si>
    <t>每日签到#每日签到有机会获得金币</t>
  </si>
  <si>
    <t>剧情副本#通关/扫荡剧情副本</t>
  </si>
  <si>
    <t>试炼副本#试炼副本有概率获得少量金币</t>
  </si>
  <si>
    <t>精英副本#通关/扫荡精英副本</t>
  </si>
  <si>
    <t>友情商店#友情商店可获得</t>
  </si>
  <si>
    <t>礼包购买#限购礼包可获取成长护符</t>
  </si>
  <si>
    <t>关卡#关卡及挂机可获得大量成长护符</t>
  </si>
  <si>
    <t>每日签到#每日签到有机会获得成长护符</t>
  </si>
  <si>
    <t>试炼副本#试炼副本有概率获得少量成长护符</t>
  </si>
  <si>
    <t>试炼副本#试炼副本有概率获得</t>
  </si>
  <si>
    <t>妖晶购买#花费妖晶购买</t>
  </si>
  <si>
    <t>每日赠送#特权3后每日首次招募免费</t>
  </si>
  <si>
    <t>试炼副本#试炼副本层数奖励</t>
  </si>
  <si>
    <t>无尽副本#无尽副本可少量获得</t>
  </si>
  <si>
    <t>关卡#章节通关奖励中可获得</t>
  </si>
  <si>
    <t>妖魂魔符#秘宝轩中抽取异妖妖魂</t>
  </si>
  <si>
    <t>礼包购买#限购礼包获取妖魂魔符</t>
  </si>
  <si>
    <t>每日赠送#特权2后每日首次抽取免费</t>
  </si>
  <si>
    <t>每日签到#每日签到有机会获得妖魂魔符</t>
  </si>
  <si>
    <t>日常任务#完成所有日常任务赠送</t>
  </si>
  <si>
    <t>挑战券#竞技场挑战门票</t>
  </si>
  <si>
    <t>日常任务#日常任务宝箱奖励</t>
  </si>
  <si>
    <t>异妖妖魂#解印异妖，异妖升阶消耗</t>
  </si>
  <si>
    <t>礼包购买#限购礼包获取异妖妖魂</t>
  </si>
  <si>
    <t>秘宝轩招募#秘宝轩招募</t>
  </si>
  <si>
    <t>无尽副本#无尽副本可获得异妖妖魂</t>
  </si>
  <si>
    <t>灵丹#异妖升阶消耗的道具</t>
  </si>
  <si>
    <t>竞技场#竞技场排名奖励</t>
  </si>
  <si>
    <t>归元髓液#异妖升阶消耗的道具</t>
  </si>
  <si>
    <t>关卡#关卡挂机可获得大量装备</t>
  </si>
  <si>
    <t>观星台#观星台可获得大量魂印</t>
  </si>
  <si>
    <t>每日签到#每日签到</t>
  </si>
  <si>
    <t>试炼副本#试炼副本通关奖励</t>
  </si>
  <si>
    <t>竞技场商店#竞技场商店可获得</t>
  </si>
  <si>
    <t>新手推荐</t>
  </si>
  <si>
    <t>前期最强</t>
  </si>
  <si>
    <t>后期最强</t>
  </si>
  <si>
    <t>战斗位中站位有何意义？</t>
  </si>
  <si>
    <t>如何快速的获得资源？</t>
  </si>
  <si>
    <t>异妖如何获得？</t>
  </si>
  <si>
    <t>激活异妖：#集齐特定异妖的妖魂后，可以将该异妖激活。异妖的妖魂可以通过充值、商店、秘宝轩招募以及各种限时活动等方式获得。</t>
  </si>
  <si>
    <t>竞技场阵容如何搭配？</t>
  </si>
  <si>
    <t>特权等级有什么作用？</t>
  </si>
  <si>
    <t>如何提升玩家等级？</t>
  </si>
  <si>
    <t>关卡：#挑战关卡获得经验提升玩家等级。#挂机：#挂机可获得大量经验。#极速探索：#极速探索可立即获得大量经验。</t>
  </si>
  <si>
    <t>新手</t>
  </si>
  <si>
    <t>叶辽</t>
  </si>
  <si>
    <t>兰卿</t>
  </si>
  <si>
    <t>清然</t>
  </si>
  <si>
    <t>枫元正</t>
  </si>
  <si>
    <t>应茹</t>
  </si>
  <si>
    <t>风</t>
  </si>
  <si>
    <t>石御霏</t>
  </si>
  <si>
    <t>孔谦</t>
  </si>
  <si>
    <t>颜无雍</t>
  </si>
  <si>
    <t>云</t>
  </si>
  <si>
    <t>云灵</t>
  </si>
  <si>
    <t>地</t>
  </si>
  <si>
    <t>尹正霄</t>
  </si>
  <si>
    <t>白梦凡</t>
  </si>
  <si>
    <t>紫苏</t>
  </si>
  <si>
    <t>水火</t>
  </si>
  <si>
    <t>夏侯鸿天</t>
  </si>
  <si>
    <t>慕容子期</t>
  </si>
  <si>
    <t>朱贺</t>
  </si>
  <si>
    <t>颜祈佳</t>
  </si>
  <si>
    <t>司空染</t>
  </si>
  <si>
    <t>光暗</t>
  </si>
  <si>
    <t>祁菲</t>
  </si>
  <si>
    <t>颜无诡</t>
  </si>
  <si>
    <t>解幽</t>
  </si>
  <si>
    <t>凝儿</t>
  </si>
  <si>
    <t>荧荧</t>
  </si>
  <si>
    <t>10011#10015#10008#10023#10018</t>
    <phoneticPr fontId="11" type="noConversion"/>
  </si>
  <si>
    <t>10003#10017#10009#10018#10019</t>
    <phoneticPr fontId="11" type="noConversion"/>
  </si>
  <si>
    <t>黄飞虎，郭嘉#黄飞虎使用嘲讽技能的吸引敌方火力，被动的减伤技能使其拥有不俗的生存能力；何仙姑拥有不错的单体治疗能力；郭嘉的护盾配合织女的减少攻击能够增加我方存活率；一旦过渡到后期，夜叉强大的输出使得对方毫无还手之力。</t>
    <phoneticPr fontId="11" type="noConversion"/>
  </si>
  <si>
    <t>10014#10013#10009#10022#10006</t>
    <phoneticPr fontId="11" type="noConversion"/>
  </si>
  <si>
    <t>雷震子，夜叉#张飞和小乔可以造成大量群体伤害，黄天化、雷震子和夜叉经过战斗前中期状态的积累，每次绝技都能造成毁天灭地的效果。</t>
    <phoneticPr fontId="11" type="noConversion"/>
  </si>
  <si>
    <t>竞技场阵容搭配：#竞技场阵容分为进攻阵容和防守阵容。防守阵容需要提前配置，受到其他玩家攻击时自动战斗。进攻阵容由玩家实时配置，自动战斗。</t>
  </si>
  <si>
    <t>特权等级：#提升特权等级并开通豪华月卡可以领取奖励丰富的每日礼包。提升特权等级将会带来游戏中一系列的特权增益，好处多多，如：增加部分游戏玩法的每日可玩次数，增加道具的每日购买次数等。</t>
    <phoneticPr fontId="11" type="noConversion"/>
  </si>
  <si>
    <t>妖晶购买#花费妖晶购买</t>
    <phoneticPr fontId="11" type="noConversion"/>
  </si>
  <si>
    <t>无尽副本#无尽副本可少量获得</t>
    <phoneticPr fontId="11" type="noConversion"/>
  </si>
  <si>
    <t>公会战#公会战排名奖励</t>
    <phoneticPr fontId="11" type="noConversion"/>
  </si>
  <si>
    <t>迷宫寻宝#迷宫寻宝可获得妖魂魔符</t>
    <phoneticPr fontId="11" type="noConversion"/>
  </si>
  <si>
    <t>秘宝商店#秘宝商店可获得</t>
    <phoneticPr fontId="11" type="noConversion"/>
  </si>
  <si>
    <t>无尽副本#无尽商店可以获得</t>
    <phoneticPr fontId="11" type="noConversion"/>
  </si>
  <si>
    <t>幸运探宝#幸运探宝可以获得</t>
    <phoneticPr fontId="11" type="noConversion"/>
  </si>
  <si>
    <t>高级探宝#高级探宝可以获得</t>
    <phoneticPr fontId="11" type="noConversion"/>
  </si>
  <si>
    <t>神将培养</t>
  </si>
  <si>
    <t>培养神将是前期提升战力的主要途径</t>
  </si>
  <si>
    <t>升级天赋提升上阵的该职业神将属性</t>
  </si>
  <si>
    <t>穿戴魂印可大幅提升神将战力</t>
  </si>
  <si>
    <t>金币#用于神将升级、突破等</t>
  </si>
  <si>
    <t>成长护符#用于神将升级</t>
  </si>
  <si>
    <t>装备#用于神将穿戴，提升战力</t>
  </si>
  <si>
    <t>法宝#穿戴法宝，提升神将战力</t>
  </si>
  <si>
    <t>魂印#穿戴魂印，提升神将战力</t>
  </si>
  <si>
    <t>神将碎片#合成神将</t>
  </si>
  <si>
    <t>礼包购买#限购礼包获得神将碎片</t>
  </si>
  <si>
    <t>姬发，杨戬#孙权通过消耗自身生命可以造成巨大的伤害，配合何仙姑的高额治疗，可以快速减少敌方血量；杨戬和敖丙可以对对位敌人造成巨量伤害，姬发可以快速收割敌方残血神将，并对其他敌人造成额外伤害。</t>
  </si>
  <si>
    <t>如何选择上阵神将？</t>
  </si>
  <si>
    <t>不同时期神将各有什么特点？</t>
  </si>
  <si>
    <t>神将定位：#前期神将普技较强，多以单体爆发为主；后期神将绝技较强，多以群体伤害或控制为主；全期神将普技和绝技相对中庸，但没有明显短板，可以适应各种战斗环境。</t>
  </si>
  <si>
    <t>如何利用不同时期的神将战斗？</t>
  </si>
  <si>
    <t>抓住阵容的优劣势：#前期阵容可以在战斗前中期造成巨大伤害，快速结束战斗，但一旦进入后期就会开始乏力，可以适当加入后期神将弥补；后期阵容在战斗后期拥有绝对的统治力，但很难撑过战斗的前中期，可以通过前期辅助神将提高在战斗前中期的存活率。</t>
  </si>
  <si>
    <t>角色站位：#某些神将可以对对位敌人造成高额伤害，某些神将可以为自身和相邻队友提供支援，调整站位可以发挥神将的最大能力。</t>
  </si>
  <si>
    <t>如何提升神将的等级和星级？</t>
  </si>
  <si>
    <t>神将升级进阶：#提升星级和等级可以大幅提升神将的属性和技能。点击成员按钮进入神将列表，点击列表中你想提升的神将，根据下方的升级和进阶提示，准备好足够的提升材料就可以啦！</t>
  </si>
  <si>
    <t>战斗中神将的出手顺序是怎样的？</t>
  </si>
  <si>
    <t>神将战斗顺序：#战斗开始后，会根据上阵神将的速度高低，决定出手的先后顺序，某些减速控制技能会影响神将的行动速度。</t>
  </si>
  <si>
    <t>妖晶#用于召唤神将，百宝斋购买道具等</t>
  </si>
  <si>
    <t>每日签到：#每日签到奖励的领取必不可少。#关卡：#通关关卡及挂机中可获得大量成长资源。#副本：#试炼副本，剧情副本，精英副本，无尽副本中都拥有大量资源产出。#试练塔：#参与挑战试练塔活动也能获得丰富的奖励。#各种活动：#活动中有大量珍贵资源，机不可失哦！</t>
  </si>
  <si>
    <t>九转金丹#用于神将突破</t>
  </si>
  <si>
    <t>礼包购买#限购礼包可获取九转金丹</t>
  </si>
  <si>
    <t>关卡#章节通关奖励中可获得九转金丹</t>
  </si>
  <si>
    <t>杂货商店#杂货商店有概率刷新出</t>
  </si>
  <si>
    <t>杂货商店#杂货商店有概率刷新出归元髓液</t>
  </si>
  <si>
    <t>点将神符#点将台中召唤神将神将</t>
  </si>
  <si>
    <t>成长基金#成长基金赠送超值点将神符</t>
  </si>
  <si>
    <t>礼包购买#限购礼包获取点将神符</t>
  </si>
  <si>
    <t>每日签到#每日签到有机会获得点将神符</t>
  </si>
  <si>
    <t>关卡#章节通关奖励中可获得点将神符</t>
  </si>
  <si>
    <t>礼包购买#限购礼包获取唤元神符</t>
  </si>
  <si>
    <t>唤元神符#四元阵中召唤神将神将</t>
  </si>
  <si>
    <t>妖魂魔符#秘宝轩中抽取异妖妖魂</t>
    <phoneticPr fontId="11" type="noConversion"/>
  </si>
  <si>
    <t>类型（1.变强；2.资源；3.阵容；4.帮助）</t>
    <phoneticPr fontId="11" type="noConversion"/>
  </si>
  <si>
    <t>心魔试炼#心魔试炼可获得妖晶奖励</t>
    <phoneticPr fontId="11" type="noConversion"/>
  </si>
  <si>
    <t>心魔试炼#心魔试炼可获得大量金币</t>
    <phoneticPr fontId="11" type="noConversion"/>
  </si>
  <si>
    <t>心魔试炼#心魔试炼可获得大量成长护符</t>
    <phoneticPr fontId="11" type="noConversion"/>
  </si>
  <si>
    <t>心魔试炼#通关指定层数</t>
    <phoneticPr fontId="11" type="noConversion"/>
  </si>
  <si>
    <t>天宫寻宝#天宫寻宝可获得点将神符</t>
    <phoneticPr fontId="11" type="noConversion"/>
  </si>
  <si>
    <t>天宫寻宝#天宫寻宝可获得</t>
    <phoneticPr fontId="11" type="noConversion"/>
  </si>
  <si>
    <t>元神商店#元神商店可以获得</t>
    <phoneticPr fontId="11" type="noConversion"/>
  </si>
  <si>
    <t>佛系最强</t>
    <phoneticPr fontId="11" type="noConversion"/>
  </si>
  <si>
    <t>道系最强</t>
    <phoneticPr fontId="11" type="noConversion"/>
  </si>
  <si>
    <t>妖系最强</t>
    <phoneticPr fontId="11" type="noConversion"/>
  </si>
  <si>
    <t>人系最强</t>
    <phoneticPr fontId="11" type="noConversion"/>
  </si>
  <si>
    <t>孙悟空，降龙罗汉#佛系神将拥有极高的输出能力，通过暴力的输出来快速解决敌人，以孙悟空为核心输出，降龙罗汉辅助输出，配合其他角色辅助治疗控制，平稳输出。</t>
    <phoneticPr fontId="11" type="noConversion"/>
  </si>
  <si>
    <t>10023#10022#10007#10012#10015</t>
    <phoneticPr fontId="11" type="noConversion"/>
  </si>
  <si>
    <t>10090#10041#10026#10019#10042</t>
    <phoneticPr fontId="11" type="noConversion"/>
  </si>
  <si>
    <t>10002#10003#10018#10011#10006</t>
    <phoneticPr fontId="11" type="noConversion"/>
  </si>
  <si>
    <t>10009#10087#10016#10001#10004</t>
    <phoneticPr fontId="11" type="noConversion"/>
  </si>
  <si>
    <t>注意技能搭配：#某些神将的技能相互配合使用，可以发挥更大的效果，一加一或许要远大于二。#注意元素搭配：#同阵营的神将上阵会得到额外的属性加成，绝对不能忽视。</t>
    <phoneticPr fontId="11" type="noConversion"/>
  </si>
  <si>
    <t>通天教主，东华帝君#通天教主、东华帝君为主要输出，配合阎罗王伤害传导，巨灵神抗伤，九天玄女辅助快速结束战斗。</t>
    <phoneticPr fontId="11" type="noConversion"/>
  </si>
  <si>
    <t>娥皇，蚩尤#人系神将具有强大的灼烧能力，并且对处于灼烧状态的敌人有大量输出加成。围绕灼烧神将的能力进行搭配，利用灼烧后的巨量伤害加成，最大化发挥灼烧队伍的优势。娥皇为核心配合嫦娥和伏羲输出，蚩尤肉盾抗伤龙吉公主和慈航道人辅助治疗，能力综合平稳输出。</t>
  </si>
  <si>
    <t>天宫寻宝#天宫寻宝可获得少量妖晶奖励</t>
  </si>
  <si>
    <t>四元阵#神将招募</t>
    <phoneticPr fontId="11" type="noConversion"/>
  </si>
  <si>
    <t>心魔试炼#心魔试炼挑战</t>
    <phoneticPr fontId="11" type="noConversion"/>
  </si>
  <si>
    <t>杂货商店#杂货商店有概率刷新</t>
    <phoneticPr fontId="11" type="noConversion"/>
  </si>
  <si>
    <t>雷震子#妖系神将可以通过技能效果快速的回复怒气，从而实现技能的连续释放。通过治疗减伤和肉盾的配合，保障输出生存。以雷震子为核心对敌人造成巨额伤害，洛神协助输出，猪八戒作为肉盾抵挡伤害，九命猫、共工提供治疗、无敌盾、光环等辅助，实现续航永动。</t>
    <phoneticPr fontId="11" type="noConversion"/>
  </si>
  <si>
    <t>点将神符#点将台中召唤神将</t>
    <phoneticPr fontId="11" type="noConversion"/>
  </si>
  <si>
    <t>唤元神符#四元阵中召唤神将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</si>
</sst>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>
      <alignment vertical="center"/>
    </xf>
  </cellXfs>
  <cellStyles count="1">
    <cellStyle name="常规" xfId="0" builtinId="0"/>
  </cellStyles>
  <dxfs count="1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mp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mpConfig"/>
      <sheetName val="Sheet2"/>
      <sheetName val="Sheet3"/>
    </sheetNames>
    <sheetDataSet>
      <sheetData sheetId="0">
        <row r="1">
          <cell r="B1" t="str">
            <v>Id</v>
          </cell>
          <cell r="C1" t="str">
            <v>Type</v>
          </cell>
          <cell r="D1" t="str">
            <v>Title</v>
          </cell>
        </row>
        <row r="2">
          <cell r="B2" t="str">
            <v>int</v>
          </cell>
          <cell r="C2" t="str">
            <v>int</v>
          </cell>
          <cell r="D2" t="str">
            <v>string</v>
          </cell>
        </row>
        <row r="3">
          <cell r="B3">
            <v>3</v>
          </cell>
          <cell r="C3">
            <v>3</v>
          </cell>
          <cell r="D3">
            <v>3</v>
          </cell>
        </row>
        <row r="4">
          <cell r="B4" t="str">
            <v>索引</v>
          </cell>
          <cell r="C4" t="str">
            <v>跳转type</v>
          </cell>
          <cell r="D4" t="str">
            <v>跳转标题</v>
          </cell>
        </row>
        <row r="5">
          <cell r="B5">
            <v>0</v>
          </cell>
          <cell r="C5">
            <v>0</v>
          </cell>
        </row>
        <row r="8">
          <cell r="B8">
            <v>1001</v>
          </cell>
          <cell r="C8">
            <v>1</v>
          </cell>
          <cell r="D8" t="str">
            <v>募英殿</v>
          </cell>
        </row>
        <row r="9">
          <cell r="B9">
            <v>2001</v>
          </cell>
          <cell r="C9">
            <v>2</v>
          </cell>
          <cell r="D9" t="str">
            <v>编队</v>
          </cell>
        </row>
        <row r="10">
          <cell r="B10">
            <v>3001</v>
          </cell>
          <cell r="C10">
            <v>3</v>
          </cell>
          <cell r="D10" t="str">
            <v>隐妖居</v>
          </cell>
        </row>
        <row r="11">
          <cell r="B11">
            <v>4001</v>
          </cell>
          <cell r="C11">
            <v>4</v>
          </cell>
          <cell r="D11" t="str">
            <v>聚义厅</v>
          </cell>
        </row>
        <row r="12">
          <cell r="B12">
            <v>5001</v>
          </cell>
          <cell r="C12">
            <v>101</v>
          </cell>
          <cell r="D12" t="str">
            <v>天赋树</v>
          </cell>
        </row>
        <row r="13">
          <cell r="B13">
            <v>6001</v>
          </cell>
          <cell r="C13">
            <v>6</v>
          </cell>
          <cell r="D13" t="str">
            <v>百味居</v>
          </cell>
        </row>
        <row r="14">
          <cell r="B14">
            <v>7001</v>
          </cell>
          <cell r="C14">
            <v>7</v>
          </cell>
          <cell r="D14" t="str">
            <v>秘境</v>
          </cell>
        </row>
        <row r="15">
          <cell r="B15">
            <v>8001</v>
          </cell>
          <cell r="C15">
            <v>8</v>
          </cell>
          <cell r="D15" t="str">
            <v>竞技场</v>
          </cell>
        </row>
        <row r="16">
          <cell r="B16">
            <v>9001</v>
          </cell>
          <cell r="C16">
            <v>9</v>
          </cell>
          <cell r="D16" t="str">
            <v>汉元之境</v>
          </cell>
        </row>
        <row r="17">
          <cell r="B17">
            <v>10001</v>
          </cell>
          <cell r="C17">
            <v>10</v>
          </cell>
          <cell r="D17" t="str">
            <v>亡魂之海</v>
          </cell>
        </row>
        <row r="18">
          <cell r="B18">
            <v>11001</v>
          </cell>
          <cell r="C18">
            <v>11</v>
          </cell>
          <cell r="D18" t="str">
            <v>综合副本</v>
          </cell>
        </row>
        <row r="19">
          <cell r="B19">
            <v>12001</v>
          </cell>
          <cell r="C19">
            <v>12</v>
          </cell>
          <cell r="D19" t="str">
            <v>每日任务</v>
          </cell>
        </row>
        <row r="20">
          <cell r="B20">
            <v>13001</v>
          </cell>
          <cell r="C20">
            <v>13</v>
          </cell>
          <cell r="D20" t="str">
            <v>世界boss</v>
          </cell>
        </row>
        <row r="21">
          <cell r="B21">
            <v>14001</v>
          </cell>
          <cell r="C21">
            <v>14</v>
          </cell>
          <cell r="D21" t="str">
            <v>聊天</v>
          </cell>
        </row>
        <row r="22">
          <cell r="B22">
            <v>15001</v>
          </cell>
          <cell r="C22">
            <v>15</v>
          </cell>
          <cell r="D22" t="str">
            <v>七日登陆</v>
          </cell>
        </row>
        <row r="23">
          <cell r="B23">
            <v>16001</v>
          </cell>
          <cell r="C23">
            <v>16</v>
          </cell>
          <cell r="D23" t="str">
            <v>在线奖励</v>
          </cell>
        </row>
        <row r="24">
          <cell r="B24">
            <v>17001</v>
          </cell>
          <cell r="C24">
            <v>17</v>
          </cell>
          <cell r="D24" t="str">
            <v>剧情副本：浓雾森林</v>
          </cell>
        </row>
        <row r="25">
          <cell r="B25">
            <v>17002</v>
          </cell>
          <cell r="C25">
            <v>17</v>
          </cell>
          <cell r="D25" t="str">
            <v>剧情副本：三途津</v>
          </cell>
        </row>
        <row r="26">
          <cell r="B26">
            <v>17003</v>
          </cell>
          <cell r="C26">
            <v>17</v>
          </cell>
          <cell r="D26" t="str">
            <v>剧情副本：逃难者</v>
          </cell>
        </row>
        <row r="27">
          <cell r="B27">
            <v>17004</v>
          </cell>
          <cell r="C27">
            <v>17</v>
          </cell>
          <cell r="D27" t="str">
            <v>剧情副本：藏宝图</v>
          </cell>
        </row>
        <row r="28">
          <cell r="B28">
            <v>17005</v>
          </cell>
          <cell r="C28">
            <v>17</v>
          </cell>
          <cell r="D28" t="str">
            <v>剧情副本：孤岛</v>
          </cell>
        </row>
        <row r="29">
          <cell r="B29">
            <v>17006</v>
          </cell>
          <cell r="C29">
            <v>17</v>
          </cell>
          <cell r="D29" t="str">
            <v>剧情副本：救援</v>
          </cell>
        </row>
        <row r="30">
          <cell r="B30">
            <v>17007</v>
          </cell>
          <cell r="C30">
            <v>17</v>
          </cell>
          <cell r="D30" t="str">
            <v>剧情副本：追回财物</v>
          </cell>
        </row>
        <row r="31">
          <cell r="B31">
            <v>17008</v>
          </cell>
          <cell r="C31">
            <v>17</v>
          </cell>
          <cell r="D31" t="str">
            <v>剧情副本：终亡教会</v>
          </cell>
        </row>
        <row r="32">
          <cell r="B32">
            <v>17009</v>
          </cell>
          <cell r="C32">
            <v>17</v>
          </cell>
          <cell r="D32" t="str">
            <v>剧情副本：清理道路</v>
          </cell>
        </row>
        <row r="33">
          <cell r="B33">
            <v>17010</v>
          </cell>
          <cell r="C33">
            <v>17</v>
          </cell>
          <cell r="D33" t="str">
            <v>剧情副本：地堡</v>
          </cell>
        </row>
        <row r="34">
          <cell r="B34">
            <v>17011</v>
          </cell>
          <cell r="C34">
            <v>17</v>
          </cell>
          <cell r="D34" t="str">
            <v>剧情副本：准备</v>
          </cell>
        </row>
        <row r="35">
          <cell r="B35">
            <v>17012</v>
          </cell>
          <cell r="C35">
            <v>17</v>
          </cell>
          <cell r="D35" t="str">
            <v>剧情副本：幻境</v>
          </cell>
        </row>
        <row r="36">
          <cell r="B36">
            <v>17013</v>
          </cell>
          <cell r="C36">
            <v>17</v>
          </cell>
          <cell r="D36" t="str">
            <v>剧情副本：承诺</v>
          </cell>
        </row>
        <row r="37">
          <cell r="B37">
            <v>17014</v>
          </cell>
          <cell r="C37">
            <v>17</v>
          </cell>
          <cell r="D37" t="str">
            <v>剧情副本：影子</v>
          </cell>
        </row>
        <row r="38">
          <cell r="B38">
            <v>17015</v>
          </cell>
          <cell r="C38">
            <v>17</v>
          </cell>
          <cell r="D38" t="str">
            <v>剧情副本：大业</v>
          </cell>
        </row>
        <row r="39">
          <cell r="B39">
            <v>17016</v>
          </cell>
          <cell r="C39">
            <v>17</v>
          </cell>
          <cell r="D39" t="str">
            <v>剧情副本</v>
          </cell>
        </row>
        <row r="40">
          <cell r="B40">
            <v>17017</v>
          </cell>
          <cell r="C40">
            <v>17</v>
          </cell>
          <cell r="D40" t="str">
            <v>剧情副本：孤岛-大业</v>
          </cell>
        </row>
        <row r="41">
          <cell r="B41">
            <v>17018</v>
          </cell>
          <cell r="C41">
            <v>17</v>
          </cell>
          <cell r="D41" t="str">
            <v>剧情副本：清理道路-大业</v>
          </cell>
        </row>
        <row r="42">
          <cell r="B42">
            <v>17019</v>
          </cell>
          <cell r="C42">
            <v>17</v>
          </cell>
          <cell r="D42" t="str">
            <v>剧情副本：逃难者-大业</v>
          </cell>
        </row>
        <row r="43">
          <cell r="B43">
            <v>17020</v>
          </cell>
          <cell r="C43">
            <v>17</v>
          </cell>
          <cell r="D43" t="str">
            <v>剧情副本：清理道路-准备</v>
          </cell>
        </row>
        <row r="44">
          <cell r="B44">
            <v>17021</v>
          </cell>
          <cell r="C44">
            <v>17</v>
          </cell>
          <cell r="D44" t="str">
            <v>剧情副本：幻境-大业</v>
          </cell>
        </row>
        <row r="45">
          <cell r="B45">
            <v>17022</v>
          </cell>
          <cell r="C45">
            <v>17</v>
          </cell>
          <cell r="D45" t="str">
            <v>剧情副本：妖兽疑踪</v>
          </cell>
        </row>
        <row r="46">
          <cell r="B46">
            <v>17023</v>
          </cell>
          <cell r="C46">
            <v>17</v>
          </cell>
          <cell r="D46" t="str">
            <v>剧情副本：风波又起</v>
          </cell>
        </row>
        <row r="47">
          <cell r="B47">
            <v>17024</v>
          </cell>
          <cell r="C47">
            <v>17</v>
          </cell>
          <cell r="D47" t="str">
            <v>剧情副本：又见木羊</v>
          </cell>
        </row>
        <row r="48">
          <cell r="B48">
            <v>17025</v>
          </cell>
          <cell r="C48">
            <v>17</v>
          </cell>
          <cell r="D48" t="str">
            <v>剧情副本：危机将至</v>
          </cell>
        </row>
        <row r="49">
          <cell r="B49">
            <v>17026</v>
          </cell>
          <cell r="C49">
            <v>17</v>
          </cell>
          <cell r="D49" t="str">
            <v>剧情副本：神秘组织</v>
          </cell>
        </row>
        <row r="50">
          <cell r="B50">
            <v>17027</v>
          </cell>
          <cell r="C50">
            <v>17</v>
          </cell>
          <cell r="D50" t="str">
            <v>剧情副本：妖兽疑踪-神秘组织</v>
          </cell>
        </row>
        <row r="51">
          <cell r="B51">
            <v>18001</v>
          </cell>
          <cell r="C51">
            <v>18</v>
          </cell>
          <cell r="D51" t="str">
            <v>简单精英副本：古寺疑云</v>
          </cell>
        </row>
        <row r="52">
          <cell r="B52">
            <v>18002</v>
          </cell>
          <cell r="C52">
            <v>18</v>
          </cell>
          <cell r="D52" t="str">
            <v>简单精英副本：古墓寻踪</v>
          </cell>
        </row>
        <row r="53">
          <cell r="B53">
            <v>18003</v>
          </cell>
          <cell r="C53">
            <v>18</v>
          </cell>
          <cell r="D53" t="str">
            <v>简单精英副本：诡影废墟</v>
          </cell>
        </row>
        <row r="54">
          <cell r="B54">
            <v>18004</v>
          </cell>
          <cell r="C54">
            <v>18</v>
          </cell>
          <cell r="D54" t="str">
            <v>简单精英副本：五灵阵法</v>
          </cell>
        </row>
        <row r="55">
          <cell r="B55">
            <v>18005</v>
          </cell>
          <cell r="C55">
            <v>18</v>
          </cell>
          <cell r="D55" t="str">
            <v>简单精英副本：琳琅洞天</v>
          </cell>
        </row>
        <row r="56">
          <cell r="B56">
            <v>18016</v>
          </cell>
          <cell r="C56">
            <v>18</v>
          </cell>
          <cell r="D56" t="str">
            <v>精英副本</v>
          </cell>
        </row>
        <row r="57">
          <cell r="B57">
            <v>18017</v>
          </cell>
          <cell r="C57">
            <v>18</v>
          </cell>
          <cell r="D57" t="str">
            <v>普通精英副本：古寺疑云</v>
          </cell>
        </row>
        <row r="58">
          <cell r="B58">
            <v>18018</v>
          </cell>
          <cell r="C58">
            <v>18</v>
          </cell>
          <cell r="D58" t="str">
            <v>普通精英副本：古墓寻踪</v>
          </cell>
        </row>
        <row r="59">
          <cell r="B59">
            <v>18019</v>
          </cell>
          <cell r="C59">
            <v>18</v>
          </cell>
          <cell r="D59" t="str">
            <v>普通精英副本：诡影废墟</v>
          </cell>
        </row>
        <row r="60">
          <cell r="B60">
            <v>18020</v>
          </cell>
          <cell r="C60">
            <v>18</v>
          </cell>
          <cell r="D60" t="str">
            <v>普通精英副本：五灵阵法</v>
          </cell>
        </row>
        <row r="61">
          <cell r="B61">
            <v>18021</v>
          </cell>
          <cell r="C61">
            <v>18</v>
          </cell>
          <cell r="D61" t="str">
            <v>普通精英副本：琳琅洞天</v>
          </cell>
        </row>
        <row r="62">
          <cell r="B62">
            <v>18032</v>
          </cell>
          <cell r="C62">
            <v>18</v>
          </cell>
          <cell r="D62" t="str">
            <v>困难精英副本：古寺疑云</v>
          </cell>
        </row>
        <row r="63">
          <cell r="B63">
            <v>18033</v>
          </cell>
          <cell r="C63">
            <v>18</v>
          </cell>
          <cell r="D63" t="str">
            <v>困难精英副本：古墓寻踪</v>
          </cell>
        </row>
        <row r="64">
          <cell r="B64">
            <v>18034</v>
          </cell>
          <cell r="C64">
            <v>18</v>
          </cell>
          <cell r="D64" t="str">
            <v>困难精英副本：诡影废墟</v>
          </cell>
        </row>
        <row r="65">
          <cell r="B65">
            <v>18035</v>
          </cell>
          <cell r="C65">
            <v>18</v>
          </cell>
          <cell r="D65" t="str">
            <v>困难精英副本：五灵阵法</v>
          </cell>
        </row>
        <row r="66">
          <cell r="B66">
            <v>18036</v>
          </cell>
          <cell r="C66">
            <v>18</v>
          </cell>
          <cell r="D66" t="str">
            <v>困难精英副本：琳琅洞天</v>
          </cell>
        </row>
        <row r="67">
          <cell r="B67">
            <v>18047</v>
          </cell>
          <cell r="C67">
            <v>18</v>
          </cell>
          <cell r="D67" t="str">
            <v>炼狱精英副本：古寺疑云</v>
          </cell>
        </row>
        <row r="68">
          <cell r="B68">
            <v>18048</v>
          </cell>
          <cell r="C68">
            <v>18</v>
          </cell>
          <cell r="D68" t="str">
            <v>炼狱精英副本：古墓寻踪</v>
          </cell>
        </row>
        <row r="69">
          <cell r="B69">
            <v>18049</v>
          </cell>
          <cell r="C69">
            <v>18</v>
          </cell>
          <cell r="D69" t="str">
            <v>炼狱精英副本：诡影废墟</v>
          </cell>
        </row>
        <row r="70">
          <cell r="B70">
            <v>18050</v>
          </cell>
          <cell r="C70">
            <v>18</v>
          </cell>
          <cell r="D70" t="str">
            <v>炼狱精英副本：五灵阵法</v>
          </cell>
        </row>
        <row r="71">
          <cell r="B71">
            <v>18051</v>
          </cell>
          <cell r="C71">
            <v>18</v>
          </cell>
          <cell r="D71" t="str">
            <v>炼狱精英副本：琳琅洞天</v>
          </cell>
        </row>
        <row r="72">
          <cell r="B72">
            <v>19001</v>
          </cell>
          <cell r="C72">
            <v>19</v>
          </cell>
          <cell r="D72" t="str">
            <v>章节奖励</v>
          </cell>
        </row>
        <row r="73">
          <cell r="B73">
            <v>20001</v>
          </cell>
          <cell r="C73">
            <v>20</v>
          </cell>
          <cell r="D73" t="str">
            <v>云游商店</v>
          </cell>
        </row>
        <row r="74">
          <cell r="B74">
            <v>20002</v>
          </cell>
          <cell r="C74">
            <v>20</v>
          </cell>
          <cell r="D74" t="str">
            <v>竞技场商店</v>
          </cell>
        </row>
        <row r="75">
          <cell r="B75">
            <v>20003</v>
          </cell>
          <cell r="C75">
            <v>20</v>
          </cell>
          <cell r="D75" t="str">
            <v>百宝斋</v>
          </cell>
        </row>
        <row r="76">
          <cell r="B76">
            <v>20004</v>
          </cell>
          <cell r="C76">
            <v>20</v>
          </cell>
          <cell r="D76" t="str">
            <v>契魂商店</v>
          </cell>
        </row>
        <row r="77">
          <cell r="B77">
            <v>21001</v>
          </cell>
          <cell r="C77">
            <v>21</v>
          </cell>
          <cell r="D77" t="str">
            <v>秘宝轩</v>
          </cell>
        </row>
        <row r="78">
          <cell r="B78">
            <v>21002</v>
          </cell>
          <cell r="C78">
            <v>21</v>
          </cell>
          <cell r="D78" t="str">
            <v>秘宝轩</v>
          </cell>
        </row>
        <row r="79">
          <cell r="B79">
            <v>22001</v>
          </cell>
          <cell r="C79">
            <v>22</v>
          </cell>
          <cell r="D79" t="str">
            <v>成员</v>
          </cell>
        </row>
        <row r="80">
          <cell r="B80">
            <v>23001</v>
          </cell>
          <cell r="C80">
            <v>23</v>
          </cell>
          <cell r="D80" t="str">
            <v>仓库</v>
          </cell>
        </row>
        <row r="81">
          <cell r="B81">
            <v>24001</v>
          </cell>
          <cell r="C81">
            <v>24</v>
          </cell>
          <cell r="D81" t="str">
            <v>献祭坛</v>
          </cell>
        </row>
        <row r="82">
          <cell r="B82">
            <v>24002</v>
          </cell>
          <cell r="C82">
            <v>24</v>
          </cell>
          <cell r="D82" t="str">
            <v>装备分解</v>
          </cell>
        </row>
        <row r="83">
          <cell r="B83">
            <v>24003</v>
          </cell>
          <cell r="C83">
            <v>24</v>
          </cell>
          <cell r="D83" t="str">
            <v>法宝分解</v>
          </cell>
        </row>
        <row r="84">
          <cell r="B84">
            <v>24004</v>
          </cell>
          <cell r="C84">
            <v>24</v>
          </cell>
          <cell r="D84" t="str">
            <v>魂印分解</v>
          </cell>
        </row>
        <row r="85">
          <cell r="B85">
            <v>25001</v>
          </cell>
          <cell r="C85">
            <v>25</v>
          </cell>
          <cell r="D85" t="str">
            <v>好友</v>
          </cell>
        </row>
        <row r="86">
          <cell r="B86">
            <v>26078</v>
          </cell>
          <cell r="C86">
            <v>26</v>
          </cell>
          <cell r="D86" t="str">
            <v>关卡</v>
          </cell>
        </row>
        <row r="87">
          <cell r="B87">
            <v>26079</v>
          </cell>
          <cell r="C87">
            <v>26</v>
          </cell>
          <cell r="D87" t="str">
            <v>极速探索</v>
          </cell>
        </row>
        <row r="88">
          <cell r="B88">
            <v>26080</v>
          </cell>
          <cell r="C88">
            <v>53</v>
          </cell>
          <cell r="D88" t="str">
            <v>斗灵境</v>
          </cell>
        </row>
        <row r="89">
          <cell r="B89">
            <v>26081</v>
          </cell>
          <cell r="C89">
            <v>26</v>
          </cell>
          <cell r="D89" t="str">
            <v>关卡挂机</v>
          </cell>
        </row>
        <row r="90">
          <cell r="B90">
            <v>26082</v>
          </cell>
          <cell r="C90">
            <v>26</v>
          </cell>
          <cell r="D90" t="str">
            <v>关卡</v>
          </cell>
        </row>
        <row r="91">
          <cell r="B91">
            <v>26083</v>
          </cell>
          <cell r="C91">
            <v>26</v>
          </cell>
          <cell r="D91" t="str">
            <v>在线奖励</v>
          </cell>
        </row>
        <row r="92">
          <cell r="B92">
            <v>26084</v>
          </cell>
          <cell r="C92">
            <v>26</v>
          </cell>
          <cell r="D92" t="str">
            <v>章节奖励</v>
          </cell>
        </row>
        <row r="93">
          <cell r="B93">
            <v>27001</v>
          </cell>
          <cell r="C93">
            <v>27</v>
          </cell>
          <cell r="D93" t="str">
            <v>妖晶商店</v>
          </cell>
        </row>
        <row r="94">
          <cell r="B94">
            <v>29001</v>
          </cell>
          <cell r="C94">
            <v>50</v>
          </cell>
          <cell r="D94" t="str">
            <v>戒灵</v>
          </cell>
        </row>
        <row r="95">
          <cell r="B95">
            <v>30001</v>
          </cell>
          <cell r="C95">
            <v>30</v>
          </cell>
          <cell r="D95" t="str">
            <v>试炼副本</v>
          </cell>
        </row>
        <row r="96">
          <cell r="B96">
            <v>30003</v>
          </cell>
          <cell r="C96">
            <v>10000</v>
          </cell>
          <cell r="D96" t="str">
            <v>体力购买</v>
          </cell>
        </row>
        <row r="97">
          <cell r="B97">
            <v>30002</v>
          </cell>
          <cell r="C97">
            <v>10001</v>
          </cell>
          <cell r="D97" t="str">
            <v>金币购买</v>
          </cell>
        </row>
        <row r="98">
          <cell r="B98">
            <v>1002</v>
          </cell>
          <cell r="C98">
            <v>33</v>
          </cell>
          <cell r="D98" t="str">
            <v>六灵阁</v>
          </cell>
        </row>
        <row r="99">
          <cell r="B99">
            <v>1003</v>
          </cell>
          <cell r="C99">
            <v>10003</v>
          </cell>
          <cell r="D99" t="str">
            <v>特权</v>
          </cell>
        </row>
        <row r="100">
          <cell r="B100">
            <v>1004</v>
          </cell>
          <cell r="C100">
            <v>28</v>
          </cell>
          <cell r="D100" t="str">
            <v>日常任务</v>
          </cell>
        </row>
        <row r="101">
          <cell r="B101">
            <v>1005</v>
          </cell>
          <cell r="C101">
            <v>10004</v>
          </cell>
          <cell r="D101" t="str">
            <v>猎妖师升级</v>
          </cell>
        </row>
        <row r="102">
          <cell r="B102">
            <v>1006</v>
          </cell>
          <cell r="C102">
            <v>10005</v>
          </cell>
          <cell r="D102" t="str">
            <v>许槿然进阶</v>
          </cell>
        </row>
        <row r="103">
          <cell r="B103">
            <v>1007</v>
          </cell>
          <cell r="C103">
            <v>23</v>
          </cell>
          <cell r="D103" t="str">
            <v>仓库碎片</v>
          </cell>
        </row>
        <row r="104">
          <cell r="B104">
            <v>36001</v>
          </cell>
          <cell r="C104">
            <v>40</v>
          </cell>
          <cell r="D104" t="str">
            <v>礼包</v>
          </cell>
        </row>
        <row r="105">
          <cell r="B105">
            <v>1008</v>
          </cell>
          <cell r="C105">
            <v>17</v>
          </cell>
          <cell r="D105" t="str">
            <v>剧情副本</v>
          </cell>
        </row>
        <row r="106">
          <cell r="B106">
            <v>7002</v>
          </cell>
          <cell r="C106">
            <v>7</v>
          </cell>
          <cell r="D106" t="str">
            <v>秘境</v>
          </cell>
        </row>
        <row r="107">
          <cell r="B107">
            <v>8002</v>
          </cell>
          <cell r="C107">
            <v>8</v>
          </cell>
          <cell r="D107" t="str">
            <v>竞技场</v>
          </cell>
        </row>
        <row r="108">
          <cell r="B108">
            <v>1009</v>
          </cell>
          <cell r="C108">
            <v>10003</v>
          </cell>
          <cell r="D108" t="str">
            <v>特权</v>
          </cell>
        </row>
        <row r="109">
          <cell r="B109">
            <v>1010</v>
          </cell>
          <cell r="C109">
            <v>18</v>
          </cell>
          <cell r="D109" t="str">
            <v>精英副本</v>
          </cell>
        </row>
        <row r="110">
          <cell r="B110">
            <v>1011</v>
          </cell>
          <cell r="C110">
            <v>44</v>
          </cell>
          <cell r="D110" t="str">
            <v>锁妖塔</v>
          </cell>
        </row>
        <row r="111">
          <cell r="B111">
            <v>1012</v>
          </cell>
          <cell r="C111">
            <v>1</v>
          </cell>
          <cell r="D111" t="str">
            <v>募英殿</v>
          </cell>
        </row>
        <row r="112">
          <cell r="B112">
            <v>36002</v>
          </cell>
          <cell r="C112">
            <v>40</v>
          </cell>
          <cell r="D112" t="str">
            <v>每日签到</v>
          </cell>
        </row>
        <row r="113">
          <cell r="B113">
            <v>36003</v>
          </cell>
          <cell r="C113">
            <v>40</v>
          </cell>
          <cell r="D113" t="str">
            <v>成长礼金</v>
          </cell>
        </row>
        <row r="114">
          <cell r="B114">
            <v>1013</v>
          </cell>
          <cell r="C114">
            <v>10006</v>
          </cell>
          <cell r="D114" t="str">
            <v>主线阵容编队</v>
          </cell>
        </row>
        <row r="115">
          <cell r="B115">
            <v>1014</v>
          </cell>
          <cell r="C115">
            <v>10006</v>
          </cell>
          <cell r="D115" t="str">
            <v>竞技进攻编队</v>
          </cell>
        </row>
        <row r="116">
          <cell r="B116">
            <v>1015</v>
          </cell>
          <cell r="C116">
            <v>10006</v>
          </cell>
          <cell r="D116" t="str">
            <v>竞技防守编队</v>
          </cell>
        </row>
        <row r="117">
          <cell r="B117">
            <v>1016</v>
          </cell>
          <cell r="C117">
            <v>10006</v>
          </cell>
          <cell r="D117" t="str">
            <v>锁妖塔编队</v>
          </cell>
        </row>
        <row r="118">
          <cell r="B118">
            <v>1017</v>
          </cell>
          <cell r="C118">
            <v>10006</v>
          </cell>
          <cell r="D118" t="str">
            <v>无尽副本编队</v>
          </cell>
        </row>
        <row r="119">
          <cell r="B119">
            <v>1018</v>
          </cell>
          <cell r="C119">
            <v>10006</v>
          </cell>
          <cell r="D119" t="str">
            <v>公会进攻编队</v>
          </cell>
        </row>
        <row r="120">
          <cell r="B120">
            <v>1019</v>
          </cell>
          <cell r="C120">
            <v>10006</v>
          </cell>
          <cell r="D120" t="str">
            <v>公会防守编队</v>
          </cell>
        </row>
        <row r="121">
          <cell r="B121">
            <v>1020</v>
          </cell>
          <cell r="C121">
            <v>10007</v>
          </cell>
          <cell r="D121" t="str">
            <v>妖魂魔符购买</v>
          </cell>
        </row>
        <row r="122">
          <cell r="B122">
            <v>1021</v>
          </cell>
          <cell r="C122">
            <v>10007</v>
          </cell>
          <cell r="D122" t="str">
            <v>聚灵神符购买</v>
          </cell>
        </row>
        <row r="123">
          <cell r="B123">
            <v>1022</v>
          </cell>
          <cell r="C123">
            <v>10007</v>
          </cell>
          <cell r="D123" t="str">
            <v>挑战券购买</v>
          </cell>
        </row>
        <row r="124">
          <cell r="B124">
            <v>48001</v>
          </cell>
          <cell r="C124">
            <v>48</v>
          </cell>
          <cell r="D124" t="str">
            <v>我要变强</v>
          </cell>
        </row>
        <row r="125">
          <cell r="B125">
            <v>1023</v>
          </cell>
          <cell r="C125">
            <v>1</v>
          </cell>
          <cell r="D125" t="str">
            <v>募英殿</v>
          </cell>
        </row>
        <row r="126">
          <cell r="B126">
            <v>46001</v>
          </cell>
          <cell r="C126">
            <v>46</v>
          </cell>
          <cell r="D126" t="str">
            <v>无尽副本</v>
          </cell>
        </row>
        <row r="127">
          <cell r="B127">
            <v>36004</v>
          </cell>
          <cell r="C127">
            <v>40</v>
          </cell>
          <cell r="D127" t="str">
            <v>豪华月卡</v>
          </cell>
        </row>
        <row r="128">
          <cell r="B128">
            <v>1024</v>
          </cell>
          <cell r="C128">
            <v>52</v>
          </cell>
          <cell r="D128" t="str">
            <v>观星台</v>
          </cell>
        </row>
        <row r="129">
          <cell r="B129">
            <v>20005</v>
          </cell>
          <cell r="C129">
            <v>20</v>
          </cell>
          <cell r="D129" t="str">
            <v>友情商店</v>
          </cell>
        </row>
        <row r="130">
          <cell r="B130">
            <v>20006</v>
          </cell>
          <cell r="C130">
            <v>10004</v>
          </cell>
          <cell r="D130" t="str">
            <v>靖之升级</v>
          </cell>
        </row>
        <row r="131">
          <cell r="B131">
            <v>20007</v>
          </cell>
          <cell r="C131">
            <v>20</v>
          </cell>
          <cell r="D131" t="str">
            <v>公会商店</v>
          </cell>
        </row>
        <row r="132">
          <cell r="B132">
            <v>36005</v>
          </cell>
          <cell r="C132">
            <v>40</v>
          </cell>
          <cell r="D132" t="str">
            <v>月卡</v>
          </cell>
        </row>
        <row r="133">
          <cell r="B133">
            <v>20008</v>
          </cell>
          <cell r="C133">
            <v>20</v>
          </cell>
          <cell r="D133" t="str">
            <v>混沌商店</v>
          </cell>
        </row>
        <row r="134">
          <cell r="B134">
            <v>1025</v>
          </cell>
          <cell r="C134">
            <v>42</v>
          </cell>
          <cell r="D134" t="str">
            <v>星成长礼</v>
          </cell>
        </row>
        <row r="135">
          <cell r="B135">
            <v>20009</v>
          </cell>
          <cell r="C135">
            <v>20</v>
          </cell>
          <cell r="D135" t="str">
            <v>秘宝商店</v>
          </cell>
        </row>
        <row r="136">
          <cell r="B136">
            <v>20010</v>
          </cell>
          <cell r="C136">
            <v>20</v>
          </cell>
          <cell r="D136" t="str">
            <v>竞技商店</v>
          </cell>
        </row>
        <row r="137">
          <cell r="B137">
            <v>20011</v>
          </cell>
          <cell r="C137">
            <v>20</v>
          </cell>
          <cell r="D137" t="str">
            <v>云游商店</v>
          </cell>
        </row>
        <row r="138">
          <cell r="B138">
            <v>1026</v>
          </cell>
          <cell r="C138">
            <v>34</v>
          </cell>
          <cell r="D138" t="str">
            <v>云梦祈福</v>
          </cell>
        </row>
        <row r="139">
          <cell r="B139">
            <v>1027</v>
          </cell>
          <cell r="C139">
            <v>61</v>
          </cell>
          <cell r="D139" t="str">
            <v>幸运探宝</v>
          </cell>
        </row>
        <row r="140">
          <cell r="B140">
            <v>1028</v>
          </cell>
          <cell r="C140">
            <v>61</v>
          </cell>
          <cell r="D140" t="str">
            <v>高级探宝</v>
          </cell>
        </row>
        <row r="141">
          <cell r="B141">
            <v>20012</v>
          </cell>
          <cell r="C141">
            <v>20</v>
          </cell>
          <cell r="D141" t="str">
            <v>魂印商店</v>
          </cell>
        </row>
        <row r="142">
          <cell r="B142">
            <v>1029</v>
          </cell>
          <cell r="C142">
            <v>42</v>
          </cell>
          <cell r="D142" t="str">
            <v>限时兑换</v>
          </cell>
        </row>
        <row r="143">
          <cell r="B143">
            <v>1030</v>
          </cell>
          <cell r="C143">
            <v>10009</v>
          </cell>
          <cell r="D143" t="str">
            <v>坐骑</v>
          </cell>
        </row>
        <row r="144">
          <cell r="B144">
            <v>1031</v>
          </cell>
          <cell r="C144">
            <v>10009</v>
          </cell>
          <cell r="D144" t="str">
            <v>皮肤</v>
          </cell>
        </row>
        <row r="145">
          <cell r="B145">
            <v>57001</v>
          </cell>
          <cell r="C145">
            <v>57</v>
          </cell>
          <cell r="D145" t="str">
            <v>巅峰赛</v>
          </cell>
        </row>
        <row r="146">
          <cell r="B146">
            <v>57002</v>
          </cell>
          <cell r="C146">
            <v>57</v>
          </cell>
          <cell r="D146" t="str">
            <v>巅峰赛</v>
          </cell>
        </row>
        <row r="147">
          <cell r="B147">
            <v>1032</v>
          </cell>
          <cell r="C147">
            <v>10010</v>
          </cell>
          <cell r="D147" t="str">
            <v>东海寻仙</v>
          </cell>
        </row>
        <row r="148">
          <cell r="B148">
            <v>20013</v>
          </cell>
          <cell r="C148">
            <v>20</v>
          </cell>
          <cell r="D148" t="str">
            <v>巅峰商店</v>
          </cell>
        </row>
        <row r="149">
          <cell r="B149">
            <v>60001</v>
          </cell>
          <cell r="C149">
            <v>60</v>
          </cell>
          <cell r="D149" t="str">
            <v>迷宫寻宝</v>
          </cell>
        </row>
        <row r="150">
          <cell r="B150">
            <v>36006</v>
          </cell>
          <cell r="C150">
            <v>40</v>
          </cell>
          <cell r="D150" t="str">
            <v>特权商城</v>
          </cell>
        </row>
        <row r="151">
          <cell r="B151">
            <v>36007</v>
          </cell>
          <cell r="C151">
            <v>40</v>
          </cell>
          <cell r="D151" t="str">
            <v>每日超值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27"/>
  <sheetViews>
    <sheetView tabSelected="1" workbookViewId="0">
      <selection activeCell="G42" sqref="G42"/>
    </sheetView>
  </sheetViews>
  <sheetFormatPr defaultColWidth="9" defaultRowHeight="14.25" x14ac:dyDescent="0.15"/>
  <cols>
    <col min="1" max="2" width="9" style="2"/>
    <col min="3" max="3" width="16.125" style="2" customWidth="1"/>
    <col min="4" max="5" width="10.125" style="2" customWidth="1"/>
    <col min="6" max="6" width="27.75" style="2" customWidth="1"/>
    <col min="7" max="7" width="29" style="2" customWidth="1"/>
    <col min="8" max="8" width="67.875" style="2" customWidth="1"/>
    <col min="9" max="9" width="20.75" style="2" customWidth="1"/>
    <col min="10" max="16384" width="9" style="2"/>
  </cols>
  <sheetData>
    <row r="1" spans="1:10" x14ac:dyDescent="0.15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2" t="s">
        <v>8</v>
      </c>
    </row>
    <row r="2" spans="1:10" x14ac:dyDescent="0.15">
      <c r="A2" s="3"/>
      <c r="B2" s="3" t="s">
        <v>9</v>
      </c>
      <c r="C2" s="3" t="s">
        <v>9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12</v>
      </c>
      <c r="I2" s="3" t="s">
        <v>9</v>
      </c>
      <c r="J2" s="2" t="s">
        <v>12</v>
      </c>
    </row>
    <row r="3" spans="1:10" x14ac:dyDescent="0.15">
      <c r="A3" s="3"/>
      <c r="B3" s="3">
        <v>2</v>
      </c>
      <c r="C3" s="3">
        <v>2</v>
      </c>
      <c r="D3" s="3">
        <v>3</v>
      </c>
      <c r="E3" s="3">
        <v>3</v>
      </c>
      <c r="F3" s="3">
        <v>3</v>
      </c>
      <c r="G3" s="3">
        <v>3</v>
      </c>
      <c r="H3" s="3">
        <v>3</v>
      </c>
      <c r="I3" s="4">
        <v>3</v>
      </c>
      <c r="J3" s="2">
        <v>0</v>
      </c>
    </row>
    <row r="4" spans="1:10" ht="28.5" x14ac:dyDescent="0.15">
      <c r="A4" s="3"/>
      <c r="B4" s="3" t="s">
        <v>13</v>
      </c>
      <c r="C4" s="6" t="s">
        <v>170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4" t="s">
        <v>19</v>
      </c>
      <c r="J4" s="2" t="s">
        <v>20</v>
      </c>
    </row>
    <row r="5" spans="1:10" x14ac:dyDescent="0.15">
      <c r="A5" s="3" t="s">
        <v>21</v>
      </c>
      <c r="B5" s="3"/>
      <c r="C5" s="3"/>
      <c r="D5" s="3"/>
      <c r="E5" s="3">
        <v>0</v>
      </c>
      <c r="F5" s="3"/>
      <c r="G5" s="3"/>
      <c r="H5" s="3"/>
    </row>
    <row r="6" spans="1:10" hidden="1" x14ac:dyDescent="0.15">
      <c r="A6" s="3" t="s">
        <v>22</v>
      </c>
      <c r="B6" s="3"/>
      <c r="C6" s="3"/>
      <c r="D6" s="3"/>
      <c r="E6" s="3"/>
      <c r="F6" s="3"/>
      <c r="G6" s="3"/>
      <c r="H6" s="3"/>
    </row>
    <row r="7" spans="1:10" hidden="1" x14ac:dyDescent="0.15">
      <c r="A7" s="3" t="s">
        <v>23</v>
      </c>
      <c r="B7" s="3"/>
      <c r="C7" s="3"/>
      <c r="D7" s="3"/>
      <c r="E7" s="3"/>
      <c r="F7" s="3"/>
      <c r="G7" s="3"/>
      <c r="H7" s="3"/>
    </row>
    <row r="8" spans="1:10" x14ac:dyDescent="0.15">
      <c r="B8" s="2">
        <v>1</v>
      </c>
      <c r="C8" s="2">
        <v>1</v>
      </c>
      <c r="D8" s="2">
        <v>1</v>
      </c>
      <c r="E8" s="2">
        <v>22</v>
      </c>
      <c r="G8" s="2" t="s">
        <v>133</v>
      </c>
      <c r="H8" s="2" t="s">
        <v>134</v>
      </c>
      <c r="I8" s="2">
        <v>22001</v>
      </c>
      <c r="J8" s="2" t="str">
        <f>VLOOKUP(I8,[2]JumpConfig!$B:$D,3,FALSE)</f>
        <v>成员</v>
      </c>
    </row>
    <row r="9" spans="1:10" x14ac:dyDescent="0.15">
      <c r="B9" s="2">
        <v>2</v>
      </c>
      <c r="C9" s="2">
        <v>1</v>
      </c>
      <c r="D9" s="2">
        <v>2</v>
      </c>
      <c r="G9" s="2" t="s">
        <v>24</v>
      </c>
      <c r="H9" s="2" t="s">
        <v>25</v>
      </c>
      <c r="I9" s="2">
        <v>22001</v>
      </c>
      <c r="J9" s="2" t="str">
        <f>VLOOKUP(I9,[2]JumpConfig!$B:$D,3,FALSE)</f>
        <v>成员</v>
      </c>
    </row>
    <row r="10" spans="1:10" hidden="1" x14ac:dyDescent="0.15">
      <c r="B10" s="2">
        <v>3</v>
      </c>
      <c r="D10" s="2">
        <v>3</v>
      </c>
      <c r="E10" s="2">
        <v>53</v>
      </c>
      <c r="G10" s="2" t="s">
        <v>26</v>
      </c>
      <c r="H10" s="2" t="s">
        <v>27</v>
      </c>
      <c r="I10" s="2">
        <v>3001</v>
      </c>
      <c r="J10" s="2" t="str">
        <f>VLOOKUP(I10,[2]JumpConfig!$B:$D,3,FALSE)</f>
        <v>隐妖居</v>
      </c>
    </row>
    <row r="11" spans="1:10" hidden="1" x14ac:dyDescent="0.15">
      <c r="B11" s="2">
        <v>4</v>
      </c>
      <c r="D11" s="2">
        <v>4</v>
      </c>
      <c r="E11" s="2">
        <v>53</v>
      </c>
      <c r="G11" s="2" t="s">
        <v>28</v>
      </c>
      <c r="H11" s="2" t="s">
        <v>135</v>
      </c>
      <c r="I11" s="2">
        <v>5001</v>
      </c>
      <c r="J11" s="2" t="str">
        <f>VLOOKUP(I11,[2]JumpConfig!$B:$D,3,FALSE)</f>
        <v>天赋树</v>
      </c>
    </row>
    <row r="12" spans="1:10" hidden="1" x14ac:dyDescent="0.15">
      <c r="B12" s="2">
        <v>5</v>
      </c>
      <c r="D12" s="2">
        <v>5</v>
      </c>
      <c r="E12" s="2">
        <v>53</v>
      </c>
      <c r="G12" s="2" t="s">
        <v>29</v>
      </c>
      <c r="H12" s="2" t="s">
        <v>136</v>
      </c>
      <c r="I12" s="2">
        <v>1024</v>
      </c>
      <c r="J12" s="2" t="str">
        <f>VLOOKUP(I12,[2]JumpConfig!$B:$D,3,FALSE)</f>
        <v>观星台</v>
      </c>
    </row>
    <row r="13" spans="1:10" hidden="1" x14ac:dyDescent="0.15">
      <c r="B13" s="2">
        <v>6</v>
      </c>
      <c r="D13" s="2">
        <v>6</v>
      </c>
      <c r="E13" s="2">
        <v>53</v>
      </c>
      <c r="G13" s="2" t="s">
        <v>30</v>
      </c>
      <c r="H13" s="2" t="s">
        <v>31</v>
      </c>
      <c r="I13" s="2">
        <v>1010</v>
      </c>
      <c r="J13" s="2" t="str">
        <f>VLOOKUP(I13,[2]JumpConfig!$B:$D,3,FALSE)</f>
        <v>精英副本</v>
      </c>
    </row>
    <row r="14" spans="1:10" hidden="1" x14ac:dyDescent="0.15">
      <c r="A14" s="2">
        <v>2</v>
      </c>
      <c r="B14" s="2">
        <v>7</v>
      </c>
      <c r="D14" s="2">
        <v>1</v>
      </c>
      <c r="F14" s="13">
        <v>16</v>
      </c>
      <c r="G14" s="13" t="s">
        <v>155</v>
      </c>
      <c r="H14" s="13" t="s">
        <v>32</v>
      </c>
      <c r="I14" s="13">
        <v>27001</v>
      </c>
      <c r="J14" s="13" t="str">
        <f>VLOOKUP(I14,[2]JumpConfig!$B:$D,3,FALSE)</f>
        <v>妖晶商店</v>
      </c>
    </row>
    <row r="15" spans="1:10" hidden="1" x14ac:dyDescent="0.15">
      <c r="A15" s="2">
        <v>2</v>
      </c>
      <c r="B15" s="2">
        <v>8</v>
      </c>
      <c r="D15" s="2">
        <v>2</v>
      </c>
      <c r="F15" s="13">
        <v>16</v>
      </c>
      <c r="G15" s="13" t="s">
        <v>155</v>
      </c>
      <c r="H15" s="13" t="s">
        <v>33</v>
      </c>
      <c r="I15" s="13">
        <v>36001</v>
      </c>
      <c r="J15" s="13" t="str">
        <f>VLOOKUP(I15,[2]JumpConfig!$B:$D,3,FALSE)</f>
        <v>礼包</v>
      </c>
    </row>
    <row r="16" spans="1:10" hidden="1" x14ac:dyDescent="0.15">
      <c r="A16" s="2">
        <v>2</v>
      </c>
      <c r="B16" s="2">
        <v>9</v>
      </c>
      <c r="D16" s="2">
        <v>3</v>
      </c>
      <c r="F16" s="13">
        <v>16</v>
      </c>
      <c r="G16" s="13" t="s">
        <v>155</v>
      </c>
      <c r="H16" s="13" t="s">
        <v>34</v>
      </c>
      <c r="I16" s="14">
        <v>36003</v>
      </c>
      <c r="J16" s="13" t="str">
        <f>VLOOKUP(I16,[2]JumpConfig!$B:$D,3,FALSE)</f>
        <v>成长礼金</v>
      </c>
    </row>
    <row r="17" spans="1:10" x14ac:dyDescent="0.15">
      <c r="B17" s="2">
        <v>10</v>
      </c>
      <c r="C17" s="2">
        <v>2</v>
      </c>
      <c r="D17" s="2">
        <v>4</v>
      </c>
      <c r="F17" s="2">
        <v>16</v>
      </c>
      <c r="G17" s="2" t="s">
        <v>155</v>
      </c>
      <c r="H17" s="2" t="s">
        <v>35</v>
      </c>
      <c r="I17" s="2">
        <v>36002</v>
      </c>
      <c r="J17" s="2" t="str">
        <f>VLOOKUP(I17,[2]JumpConfig!$B:$D,3,FALSE)</f>
        <v>每日签到</v>
      </c>
    </row>
    <row r="18" spans="1:10" x14ac:dyDescent="0.15">
      <c r="B18" s="2">
        <v>11</v>
      </c>
      <c r="C18" s="2">
        <v>2</v>
      </c>
      <c r="D18" s="2">
        <v>5</v>
      </c>
      <c r="F18" s="2">
        <v>16</v>
      </c>
      <c r="G18" s="2" t="s">
        <v>155</v>
      </c>
      <c r="H18" s="2" t="s">
        <v>36</v>
      </c>
      <c r="I18" s="2">
        <v>1004</v>
      </c>
      <c r="J18" s="2" t="str">
        <f>VLOOKUP(I18,[2]JumpConfig!$B:$D,3,FALSE)</f>
        <v>日常任务</v>
      </c>
    </row>
    <row r="19" spans="1:10" x14ac:dyDescent="0.15">
      <c r="B19" s="2">
        <v>12</v>
      </c>
      <c r="C19" s="2">
        <v>2</v>
      </c>
      <c r="D19" s="2">
        <v>6</v>
      </c>
      <c r="F19" s="2">
        <v>16</v>
      </c>
      <c r="G19" s="2" t="s">
        <v>155</v>
      </c>
      <c r="H19" s="2" t="s">
        <v>37</v>
      </c>
      <c r="I19" s="2">
        <v>26078</v>
      </c>
      <c r="J19" s="2" t="str">
        <f>VLOOKUP(I19,[2]JumpConfig!$B:$D,3,FALSE)</f>
        <v>关卡</v>
      </c>
    </row>
    <row r="20" spans="1:10" hidden="1" x14ac:dyDescent="0.15">
      <c r="B20" s="2">
        <v>13</v>
      </c>
      <c r="D20" s="2">
        <v>7</v>
      </c>
      <c r="F20" s="2">
        <v>16</v>
      </c>
      <c r="G20" s="2" t="s">
        <v>155</v>
      </c>
      <c r="H20" s="2" t="s">
        <v>38</v>
      </c>
      <c r="I20" s="2">
        <v>1010</v>
      </c>
      <c r="J20" s="2" t="str">
        <f>VLOOKUP(I20,[2]JumpConfig!$B:$D,3,FALSE)</f>
        <v>精英副本</v>
      </c>
    </row>
    <row r="21" spans="1:10" x14ac:dyDescent="0.15">
      <c r="B21" s="2">
        <v>14</v>
      </c>
      <c r="C21" s="2">
        <v>2</v>
      </c>
      <c r="D21" s="2">
        <v>8</v>
      </c>
      <c r="F21" s="2">
        <v>16</v>
      </c>
      <c r="G21" s="2" t="s">
        <v>155</v>
      </c>
      <c r="H21" s="2" t="s">
        <v>39</v>
      </c>
      <c r="I21" s="2">
        <v>8001</v>
      </c>
      <c r="J21" s="2" t="str">
        <f>VLOOKUP(I21,[2]JumpConfig!$B:$D,3,FALSE)</f>
        <v>竞技场</v>
      </c>
    </row>
    <row r="22" spans="1:10" x14ac:dyDescent="0.15">
      <c r="B22" s="2">
        <v>15</v>
      </c>
      <c r="C22" s="2">
        <v>2</v>
      </c>
      <c r="D22" s="2">
        <v>9</v>
      </c>
      <c r="F22" s="2">
        <v>16</v>
      </c>
      <c r="G22" s="2" t="s">
        <v>155</v>
      </c>
      <c r="H22" s="2" t="s">
        <v>40</v>
      </c>
      <c r="I22" s="4">
        <v>20007</v>
      </c>
      <c r="J22" s="2" t="str">
        <f>VLOOKUP(I22,[2]JumpConfig!$B:$D,3,FALSE)</f>
        <v>公会商店</v>
      </c>
    </row>
    <row r="23" spans="1:10" hidden="1" x14ac:dyDescent="0.15">
      <c r="B23" s="2">
        <v>16</v>
      </c>
      <c r="D23" s="2">
        <v>10</v>
      </c>
      <c r="F23" s="2">
        <v>16</v>
      </c>
      <c r="G23" s="2" t="s">
        <v>155</v>
      </c>
      <c r="H23" s="7" t="s">
        <v>171</v>
      </c>
      <c r="I23" s="2">
        <v>1011</v>
      </c>
      <c r="J23" s="2" t="str">
        <f>VLOOKUP(I23,[2]JumpConfig!$B:$D,3,FALSE)</f>
        <v>锁妖塔</v>
      </c>
    </row>
    <row r="24" spans="1:10" x14ac:dyDescent="0.15">
      <c r="B24" s="2">
        <v>17</v>
      </c>
      <c r="C24" s="2">
        <v>2</v>
      </c>
      <c r="D24" s="2">
        <v>11</v>
      </c>
      <c r="F24" s="2">
        <v>16</v>
      </c>
      <c r="G24" s="2" t="s">
        <v>155</v>
      </c>
      <c r="H24" s="2" t="s">
        <v>190</v>
      </c>
      <c r="I24" s="4">
        <v>60001</v>
      </c>
      <c r="J24" s="2" t="str">
        <f>VLOOKUP(I24,[2]JumpConfig!$B:$D,3,FALSE)</f>
        <v>迷宫寻宝</v>
      </c>
    </row>
    <row r="25" spans="1:10" hidden="1" x14ac:dyDescent="0.15">
      <c r="B25" s="2">
        <v>18</v>
      </c>
      <c r="D25" s="2">
        <v>12</v>
      </c>
      <c r="F25" s="2">
        <v>16</v>
      </c>
      <c r="G25" s="2" t="s">
        <v>155</v>
      </c>
      <c r="H25" s="2" t="s">
        <v>127</v>
      </c>
      <c r="I25" s="4">
        <v>4001</v>
      </c>
      <c r="J25" s="2" t="str">
        <f>VLOOKUP(I25,[2]JumpConfig!$B:$D,3,FALSE)</f>
        <v>聚义厅</v>
      </c>
    </row>
    <row r="26" spans="1:10" hidden="1" x14ac:dyDescent="0.15">
      <c r="A26" s="2">
        <v>2</v>
      </c>
      <c r="B26" s="2">
        <v>19</v>
      </c>
      <c r="D26" s="2">
        <v>13</v>
      </c>
      <c r="F26" s="13">
        <v>14</v>
      </c>
      <c r="G26" s="13" t="s">
        <v>137</v>
      </c>
      <c r="H26" s="13" t="s">
        <v>41</v>
      </c>
      <c r="I26" s="13">
        <v>36001</v>
      </c>
      <c r="J26" s="13" t="str">
        <f>VLOOKUP(I26,[2]JumpConfig!$B:$D,3,FALSE)</f>
        <v>礼包</v>
      </c>
    </row>
    <row r="27" spans="1:10" x14ac:dyDescent="0.15">
      <c r="B27" s="2">
        <v>20</v>
      </c>
      <c r="C27" s="2">
        <v>2</v>
      </c>
      <c r="D27" s="2">
        <v>14</v>
      </c>
      <c r="F27" s="2">
        <v>14</v>
      </c>
      <c r="G27" s="2" t="s">
        <v>137</v>
      </c>
      <c r="H27" s="2" t="s">
        <v>42</v>
      </c>
      <c r="I27" s="2">
        <v>30002</v>
      </c>
      <c r="J27" s="2" t="str">
        <f>VLOOKUP(I27,[2]JumpConfig!$B:$D,3,FALSE)</f>
        <v>金币购买</v>
      </c>
    </row>
    <row r="28" spans="1:10" x14ac:dyDescent="0.15">
      <c r="B28" s="2">
        <v>21</v>
      </c>
      <c r="C28" s="2">
        <v>2</v>
      </c>
      <c r="D28" s="2">
        <v>15</v>
      </c>
      <c r="F28" s="2">
        <v>14</v>
      </c>
      <c r="G28" s="2" t="s">
        <v>137</v>
      </c>
      <c r="H28" s="2" t="s">
        <v>43</v>
      </c>
      <c r="I28" s="2">
        <v>26078</v>
      </c>
      <c r="J28" s="2" t="str">
        <f>VLOOKUP(I28,[2]JumpConfig!$B:$D,3,FALSE)</f>
        <v>关卡</v>
      </c>
    </row>
    <row r="29" spans="1:10" hidden="1" x14ac:dyDescent="0.15">
      <c r="B29" s="2">
        <v>22</v>
      </c>
      <c r="D29" s="2">
        <v>16</v>
      </c>
      <c r="F29" s="2">
        <v>14</v>
      </c>
      <c r="G29" s="2" t="s">
        <v>137</v>
      </c>
      <c r="H29" s="2" t="s">
        <v>44</v>
      </c>
      <c r="I29" s="4">
        <v>46001</v>
      </c>
      <c r="J29" s="2" t="str">
        <f>VLOOKUP(I29,[2]JumpConfig!$B:$D,3,FALSE)</f>
        <v>无尽副本</v>
      </c>
    </row>
    <row r="30" spans="1:10" x14ac:dyDescent="0.15">
      <c r="B30" s="2">
        <v>23</v>
      </c>
      <c r="C30" s="2">
        <v>2</v>
      </c>
      <c r="D30" s="2">
        <v>17</v>
      </c>
      <c r="F30" s="2">
        <v>14</v>
      </c>
      <c r="G30" s="2" t="s">
        <v>137</v>
      </c>
      <c r="H30" s="7" t="s">
        <v>172</v>
      </c>
      <c r="I30" s="2">
        <v>1011</v>
      </c>
      <c r="J30" s="2" t="str">
        <f>VLOOKUP(I30,[2]JumpConfig!$B:$D,3,FALSE)</f>
        <v>锁妖塔</v>
      </c>
    </row>
    <row r="31" spans="1:10" x14ac:dyDescent="0.15">
      <c r="B31" s="2">
        <v>24</v>
      </c>
      <c r="C31" s="2">
        <v>2</v>
      </c>
      <c r="D31" s="2">
        <v>18</v>
      </c>
      <c r="F31" s="2">
        <v>14</v>
      </c>
      <c r="G31" s="2" t="s">
        <v>137</v>
      </c>
      <c r="H31" s="2" t="s">
        <v>45</v>
      </c>
      <c r="I31" s="2">
        <v>36002</v>
      </c>
      <c r="J31" s="2" t="str">
        <f>VLOOKUP(I31,[2]JumpConfig!$B:$D,3,FALSE)</f>
        <v>每日签到</v>
      </c>
    </row>
    <row r="32" spans="1:10" x14ac:dyDescent="0.15">
      <c r="B32" s="2">
        <v>25</v>
      </c>
      <c r="C32" s="2">
        <v>2</v>
      </c>
      <c r="D32" s="2">
        <v>19</v>
      </c>
      <c r="F32" s="2">
        <v>14</v>
      </c>
      <c r="G32" s="2" t="s">
        <v>137</v>
      </c>
      <c r="H32" s="2" t="s">
        <v>36</v>
      </c>
      <c r="I32" s="2">
        <v>1004</v>
      </c>
      <c r="J32" s="2" t="str">
        <f>VLOOKUP(I32,[2]JumpConfig!$B:$D,3,FALSE)</f>
        <v>日常任务</v>
      </c>
    </row>
    <row r="33" spans="1:10" hidden="1" x14ac:dyDescent="0.15">
      <c r="B33" s="2">
        <v>26</v>
      </c>
      <c r="D33" s="2">
        <v>20</v>
      </c>
      <c r="F33" s="2">
        <v>14</v>
      </c>
      <c r="G33" s="2" t="s">
        <v>137</v>
      </c>
      <c r="H33" s="2" t="s">
        <v>46</v>
      </c>
      <c r="I33" s="2">
        <v>1008</v>
      </c>
      <c r="J33" s="2" t="str">
        <f>VLOOKUP(I33,[2]JumpConfig!$B:$D,3,FALSE)</f>
        <v>剧情副本</v>
      </c>
    </row>
    <row r="34" spans="1:10" hidden="1" x14ac:dyDescent="0.15">
      <c r="B34" s="2">
        <v>27</v>
      </c>
      <c r="D34" s="2">
        <v>21</v>
      </c>
      <c r="F34" s="2">
        <v>14</v>
      </c>
      <c r="G34" s="2" t="s">
        <v>137</v>
      </c>
      <c r="H34" s="2" t="s">
        <v>47</v>
      </c>
      <c r="I34" s="2">
        <v>30001</v>
      </c>
      <c r="J34" s="2" t="str">
        <f>VLOOKUP(I34,[2]JumpConfig!$B:$D,3,FALSE)</f>
        <v>试炼副本</v>
      </c>
    </row>
    <row r="35" spans="1:10" hidden="1" x14ac:dyDescent="0.15">
      <c r="B35" s="2">
        <v>28</v>
      </c>
      <c r="D35" s="2">
        <v>22</v>
      </c>
      <c r="F35" s="2">
        <v>14</v>
      </c>
      <c r="G35" s="2" t="s">
        <v>137</v>
      </c>
      <c r="H35" s="2" t="s">
        <v>48</v>
      </c>
      <c r="I35" s="2">
        <v>1010</v>
      </c>
      <c r="J35" s="2" t="str">
        <f>VLOOKUP(I35,[2]JumpConfig!$B:$D,3,FALSE)</f>
        <v>精英副本</v>
      </c>
    </row>
    <row r="36" spans="1:10" hidden="1" x14ac:dyDescent="0.15">
      <c r="B36" s="2">
        <v>29</v>
      </c>
      <c r="D36" s="2">
        <v>23</v>
      </c>
      <c r="F36" s="2">
        <v>14</v>
      </c>
      <c r="G36" s="2" t="s">
        <v>137</v>
      </c>
      <c r="H36" s="2" t="s">
        <v>49</v>
      </c>
      <c r="I36" s="4">
        <v>20005</v>
      </c>
      <c r="J36" s="2" t="str">
        <f>VLOOKUP(I36,[2]JumpConfig!$B:$D,3,FALSE)</f>
        <v>友情商店</v>
      </c>
    </row>
    <row r="37" spans="1:10" x14ac:dyDescent="0.15">
      <c r="B37" s="2">
        <v>30</v>
      </c>
      <c r="C37" s="2">
        <v>2</v>
      </c>
      <c r="D37" s="2">
        <v>24</v>
      </c>
      <c r="F37" s="2">
        <v>14</v>
      </c>
      <c r="G37" s="2" t="s">
        <v>137</v>
      </c>
      <c r="H37" s="7" t="s">
        <v>131</v>
      </c>
      <c r="I37" s="4">
        <v>1027</v>
      </c>
      <c r="J37" s="2" t="str">
        <f>VLOOKUP(I37,[2]JumpConfig!$B:$D,3,FALSE)</f>
        <v>幸运探宝</v>
      </c>
    </row>
    <row r="38" spans="1:10" hidden="1" x14ac:dyDescent="0.15">
      <c r="A38" s="2">
        <v>2</v>
      </c>
      <c r="B38" s="2">
        <v>31</v>
      </c>
      <c r="D38" s="2">
        <v>25</v>
      </c>
      <c r="F38" s="13">
        <v>3</v>
      </c>
      <c r="G38" s="13" t="s">
        <v>138</v>
      </c>
      <c r="H38" s="13" t="s">
        <v>50</v>
      </c>
      <c r="I38" s="13">
        <v>36001</v>
      </c>
      <c r="J38" s="13" t="str">
        <f>VLOOKUP(I38,[2]JumpConfig!$B:$D,3,FALSE)</f>
        <v>礼包</v>
      </c>
    </row>
    <row r="39" spans="1:10" x14ac:dyDescent="0.15">
      <c r="B39" s="2">
        <v>32</v>
      </c>
      <c r="C39" s="2">
        <v>2</v>
      </c>
      <c r="D39" s="2">
        <v>26</v>
      </c>
      <c r="F39" s="2">
        <v>3</v>
      </c>
      <c r="G39" s="2" t="s">
        <v>138</v>
      </c>
      <c r="H39" s="2" t="s">
        <v>51</v>
      </c>
      <c r="I39" s="2">
        <v>26078</v>
      </c>
      <c r="J39" s="2" t="str">
        <f>VLOOKUP(I39,[2]JumpConfig!$B:$D,3,FALSE)</f>
        <v>关卡</v>
      </c>
    </row>
    <row r="40" spans="1:10" x14ac:dyDescent="0.15">
      <c r="B40" s="2">
        <v>33</v>
      </c>
      <c r="C40" s="2">
        <v>2</v>
      </c>
      <c r="D40" s="2">
        <v>27</v>
      </c>
      <c r="F40" s="2">
        <v>3</v>
      </c>
      <c r="G40" s="2" t="s">
        <v>138</v>
      </c>
      <c r="H40" s="7" t="s">
        <v>173</v>
      </c>
      <c r="I40" s="2">
        <v>1011</v>
      </c>
      <c r="J40" s="2" t="str">
        <f>VLOOKUP(I40,[2]JumpConfig!$B:$D,3,FALSE)</f>
        <v>锁妖塔</v>
      </c>
    </row>
    <row r="41" spans="1:10" x14ac:dyDescent="0.15">
      <c r="B41" s="2">
        <v>34</v>
      </c>
      <c r="C41" s="2">
        <v>2</v>
      </c>
      <c r="D41" s="2">
        <v>28</v>
      </c>
      <c r="F41" s="2">
        <v>3</v>
      </c>
      <c r="G41" s="2" t="s">
        <v>138</v>
      </c>
      <c r="H41" s="2" t="s">
        <v>36</v>
      </c>
      <c r="I41" s="2">
        <v>1004</v>
      </c>
      <c r="J41" s="2" t="str">
        <f>VLOOKUP(I41,[2]JumpConfig!$B:$D,3,FALSE)</f>
        <v>日常任务</v>
      </c>
    </row>
    <row r="42" spans="1:10" x14ac:dyDescent="0.15">
      <c r="B42" s="2">
        <v>35</v>
      </c>
      <c r="C42" s="2">
        <v>2</v>
      </c>
      <c r="D42" s="2">
        <v>29</v>
      </c>
      <c r="F42" s="2">
        <v>3</v>
      </c>
      <c r="G42" s="2" t="s">
        <v>138</v>
      </c>
      <c r="H42" s="2" t="s">
        <v>52</v>
      </c>
      <c r="I42" s="2">
        <v>36002</v>
      </c>
      <c r="J42" s="2" t="str">
        <f>VLOOKUP(I42,[2]JumpConfig!$B:$D,3,FALSE)</f>
        <v>每日签到</v>
      </c>
    </row>
    <row r="43" spans="1:10" hidden="1" x14ac:dyDescent="0.15">
      <c r="B43" s="2">
        <v>36</v>
      </c>
      <c r="D43" s="2">
        <v>30</v>
      </c>
      <c r="F43" s="2">
        <v>3</v>
      </c>
      <c r="G43" s="2" t="s">
        <v>138</v>
      </c>
      <c r="H43" s="2" t="s">
        <v>46</v>
      </c>
      <c r="I43" s="2">
        <v>1008</v>
      </c>
      <c r="J43" s="2" t="str">
        <f>VLOOKUP(I43,[2]JumpConfig!$B:$D,3,FALSE)</f>
        <v>剧情副本</v>
      </c>
    </row>
    <row r="44" spans="1:10" hidden="1" x14ac:dyDescent="0.15">
      <c r="B44" s="2">
        <v>37</v>
      </c>
      <c r="D44" s="2">
        <v>31</v>
      </c>
      <c r="F44" s="2">
        <v>3</v>
      </c>
      <c r="G44" s="2" t="s">
        <v>138</v>
      </c>
      <c r="H44" s="2" t="s">
        <v>53</v>
      </c>
      <c r="I44" s="2">
        <v>30001</v>
      </c>
      <c r="J44" s="2" t="str">
        <f>VLOOKUP(I44,[2]JumpConfig!$B:$D,3,FALSE)</f>
        <v>试炼副本</v>
      </c>
    </row>
    <row r="45" spans="1:10" hidden="1" x14ac:dyDescent="0.15">
      <c r="B45" s="2">
        <v>38</v>
      </c>
      <c r="D45" s="2">
        <v>32</v>
      </c>
      <c r="F45" s="2">
        <v>3</v>
      </c>
      <c r="G45" s="2" t="s">
        <v>138</v>
      </c>
      <c r="H45" s="2" t="s">
        <v>49</v>
      </c>
      <c r="I45" s="4">
        <v>20005</v>
      </c>
      <c r="J45" s="2" t="str">
        <f>VLOOKUP(I45,[2]JumpConfig!$B:$D,3,FALSE)</f>
        <v>友情商店</v>
      </c>
    </row>
    <row r="46" spans="1:10" x14ac:dyDescent="0.15">
      <c r="B46" s="2">
        <v>39</v>
      </c>
      <c r="C46" s="2">
        <v>2</v>
      </c>
      <c r="D46" s="2">
        <v>33</v>
      </c>
      <c r="F46" s="2">
        <v>3</v>
      </c>
      <c r="G46" s="2" t="s">
        <v>138</v>
      </c>
      <c r="H46" s="2" t="s">
        <v>131</v>
      </c>
      <c r="I46" s="4">
        <v>1027</v>
      </c>
      <c r="J46" s="2" t="str">
        <f>VLOOKUP(I46,[2]JumpConfig!$B:$D,3,FALSE)</f>
        <v>幸运探宝</v>
      </c>
    </row>
    <row r="47" spans="1:10" hidden="1" x14ac:dyDescent="0.15">
      <c r="A47" s="2">
        <v>2</v>
      </c>
      <c r="B47" s="2">
        <v>40</v>
      </c>
      <c r="D47" s="2">
        <v>34</v>
      </c>
      <c r="F47" s="13">
        <v>4</v>
      </c>
      <c r="G47" s="13" t="s">
        <v>157</v>
      </c>
      <c r="H47" s="13" t="s">
        <v>158</v>
      </c>
      <c r="I47" s="13">
        <v>36001</v>
      </c>
      <c r="J47" s="13" t="str">
        <f>VLOOKUP(I47,[2]JumpConfig!$B:$D,3,FALSE)</f>
        <v>礼包</v>
      </c>
    </row>
    <row r="48" spans="1:10" hidden="1" x14ac:dyDescent="0.15">
      <c r="B48" s="2">
        <v>41</v>
      </c>
      <c r="D48" s="2">
        <v>35</v>
      </c>
      <c r="F48" s="2">
        <v>4</v>
      </c>
      <c r="G48" s="2" t="s">
        <v>157</v>
      </c>
      <c r="H48" s="2" t="s">
        <v>46</v>
      </c>
      <c r="I48" s="2">
        <v>1008</v>
      </c>
      <c r="J48" s="2" t="str">
        <f>VLOOKUP(I48,[2]JumpConfig!$B:$D,3,FALSE)</f>
        <v>剧情副本</v>
      </c>
    </row>
    <row r="49" spans="1:10" x14ac:dyDescent="0.15">
      <c r="B49" s="2">
        <v>42</v>
      </c>
      <c r="C49" s="2">
        <v>2</v>
      </c>
      <c r="D49" s="2">
        <v>36</v>
      </c>
      <c r="F49" s="2">
        <v>4</v>
      </c>
      <c r="G49" s="2" t="s">
        <v>157</v>
      </c>
      <c r="H49" s="2" t="s">
        <v>159</v>
      </c>
      <c r="I49" s="2">
        <v>26078</v>
      </c>
      <c r="J49" s="2" t="str">
        <f>VLOOKUP(I49,[2]JumpConfig!$B:$D,3,FALSE)</f>
        <v>关卡</v>
      </c>
    </row>
    <row r="50" spans="1:10" hidden="1" x14ac:dyDescent="0.15">
      <c r="B50" s="2">
        <v>43</v>
      </c>
      <c r="D50" s="2">
        <v>37</v>
      </c>
      <c r="F50" s="2">
        <v>4</v>
      </c>
      <c r="G50" s="2" t="s">
        <v>157</v>
      </c>
      <c r="H50" s="2" t="s">
        <v>54</v>
      </c>
      <c r="I50" s="2">
        <v>30001</v>
      </c>
      <c r="J50" s="2" t="str">
        <f>VLOOKUP(I50,[2]JumpConfig!$B:$D,3,FALSE)</f>
        <v>试炼副本</v>
      </c>
    </row>
    <row r="51" spans="1:10" x14ac:dyDescent="0.15">
      <c r="B51" s="2">
        <v>44</v>
      </c>
      <c r="C51" s="2">
        <v>2</v>
      </c>
      <c r="D51" s="2">
        <v>38</v>
      </c>
      <c r="F51" s="2">
        <v>4</v>
      </c>
      <c r="G51" s="2" t="s">
        <v>157</v>
      </c>
      <c r="H51" s="7" t="s">
        <v>174</v>
      </c>
      <c r="I51" s="2">
        <v>1011</v>
      </c>
      <c r="J51" s="2" t="str">
        <f>VLOOKUP(I51,[2]JumpConfig!$B:$D,3,FALSE)</f>
        <v>锁妖塔</v>
      </c>
    </row>
    <row r="52" spans="1:10" x14ac:dyDescent="0.15">
      <c r="B52" s="2">
        <v>45</v>
      </c>
      <c r="C52" s="2">
        <v>2</v>
      </c>
      <c r="D52" s="2">
        <v>39</v>
      </c>
      <c r="F52" s="2">
        <v>4</v>
      </c>
      <c r="G52" s="2" t="s">
        <v>157</v>
      </c>
      <c r="H52" s="2" t="s">
        <v>160</v>
      </c>
      <c r="I52" s="4">
        <v>20003</v>
      </c>
      <c r="J52" s="2" t="str">
        <f>VLOOKUP(I52,[2]JumpConfig!$B:$D,3,FALSE)</f>
        <v>百宝斋</v>
      </c>
    </row>
    <row r="53" spans="1:10" hidden="1" x14ac:dyDescent="0.15">
      <c r="B53" s="2">
        <v>46</v>
      </c>
      <c r="D53" s="2">
        <v>40</v>
      </c>
      <c r="F53" s="2">
        <v>4</v>
      </c>
      <c r="G53" s="2" t="s">
        <v>157</v>
      </c>
      <c r="H53" s="2" t="s">
        <v>49</v>
      </c>
      <c r="I53" s="4">
        <v>20005</v>
      </c>
      <c r="J53" s="2" t="str">
        <f>VLOOKUP(I53,[2]JumpConfig!$B:$D,3,FALSE)</f>
        <v>友情商店</v>
      </c>
    </row>
    <row r="54" spans="1:10" x14ac:dyDescent="0.15">
      <c r="B54" s="2">
        <v>47</v>
      </c>
      <c r="C54" s="2">
        <v>2</v>
      </c>
      <c r="D54" s="2">
        <v>41</v>
      </c>
      <c r="F54" s="2">
        <v>4</v>
      </c>
      <c r="G54" s="2" t="s">
        <v>157</v>
      </c>
      <c r="H54" s="2" t="s">
        <v>132</v>
      </c>
      <c r="I54" s="4">
        <v>1028</v>
      </c>
      <c r="J54" s="2" t="str">
        <f>VLOOKUP(I54,[2]JumpConfig!$B:$D,3,FALSE)</f>
        <v>高级探宝</v>
      </c>
    </row>
    <row r="55" spans="1:10" x14ac:dyDescent="0.15">
      <c r="B55" s="2">
        <v>48</v>
      </c>
      <c r="C55" s="2">
        <v>2</v>
      </c>
      <c r="D55" s="2">
        <v>42</v>
      </c>
      <c r="F55" s="2">
        <v>19</v>
      </c>
      <c r="G55" s="19" t="s">
        <v>195</v>
      </c>
      <c r="H55" s="2" t="s">
        <v>125</v>
      </c>
      <c r="I55" s="2">
        <v>1021</v>
      </c>
      <c r="J55" s="2" t="str">
        <f>VLOOKUP(I55,[2]JumpConfig!$B:$D,3,FALSE)</f>
        <v>聚灵神符购买</v>
      </c>
    </row>
    <row r="56" spans="1:10" hidden="1" x14ac:dyDescent="0.15">
      <c r="B56" s="2">
        <v>49</v>
      </c>
      <c r="D56" s="2">
        <v>43</v>
      </c>
      <c r="F56" s="2">
        <v>19</v>
      </c>
      <c r="G56" s="2" t="s">
        <v>162</v>
      </c>
      <c r="H56" s="2" t="s">
        <v>163</v>
      </c>
      <c r="I56" s="2">
        <v>36003</v>
      </c>
      <c r="J56" s="2" t="str">
        <f>VLOOKUP(I56,[2]JumpConfig!$B:$D,3,FALSE)</f>
        <v>成长礼金</v>
      </c>
    </row>
    <row r="57" spans="1:10" hidden="1" x14ac:dyDescent="0.15">
      <c r="A57" s="2">
        <v>2</v>
      </c>
      <c r="B57" s="2">
        <v>50</v>
      </c>
      <c r="D57" s="2">
        <v>44</v>
      </c>
      <c r="F57" s="13">
        <v>19</v>
      </c>
      <c r="G57" s="13" t="s">
        <v>162</v>
      </c>
      <c r="H57" s="13" t="s">
        <v>164</v>
      </c>
      <c r="I57" s="13">
        <v>36001</v>
      </c>
      <c r="J57" s="13" t="str">
        <f>VLOOKUP(I57,[2]JumpConfig!$B:$D,3,FALSE)</f>
        <v>礼包</v>
      </c>
    </row>
    <row r="58" spans="1:10" hidden="1" x14ac:dyDescent="0.15">
      <c r="B58" s="2">
        <v>51</v>
      </c>
      <c r="D58" s="2">
        <v>45</v>
      </c>
      <c r="F58" s="2">
        <v>19</v>
      </c>
      <c r="G58" s="2" t="s">
        <v>162</v>
      </c>
      <c r="H58" s="2" t="s">
        <v>56</v>
      </c>
      <c r="I58" s="2">
        <v>1023</v>
      </c>
      <c r="J58" s="2" t="str">
        <f>VLOOKUP(I58,[2]JumpConfig!$B:$D,3,FALSE)</f>
        <v>募英殿</v>
      </c>
    </row>
    <row r="59" spans="1:10" hidden="1" x14ac:dyDescent="0.15">
      <c r="B59" s="2">
        <v>52</v>
      </c>
      <c r="D59" s="2">
        <v>46</v>
      </c>
      <c r="F59" s="2">
        <v>19</v>
      </c>
      <c r="G59" s="2" t="s">
        <v>162</v>
      </c>
      <c r="H59" s="2" t="s">
        <v>165</v>
      </c>
      <c r="I59" s="2">
        <v>36002</v>
      </c>
      <c r="J59" s="2" t="str">
        <f>VLOOKUP(I59,[2]JumpConfig!$B:$D,3,FALSE)</f>
        <v>每日签到</v>
      </c>
    </row>
    <row r="60" spans="1:10" x14ac:dyDescent="0.15">
      <c r="B60" s="2">
        <v>53</v>
      </c>
      <c r="C60" s="2">
        <v>2</v>
      </c>
      <c r="D60" s="2">
        <v>47</v>
      </c>
      <c r="F60" s="2">
        <v>19</v>
      </c>
      <c r="G60" s="19" t="s">
        <v>195</v>
      </c>
      <c r="H60" s="2" t="s">
        <v>166</v>
      </c>
      <c r="I60" s="2">
        <v>26078</v>
      </c>
      <c r="J60" s="2" t="str">
        <f>VLOOKUP(I60,[2]JumpConfig!$B:$D,3,FALSE)</f>
        <v>关卡</v>
      </c>
    </row>
    <row r="61" spans="1:10" hidden="1" x14ac:dyDescent="0.15">
      <c r="B61" s="2">
        <v>54</v>
      </c>
      <c r="D61" s="2">
        <v>48</v>
      </c>
      <c r="F61" s="2">
        <v>19</v>
      </c>
      <c r="G61" s="2" t="s">
        <v>162</v>
      </c>
      <c r="H61" s="2" t="s">
        <v>57</v>
      </c>
      <c r="I61" s="2">
        <v>30001</v>
      </c>
      <c r="J61" s="2" t="str">
        <f>VLOOKUP(I61,[2]JumpConfig!$B:$D,3,FALSE)</f>
        <v>试炼副本</v>
      </c>
    </row>
    <row r="62" spans="1:10" hidden="1" x14ac:dyDescent="0.15">
      <c r="B62" s="2">
        <v>55</v>
      </c>
      <c r="D62" s="2">
        <v>49</v>
      </c>
      <c r="F62" s="2">
        <v>19</v>
      </c>
      <c r="G62" s="2" t="s">
        <v>162</v>
      </c>
      <c r="H62" s="2" t="s">
        <v>58</v>
      </c>
      <c r="I62" s="4">
        <v>46001</v>
      </c>
      <c r="J62" s="2" t="str">
        <f>VLOOKUP(I62,[2]JumpConfig!$B:$D,3,FALSE)</f>
        <v>无尽副本</v>
      </c>
    </row>
    <row r="63" spans="1:10" x14ac:dyDescent="0.15">
      <c r="B63" s="2">
        <v>56</v>
      </c>
      <c r="C63" s="2">
        <v>2</v>
      </c>
      <c r="D63" s="2">
        <v>50</v>
      </c>
      <c r="F63" s="2">
        <v>19</v>
      </c>
      <c r="G63" s="19" t="s">
        <v>195</v>
      </c>
      <c r="H63" s="2" t="s">
        <v>160</v>
      </c>
      <c r="I63" s="4">
        <v>20003</v>
      </c>
      <c r="J63" s="2" t="str">
        <f>VLOOKUP(I63,[2]JumpConfig!$B:$D,3,FALSE)</f>
        <v>百宝斋</v>
      </c>
    </row>
    <row r="64" spans="1:10" hidden="1" x14ac:dyDescent="0.15">
      <c r="B64" s="2">
        <v>57</v>
      </c>
      <c r="D64" s="2">
        <v>51</v>
      </c>
      <c r="F64" s="2">
        <v>19</v>
      </c>
      <c r="G64" s="2" t="s">
        <v>162</v>
      </c>
      <c r="H64" s="2" t="s">
        <v>49</v>
      </c>
      <c r="I64" s="4">
        <v>20005</v>
      </c>
      <c r="J64" s="2" t="str">
        <f>VLOOKUP(I64,[2]JumpConfig!$B:$D,3,FALSE)</f>
        <v>友情商店</v>
      </c>
    </row>
    <row r="65" spans="1:10" x14ac:dyDescent="0.15">
      <c r="B65" s="2">
        <v>58</v>
      </c>
      <c r="C65" s="2">
        <v>2</v>
      </c>
      <c r="D65" s="2">
        <v>52</v>
      </c>
      <c r="F65" s="2">
        <v>19</v>
      </c>
      <c r="G65" s="19" t="s">
        <v>195</v>
      </c>
      <c r="H65" s="7" t="s">
        <v>175</v>
      </c>
      <c r="I65" s="4">
        <v>60001</v>
      </c>
      <c r="J65" s="2" t="str">
        <f>VLOOKUP(I65,[2]JumpConfig!$B:$D,3,FALSE)</f>
        <v>迷宫寻宝</v>
      </c>
    </row>
    <row r="66" spans="1:10" hidden="1" x14ac:dyDescent="0.15">
      <c r="A66" s="2">
        <v>2</v>
      </c>
      <c r="B66" s="2">
        <v>59</v>
      </c>
      <c r="D66" s="2">
        <v>53</v>
      </c>
      <c r="F66" s="13">
        <v>20</v>
      </c>
      <c r="G66" s="13" t="s">
        <v>168</v>
      </c>
      <c r="H66" s="13" t="s">
        <v>167</v>
      </c>
      <c r="I66" s="13">
        <v>36001</v>
      </c>
      <c r="J66" s="13" t="str">
        <f>VLOOKUP(I66,[2]JumpConfig!$B:$D,3,FALSE)</f>
        <v>礼包</v>
      </c>
    </row>
    <row r="67" spans="1:10" hidden="1" x14ac:dyDescent="0.15">
      <c r="B67" s="2">
        <v>60</v>
      </c>
      <c r="D67" s="2">
        <v>54</v>
      </c>
      <c r="F67" s="2">
        <v>20</v>
      </c>
      <c r="G67" s="2" t="s">
        <v>168</v>
      </c>
      <c r="H67" s="2" t="s">
        <v>59</v>
      </c>
      <c r="I67" s="2">
        <v>26078</v>
      </c>
      <c r="J67" s="2" t="str">
        <f>VLOOKUP(I67,[2]JumpConfig!$B:$D,3,FALSE)</f>
        <v>关卡</v>
      </c>
    </row>
    <row r="68" spans="1:10" hidden="1" x14ac:dyDescent="0.15">
      <c r="B68" s="2">
        <v>61</v>
      </c>
      <c r="D68" s="2">
        <v>55</v>
      </c>
      <c r="F68" s="2">
        <v>20</v>
      </c>
      <c r="G68" s="2" t="s">
        <v>168</v>
      </c>
      <c r="H68" s="2" t="s">
        <v>57</v>
      </c>
      <c r="I68" s="2">
        <v>30001</v>
      </c>
      <c r="J68" s="2" t="str">
        <f>VLOOKUP(I68,[2]JumpConfig!$B:$D,3,FALSE)</f>
        <v>试炼副本</v>
      </c>
    </row>
    <row r="69" spans="1:10" hidden="1" x14ac:dyDescent="0.15">
      <c r="B69" s="2">
        <v>62</v>
      </c>
      <c r="D69" s="2">
        <v>56</v>
      </c>
      <c r="F69" s="2">
        <v>20</v>
      </c>
      <c r="G69" s="2" t="s">
        <v>168</v>
      </c>
      <c r="H69" s="2" t="s">
        <v>58</v>
      </c>
      <c r="I69" s="4">
        <v>46001</v>
      </c>
      <c r="J69" s="2" t="str">
        <f>VLOOKUP(I69,[2]JumpConfig!$B:$D,3,FALSE)</f>
        <v>无尽副本</v>
      </c>
    </row>
    <row r="70" spans="1:10" x14ac:dyDescent="0.15">
      <c r="B70" s="2">
        <v>63</v>
      </c>
      <c r="C70" s="2">
        <v>2</v>
      </c>
      <c r="D70" s="2">
        <v>57</v>
      </c>
      <c r="F70" s="2">
        <v>20</v>
      </c>
      <c r="G70" s="19" t="s">
        <v>196</v>
      </c>
      <c r="H70" s="2" t="s">
        <v>132</v>
      </c>
      <c r="I70" s="4">
        <v>1028</v>
      </c>
      <c r="J70" s="2" t="str">
        <f>VLOOKUP(I70,[2]JumpConfig!$B:$D,3,FALSE)</f>
        <v>高级探宝</v>
      </c>
    </row>
    <row r="71" spans="1:10" hidden="1" x14ac:dyDescent="0.15">
      <c r="B71" s="2">
        <v>64</v>
      </c>
      <c r="D71" s="2">
        <v>58</v>
      </c>
      <c r="F71" s="2">
        <v>21</v>
      </c>
      <c r="G71" s="2" t="s">
        <v>60</v>
      </c>
      <c r="H71" s="2" t="s">
        <v>55</v>
      </c>
      <c r="I71" s="2">
        <v>1020</v>
      </c>
      <c r="J71" s="2" t="str">
        <f>VLOOKUP(I71,[2]JumpConfig!$B:$D,3,FALSE)</f>
        <v>妖魂魔符购买</v>
      </c>
    </row>
    <row r="72" spans="1:10" hidden="1" x14ac:dyDescent="0.15">
      <c r="B72" s="2">
        <v>65</v>
      </c>
      <c r="D72" s="2">
        <v>59</v>
      </c>
      <c r="F72" s="2">
        <v>21</v>
      </c>
      <c r="G72" s="2" t="s">
        <v>169</v>
      </c>
      <c r="H72" s="2" t="s">
        <v>61</v>
      </c>
      <c r="I72" s="2">
        <v>36001</v>
      </c>
      <c r="J72" s="2" t="str">
        <f>VLOOKUP(I72,[2]JumpConfig!$B:$D,3,FALSE)</f>
        <v>礼包</v>
      </c>
    </row>
    <row r="73" spans="1:10" hidden="1" x14ac:dyDescent="0.15">
      <c r="B73" s="2">
        <v>66</v>
      </c>
      <c r="D73" s="2">
        <v>60</v>
      </c>
      <c r="F73" s="2">
        <v>21</v>
      </c>
      <c r="G73" s="2" t="s">
        <v>60</v>
      </c>
      <c r="H73" s="2" t="s">
        <v>62</v>
      </c>
      <c r="I73" s="2">
        <v>21001</v>
      </c>
      <c r="J73" s="2" t="str">
        <f>VLOOKUP(I73,[2]JumpConfig!$B:$D,3,FALSE)</f>
        <v>秘宝轩</v>
      </c>
    </row>
    <row r="74" spans="1:10" hidden="1" x14ac:dyDescent="0.15">
      <c r="B74" s="2">
        <v>67</v>
      </c>
      <c r="D74" s="2">
        <v>61</v>
      </c>
      <c r="F74" s="2">
        <v>21</v>
      </c>
      <c r="G74" s="2" t="s">
        <v>60</v>
      </c>
      <c r="H74" s="2" t="s">
        <v>63</v>
      </c>
      <c r="I74" s="2">
        <v>36002</v>
      </c>
      <c r="J74" s="2" t="str">
        <f>VLOOKUP(I74,[2]JumpConfig!$B:$D,3,FALSE)</f>
        <v>每日签到</v>
      </c>
    </row>
    <row r="75" spans="1:10" hidden="1" x14ac:dyDescent="0.15">
      <c r="B75" s="2">
        <v>68</v>
      </c>
      <c r="D75" s="2">
        <v>62</v>
      </c>
      <c r="F75" s="2">
        <v>21</v>
      </c>
      <c r="G75" s="2" t="s">
        <v>60</v>
      </c>
      <c r="H75" s="2" t="s">
        <v>64</v>
      </c>
      <c r="I75" s="2">
        <v>1004</v>
      </c>
      <c r="J75" s="2" t="str">
        <f>VLOOKUP(I75,[2]JumpConfig!$B:$D,3,FALSE)</f>
        <v>日常任务</v>
      </c>
    </row>
    <row r="76" spans="1:10" hidden="1" x14ac:dyDescent="0.15">
      <c r="B76" s="2">
        <v>69</v>
      </c>
      <c r="D76" s="2">
        <v>63</v>
      </c>
      <c r="F76" s="2">
        <v>21</v>
      </c>
      <c r="G76" s="2" t="s">
        <v>60</v>
      </c>
      <c r="H76" s="2" t="s">
        <v>126</v>
      </c>
      <c r="I76" s="4">
        <v>46001</v>
      </c>
      <c r="J76" s="2" t="str">
        <f>VLOOKUP(I76,[2]JumpConfig!$B:$D,3,FALSE)</f>
        <v>无尽副本</v>
      </c>
    </row>
    <row r="77" spans="1:10" hidden="1" x14ac:dyDescent="0.15">
      <c r="B77" s="2">
        <v>70</v>
      </c>
      <c r="D77" s="2">
        <v>64</v>
      </c>
      <c r="F77" s="2">
        <v>21</v>
      </c>
      <c r="G77" s="2" t="s">
        <v>60</v>
      </c>
      <c r="H77" s="2" t="s">
        <v>49</v>
      </c>
      <c r="I77" s="4">
        <v>20005</v>
      </c>
      <c r="J77" s="2" t="str">
        <f>VLOOKUP(I77,[2]JumpConfig!$B:$D,3,FALSE)</f>
        <v>友情商店</v>
      </c>
    </row>
    <row r="78" spans="1:10" hidden="1" x14ac:dyDescent="0.15">
      <c r="B78" s="2">
        <v>71</v>
      </c>
      <c r="D78" s="2">
        <v>65</v>
      </c>
      <c r="F78" s="2">
        <v>21</v>
      </c>
      <c r="G78" s="2" t="s">
        <v>60</v>
      </c>
      <c r="H78" s="2" t="s">
        <v>131</v>
      </c>
      <c r="I78" s="4">
        <v>1027</v>
      </c>
      <c r="J78" s="2" t="str">
        <f>VLOOKUP(I78,[2]JumpConfig!$B:$D,3,FALSE)</f>
        <v>幸运探宝</v>
      </c>
    </row>
    <row r="79" spans="1:10" hidden="1" x14ac:dyDescent="0.15">
      <c r="B79" s="2">
        <v>72</v>
      </c>
      <c r="D79" s="2">
        <v>66</v>
      </c>
      <c r="F79" s="2">
        <v>21</v>
      </c>
      <c r="G79" s="2" t="s">
        <v>60</v>
      </c>
      <c r="H79" s="2" t="s">
        <v>128</v>
      </c>
      <c r="I79" s="4">
        <v>60001</v>
      </c>
      <c r="J79" s="2" t="str">
        <f>VLOOKUP(I79,[2]JumpConfig!$B:$D,3,FALSE)</f>
        <v>迷宫寻宝</v>
      </c>
    </row>
    <row r="80" spans="1:10" x14ac:dyDescent="0.15">
      <c r="B80" s="2">
        <v>73</v>
      </c>
      <c r="C80" s="2">
        <v>2</v>
      </c>
      <c r="D80" s="2">
        <v>67</v>
      </c>
      <c r="F80" s="2">
        <v>23</v>
      </c>
      <c r="G80" s="2" t="s">
        <v>65</v>
      </c>
      <c r="H80" s="2" t="s">
        <v>55</v>
      </c>
      <c r="I80" s="2">
        <v>1022</v>
      </c>
      <c r="J80" s="2" t="str">
        <f>VLOOKUP(I80,[2]JumpConfig!$B:$D,3,FALSE)</f>
        <v>挑战券购买</v>
      </c>
    </row>
    <row r="81" spans="2:10" x14ac:dyDescent="0.15">
      <c r="B81" s="2">
        <v>74</v>
      </c>
      <c r="C81" s="2">
        <v>2</v>
      </c>
      <c r="D81" s="2">
        <v>68</v>
      </c>
      <c r="F81" s="2">
        <v>23</v>
      </c>
      <c r="G81" s="2" t="s">
        <v>65</v>
      </c>
      <c r="H81" s="2" t="s">
        <v>66</v>
      </c>
      <c r="I81" s="2">
        <v>1004</v>
      </c>
      <c r="J81" s="2" t="str">
        <f>VLOOKUP(I81,[2]JumpConfig!$B:$D,3,FALSE)</f>
        <v>日常任务</v>
      </c>
    </row>
    <row r="82" spans="2:10" x14ac:dyDescent="0.15">
      <c r="B82" s="2">
        <v>75</v>
      </c>
      <c r="C82" s="2">
        <v>2</v>
      </c>
      <c r="D82" s="2">
        <v>69</v>
      </c>
      <c r="F82" s="2">
        <v>23</v>
      </c>
      <c r="G82" s="2" t="s">
        <v>65</v>
      </c>
      <c r="H82" s="7" t="s">
        <v>176</v>
      </c>
      <c r="I82" s="4">
        <v>60001</v>
      </c>
      <c r="J82" s="2" t="str">
        <f>VLOOKUP(I82,[2]JumpConfig!$B:$D,3,FALSE)</f>
        <v>迷宫寻宝</v>
      </c>
    </row>
    <row r="83" spans="2:10" hidden="1" x14ac:dyDescent="0.15">
      <c r="B83" s="2">
        <v>76</v>
      </c>
      <c r="D83" s="2">
        <v>70</v>
      </c>
      <c r="F83" s="2">
        <v>6033</v>
      </c>
      <c r="G83" s="2" t="s">
        <v>67</v>
      </c>
      <c r="H83" s="2" t="s">
        <v>68</v>
      </c>
      <c r="I83" s="2">
        <v>36001</v>
      </c>
      <c r="J83" s="2" t="str">
        <f>VLOOKUP(I83,[2]JumpConfig!$B:$D,3,FALSE)</f>
        <v>礼包</v>
      </c>
    </row>
    <row r="84" spans="2:10" hidden="1" x14ac:dyDescent="0.15">
      <c r="B84" s="2">
        <v>77</v>
      </c>
      <c r="D84" s="2">
        <v>71</v>
      </c>
      <c r="F84" s="2">
        <v>6033</v>
      </c>
      <c r="G84" s="2" t="s">
        <v>67</v>
      </c>
      <c r="H84" s="2" t="s">
        <v>69</v>
      </c>
      <c r="I84" s="2">
        <v>21001</v>
      </c>
      <c r="J84" s="2" t="str">
        <f>VLOOKUP(I84,[2]JumpConfig!$B:$D,3,FALSE)</f>
        <v>秘宝轩</v>
      </c>
    </row>
    <row r="85" spans="2:10" hidden="1" x14ac:dyDescent="0.15">
      <c r="B85" s="2">
        <v>78</v>
      </c>
      <c r="D85" s="2">
        <v>72</v>
      </c>
      <c r="F85" s="2">
        <v>6033</v>
      </c>
      <c r="G85" s="2" t="s">
        <v>67</v>
      </c>
      <c r="H85" s="2" t="s">
        <v>70</v>
      </c>
      <c r="I85" s="4">
        <v>46001</v>
      </c>
      <c r="J85" s="2" t="str">
        <f>VLOOKUP(I85,[2]JumpConfig!$B:$D,3,FALSE)</f>
        <v>无尽副本</v>
      </c>
    </row>
    <row r="86" spans="2:10" hidden="1" x14ac:dyDescent="0.15">
      <c r="B86" s="2">
        <v>79</v>
      </c>
      <c r="D86" s="2">
        <v>73</v>
      </c>
      <c r="F86" s="2">
        <v>6033</v>
      </c>
      <c r="G86" s="2" t="s">
        <v>67</v>
      </c>
      <c r="H86" s="2" t="s">
        <v>49</v>
      </c>
      <c r="I86" s="4">
        <v>20005</v>
      </c>
      <c r="J86" s="2" t="str">
        <f>VLOOKUP(I86,[2]JumpConfig!$B:$D,3,FALSE)</f>
        <v>友情商店</v>
      </c>
    </row>
    <row r="87" spans="2:10" hidden="1" x14ac:dyDescent="0.15">
      <c r="B87" s="2">
        <v>80</v>
      </c>
      <c r="D87" s="2">
        <v>74</v>
      </c>
      <c r="F87" s="2">
        <v>6033</v>
      </c>
      <c r="G87" s="2" t="s">
        <v>67</v>
      </c>
      <c r="H87" s="2" t="s">
        <v>129</v>
      </c>
      <c r="I87" s="4">
        <v>20009</v>
      </c>
      <c r="J87" s="2" t="str">
        <f>VLOOKUP(I87,[2]JumpConfig!$B:$D,3,FALSE)</f>
        <v>秘宝商店</v>
      </c>
    </row>
    <row r="88" spans="2:10" hidden="1" x14ac:dyDescent="0.15">
      <c r="B88" s="2">
        <v>81</v>
      </c>
      <c r="D88" s="2">
        <v>75</v>
      </c>
      <c r="F88" s="2">
        <v>5</v>
      </c>
      <c r="G88" s="2" t="s">
        <v>71</v>
      </c>
      <c r="H88" s="2" t="s">
        <v>72</v>
      </c>
      <c r="I88" s="2">
        <v>8001</v>
      </c>
      <c r="J88" s="2" t="str">
        <f>VLOOKUP(I88,[2]JumpConfig!$B:$D,3,FALSE)</f>
        <v>竞技场</v>
      </c>
    </row>
    <row r="89" spans="2:10" hidden="1" x14ac:dyDescent="0.15">
      <c r="B89" s="2">
        <v>82</v>
      </c>
      <c r="D89" s="2">
        <v>76</v>
      </c>
      <c r="F89" s="2">
        <v>5</v>
      </c>
      <c r="G89" s="2" t="s">
        <v>71</v>
      </c>
      <c r="H89" s="2" t="s">
        <v>160</v>
      </c>
      <c r="I89" s="4">
        <v>20003</v>
      </c>
      <c r="J89" s="2" t="str">
        <f>VLOOKUP(I89,[2]JumpConfig!$B:$D,3,FALSE)</f>
        <v>百宝斋</v>
      </c>
    </row>
    <row r="90" spans="2:10" hidden="1" x14ac:dyDescent="0.15">
      <c r="B90" s="2">
        <v>83</v>
      </c>
      <c r="D90" s="2">
        <v>77</v>
      </c>
      <c r="F90" s="2">
        <v>5</v>
      </c>
      <c r="G90" s="2" t="s">
        <v>71</v>
      </c>
      <c r="H90" s="2" t="s">
        <v>49</v>
      </c>
      <c r="I90" s="4">
        <v>20005</v>
      </c>
      <c r="J90" s="2" t="str">
        <f>VLOOKUP(I90,[2]JumpConfig!$B:$D,3,FALSE)</f>
        <v>友情商店</v>
      </c>
    </row>
    <row r="91" spans="2:10" hidden="1" x14ac:dyDescent="0.15">
      <c r="B91" s="2">
        <v>84</v>
      </c>
      <c r="D91" s="2">
        <v>78</v>
      </c>
      <c r="F91" s="2">
        <v>5</v>
      </c>
      <c r="G91" s="2" t="s">
        <v>71</v>
      </c>
      <c r="H91" s="2" t="s">
        <v>131</v>
      </c>
      <c r="I91" s="4">
        <v>1027</v>
      </c>
      <c r="J91" s="2" t="str">
        <f>VLOOKUP(I91,[2]JumpConfig!$B:$D,3,FALSE)</f>
        <v>幸运探宝</v>
      </c>
    </row>
    <row r="92" spans="2:10" hidden="1" x14ac:dyDescent="0.15">
      <c r="B92" s="2">
        <v>85</v>
      </c>
      <c r="D92" s="2">
        <v>79</v>
      </c>
      <c r="F92" s="2">
        <v>6</v>
      </c>
      <c r="G92" s="2" t="s">
        <v>73</v>
      </c>
      <c r="H92" s="2" t="s">
        <v>161</v>
      </c>
      <c r="I92" s="4">
        <v>20003</v>
      </c>
      <c r="J92" s="2" t="str">
        <f>VLOOKUP(I92,[2]JumpConfig!$B:$D,3,FALSE)</f>
        <v>百宝斋</v>
      </c>
    </row>
    <row r="93" spans="2:10" hidden="1" x14ac:dyDescent="0.15">
      <c r="B93" s="2">
        <v>86</v>
      </c>
      <c r="D93" s="2">
        <v>80</v>
      </c>
      <c r="F93" s="2">
        <v>6</v>
      </c>
      <c r="G93" s="2" t="s">
        <v>73</v>
      </c>
      <c r="H93" s="2" t="s">
        <v>132</v>
      </c>
      <c r="I93" s="4">
        <v>1028</v>
      </c>
      <c r="J93" s="2" t="str">
        <f>VLOOKUP(I93,[2]JumpConfig!$B:$D,3,FALSE)</f>
        <v>高级探宝</v>
      </c>
    </row>
    <row r="94" spans="2:10" x14ac:dyDescent="0.15">
      <c r="B94" s="2">
        <v>87</v>
      </c>
      <c r="C94" s="2">
        <v>2</v>
      </c>
      <c r="D94" s="2">
        <v>81</v>
      </c>
      <c r="F94" s="2">
        <v>1511</v>
      </c>
      <c r="G94" s="2" t="s">
        <v>139</v>
      </c>
      <c r="H94" s="2" t="s">
        <v>74</v>
      </c>
      <c r="I94" s="2">
        <v>26082</v>
      </c>
      <c r="J94" s="2" t="str">
        <f>VLOOKUP(I94,[2]JumpConfig!$B:$D,3,FALSE)</f>
        <v>关卡</v>
      </c>
    </row>
    <row r="95" spans="2:10" hidden="1" x14ac:dyDescent="0.15">
      <c r="B95" s="2">
        <v>88</v>
      </c>
      <c r="D95" s="2">
        <v>82</v>
      </c>
      <c r="F95" s="2">
        <v>1511</v>
      </c>
      <c r="G95" s="2" t="s">
        <v>139</v>
      </c>
      <c r="H95" s="2" t="s">
        <v>131</v>
      </c>
      <c r="I95" s="4">
        <v>1027</v>
      </c>
      <c r="J95" s="2" t="str">
        <f>VLOOKUP(I95,[2]JumpConfig!$B:$D,3,FALSE)</f>
        <v>幸运探宝</v>
      </c>
    </row>
    <row r="96" spans="2:10" hidden="1" x14ac:dyDescent="0.15">
      <c r="B96" s="2">
        <v>89</v>
      </c>
      <c r="D96" s="2">
        <v>83</v>
      </c>
      <c r="F96" s="2">
        <v>90001</v>
      </c>
      <c r="G96" s="2" t="s">
        <v>140</v>
      </c>
      <c r="H96" s="2" t="s">
        <v>48</v>
      </c>
      <c r="I96" s="2">
        <v>1010</v>
      </c>
      <c r="J96" s="2" t="str">
        <f>VLOOKUP(I96,[2]JumpConfig!$B:$D,3,FALSE)</f>
        <v>精英副本</v>
      </c>
    </row>
    <row r="97" spans="1:10" hidden="1" x14ac:dyDescent="0.15">
      <c r="B97" s="2">
        <v>90</v>
      </c>
      <c r="D97" s="2">
        <v>84</v>
      </c>
      <c r="F97" s="2">
        <v>5000058</v>
      </c>
      <c r="G97" s="2" t="s">
        <v>141</v>
      </c>
      <c r="H97" s="2" t="s">
        <v>75</v>
      </c>
      <c r="I97" s="2">
        <v>1024</v>
      </c>
      <c r="J97" s="2" t="str">
        <f>VLOOKUP(I97,[2]JumpConfig!$B:$D,3,FALSE)</f>
        <v>观星台</v>
      </c>
    </row>
    <row r="98" spans="1:10" hidden="1" x14ac:dyDescent="0.15">
      <c r="A98" s="2">
        <v>2</v>
      </c>
      <c r="B98" s="2">
        <v>91</v>
      </c>
      <c r="D98" s="2">
        <v>85</v>
      </c>
      <c r="F98" s="13">
        <v>12013</v>
      </c>
      <c r="G98" s="13" t="s">
        <v>142</v>
      </c>
      <c r="H98" s="13" t="s">
        <v>143</v>
      </c>
      <c r="I98" s="13">
        <v>36001</v>
      </c>
      <c r="J98" s="13" t="str">
        <f>VLOOKUP(I98,[2]JumpConfig!$B:$D,3,FALSE)</f>
        <v>礼包</v>
      </c>
    </row>
    <row r="99" spans="1:10" x14ac:dyDescent="0.15">
      <c r="B99" s="2">
        <v>92</v>
      </c>
      <c r="C99" s="2">
        <v>2</v>
      </c>
      <c r="D99" s="2">
        <v>86</v>
      </c>
      <c r="F99" s="2">
        <v>12013</v>
      </c>
      <c r="G99" s="2" t="s">
        <v>142</v>
      </c>
      <c r="H99" s="17" t="s">
        <v>191</v>
      </c>
      <c r="I99" s="2">
        <v>1002</v>
      </c>
      <c r="J99" s="2" t="str">
        <f>VLOOKUP(I99,[2]JumpConfig!$B:$D,3,FALSE)</f>
        <v>六灵阁</v>
      </c>
    </row>
    <row r="100" spans="1:10" x14ac:dyDescent="0.15">
      <c r="B100" s="2">
        <v>93</v>
      </c>
      <c r="C100" s="2">
        <v>2</v>
      </c>
      <c r="D100" s="2">
        <v>87</v>
      </c>
      <c r="F100" s="2">
        <v>12013</v>
      </c>
      <c r="G100" s="2" t="s">
        <v>142</v>
      </c>
      <c r="H100" s="2" t="s">
        <v>76</v>
      </c>
      <c r="I100" s="2">
        <v>36002</v>
      </c>
      <c r="J100" s="2" t="str">
        <f>VLOOKUP(I100,[2]JumpConfig!$B:$D,3,FALSE)</f>
        <v>每日签到</v>
      </c>
    </row>
    <row r="101" spans="1:10" hidden="1" x14ac:dyDescent="0.15">
      <c r="B101" s="2">
        <v>94</v>
      </c>
      <c r="D101" s="2">
        <v>88</v>
      </c>
      <c r="F101" s="2">
        <v>12013</v>
      </c>
      <c r="G101" s="2" t="s">
        <v>142</v>
      </c>
      <c r="H101" s="2" t="s">
        <v>46</v>
      </c>
      <c r="I101" s="2">
        <v>1008</v>
      </c>
      <c r="J101" s="2" t="str">
        <f>VLOOKUP(I101,[2]JumpConfig!$B:$D,3,FALSE)</f>
        <v>剧情副本</v>
      </c>
    </row>
    <row r="102" spans="1:10" hidden="1" x14ac:dyDescent="0.15">
      <c r="B102" s="2">
        <v>95</v>
      </c>
      <c r="D102" s="2">
        <v>89</v>
      </c>
      <c r="F102" s="2">
        <v>12013</v>
      </c>
      <c r="G102" s="2" t="s">
        <v>142</v>
      </c>
      <c r="H102" s="2" t="s">
        <v>38</v>
      </c>
      <c r="I102" s="2">
        <v>1010</v>
      </c>
      <c r="J102" s="2" t="str">
        <f>VLOOKUP(I102,[2]JumpConfig!$B:$D,3,FALSE)</f>
        <v>精英副本</v>
      </c>
    </row>
    <row r="103" spans="1:10" hidden="1" x14ac:dyDescent="0.15">
      <c r="B103" s="2">
        <v>96</v>
      </c>
      <c r="D103" s="2">
        <v>90</v>
      </c>
      <c r="F103" s="2">
        <v>12013</v>
      </c>
      <c r="G103" s="2" t="s">
        <v>142</v>
      </c>
      <c r="H103" s="2" t="s">
        <v>77</v>
      </c>
      <c r="I103" s="2">
        <v>30001</v>
      </c>
      <c r="J103" s="2" t="str">
        <f>VLOOKUP(I103,[2]JumpConfig!$B:$D,3,FALSE)</f>
        <v>试炼副本</v>
      </c>
    </row>
    <row r="104" spans="1:10" x14ac:dyDescent="0.15">
      <c r="B104" s="2">
        <v>97</v>
      </c>
      <c r="C104" s="2">
        <v>2</v>
      </c>
      <c r="D104" s="2">
        <v>91</v>
      </c>
      <c r="F104" s="2">
        <v>12013</v>
      </c>
      <c r="G104" s="2" t="s">
        <v>142</v>
      </c>
      <c r="H104" s="17" t="s">
        <v>192</v>
      </c>
      <c r="I104" s="2">
        <v>1011</v>
      </c>
      <c r="J104" s="2" t="str">
        <f>VLOOKUP(I104,[2]JumpConfig!$B:$D,3,FALSE)</f>
        <v>锁妖塔</v>
      </c>
    </row>
    <row r="105" spans="1:10" hidden="1" x14ac:dyDescent="0.15">
      <c r="B105" s="2">
        <v>98</v>
      </c>
      <c r="D105" s="2">
        <v>92</v>
      </c>
      <c r="F105" s="2">
        <v>12013</v>
      </c>
      <c r="G105" s="2" t="s">
        <v>142</v>
      </c>
      <c r="H105" s="2" t="s">
        <v>49</v>
      </c>
      <c r="I105" s="4">
        <v>20005</v>
      </c>
      <c r="J105" s="2" t="str">
        <f>VLOOKUP(I105,[2]JumpConfig!$B:$D,3,FALSE)</f>
        <v>友情商店</v>
      </c>
    </row>
    <row r="106" spans="1:10" x14ac:dyDescent="0.15">
      <c r="B106" s="2">
        <v>99</v>
      </c>
      <c r="C106" s="2">
        <v>2</v>
      </c>
      <c r="D106" s="2">
        <v>93</v>
      </c>
      <c r="F106" s="2">
        <v>12013</v>
      </c>
      <c r="G106" s="2" t="s">
        <v>142</v>
      </c>
      <c r="H106" s="2" t="s">
        <v>78</v>
      </c>
      <c r="I106" s="4">
        <v>20002</v>
      </c>
      <c r="J106" s="2" t="str">
        <f>VLOOKUP(I106,[2]JumpConfig!$B:$D,3,FALSE)</f>
        <v>竞技场商店</v>
      </c>
    </row>
    <row r="107" spans="1:10" x14ac:dyDescent="0.15">
      <c r="B107" s="2">
        <v>100</v>
      </c>
      <c r="C107" s="2">
        <v>2</v>
      </c>
      <c r="D107" s="2">
        <v>94</v>
      </c>
      <c r="F107" s="2">
        <v>12013</v>
      </c>
      <c r="G107" s="2" t="s">
        <v>142</v>
      </c>
      <c r="H107" s="17" t="s">
        <v>193</v>
      </c>
      <c r="I107" s="4">
        <v>20003</v>
      </c>
      <c r="J107" s="2" t="str">
        <f>VLOOKUP(I107,[2]JumpConfig!$B:$D,3,FALSE)</f>
        <v>百宝斋</v>
      </c>
    </row>
    <row r="108" spans="1:10" x14ac:dyDescent="0.15">
      <c r="B108" s="2">
        <v>101</v>
      </c>
      <c r="C108" s="2">
        <v>2</v>
      </c>
      <c r="D108" s="2">
        <v>95</v>
      </c>
      <c r="F108" s="2">
        <v>12013</v>
      </c>
      <c r="G108" s="2" t="s">
        <v>142</v>
      </c>
      <c r="H108" s="7" t="s">
        <v>177</v>
      </c>
      <c r="I108" s="3">
        <v>20008</v>
      </c>
      <c r="J108" s="2" t="str">
        <f>VLOOKUP(I108,[2]JumpConfig!$B:$D,3,FALSE)</f>
        <v>混沌商店</v>
      </c>
    </row>
    <row r="109" spans="1:10" hidden="1" x14ac:dyDescent="0.15">
      <c r="B109" s="2">
        <v>102</v>
      </c>
      <c r="D109" s="2">
        <v>96</v>
      </c>
      <c r="F109" s="2">
        <v>12013</v>
      </c>
      <c r="G109" s="2" t="s">
        <v>142</v>
      </c>
      <c r="H109" s="2" t="s">
        <v>130</v>
      </c>
      <c r="I109" s="3">
        <v>46001</v>
      </c>
      <c r="J109" s="2" t="str">
        <f>VLOOKUP(I109,[2]JumpConfig!$B:$D,3,FALSE)</f>
        <v>无尽副本</v>
      </c>
    </row>
    <row r="110" spans="1:10" ht="42.75" hidden="1" x14ac:dyDescent="0.15">
      <c r="B110" s="2">
        <v>103</v>
      </c>
      <c r="D110" s="2">
        <v>1</v>
      </c>
      <c r="F110" s="2" t="s">
        <v>119</v>
      </c>
      <c r="G110" s="2" t="s">
        <v>79</v>
      </c>
      <c r="H110" s="5" t="s">
        <v>120</v>
      </c>
    </row>
    <row r="111" spans="1:10" ht="42.75" hidden="1" x14ac:dyDescent="0.15">
      <c r="B111" s="2">
        <v>104</v>
      </c>
      <c r="D111" s="2">
        <v>2</v>
      </c>
      <c r="F111" s="2" t="s">
        <v>118</v>
      </c>
      <c r="G111" s="2" t="s">
        <v>80</v>
      </c>
      <c r="H111" s="5" t="s">
        <v>144</v>
      </c>
    </row>
    <row r="112" spans="1:10" ht="28.5" hidden="1" x14ac:dyDescent="0.15">
      <c r="B112" s="2">
        <v>105</v>
      </c>
      <c r="D112" s="2">
        <v>3</v>
      </c>
      <c r="F112" s="2" t="s">
        <v>121</v>
      </c>
      <c r="G112" s="2" t="s">
        <v>81</v>
      </c>
      <c r="H112" s="5" t="s">
        <v>122</v>
      </c>
    </row>
    <row r="113" spans="2:8" ht="28.5" x14ac:dyDescent="0.15">
      <c r="B113" s="2">
        <v>106</v>
      </c>
      <c r="C113" s="2">
        <v>3</v>
      </c>
      <c r="D113" s="2">
        <v>4</v>
      </c>
      <c r="F113" s="10" t="s">
        <v>183</v>
      </c>
      <c r="G113" s="7" t="s">
        <v>178</v>
      </c>
      <c r="H113" s="15" t="s">
        <v>182</v>
      </c>
    </row>
    <row r="114" spans="2:8" ht="28.5" x14ac:dyDescent="0.15">
      <c r="B114" s="2">
        <v>107</v>
      </c>
      <c r="C114" s="2">
        <v>3</v>
      </c>
      <c r="D114" s="2">
        <v>5</v>
      </c>
      <c r="F114" s="11" t="s">
        <v>184</v>
      </c>
      <c r="G114" s="8" t="s">
        <v>179</v>
      </c>
      <c r="H114" s="16" t="s">
        <v>188</v>
      </c>
    </row>
    <row r="115" spans="2:8" ht="42.75" x14ac:dyDescent="0.15">
      <c r="B115" s="2">
        <v>108</v>
      </c>
      <c r="C115" s="2">
        <v>3</v>
      </c>
      <c r="D115" s="2">
        <v>6</v>
      </c>
      <c r="F115" s="11" t="s">
        <v>185</v>
      </c>
      <c r="G115" s="8" t="s">
        <v>180</v>
      </c>
      <c r="H115" s="18" t="s">
        <v>194</v>
      </c>
    </row>
    <row r="116" spans="2:8" ht="42.75" x14ac:dyDescent="0.15">
      <c r="B116" s="2">
        <v>109</v>
      </c>
      <c r="C116" s="2">
        <v>3</v>
      </c>
      <c r="D116" s="2">
        <v>7</v>
      </c>
      <c r="F116" s="10" t="s">
        <v>186</v>
      </c>
      <c r="G116" s="7" t="s">
        <v>181</v>
      </c>
      <c r="H116" s="9" t="s">
        <v>189</v>
      </c>
    </row>
    <row r="117" spans="2:8" ht="28.5" x14ac:dyDescent="0.15">
      <c r="B117" s="2">
        <v>110</v>
      </c>
      <c r="C117" s="2">
        <v>4</v>
      </c>
      <c r="D117" s="2">
        <v>1</v>
      </c>
      <c r="G117" s="2" t="s">
        <v>145</v>
      </c>
      <c r="H117" s="12" t="s">
        <v>187</v>
      </c>
    </row>
    <row r="118" spans="2:8" ht="28.5" hidden="1" x14ac:dyDescent="0.15">
      <c r="B118" s="2">
        <v>111</v>
      </c>
      <c r="D118" s="2">
        <v>2</v>
      </c>
      <c r="G118" s="2" t="s">
        <v>146</v>
      </c>
      <c r="H118" s="5" t="s">
        <v>147</v>
      </c>
    </row>
    <row r="119" spans="2:8" ht="42.75" hidden="1" x14ac:dyDescent="0.15">
      <c r="B119" s="2">
        <v>112</v>
      </c>
      <c r="D119" s="2">
        <v>3</v>
      </c>
      <c r="G119" s="2" t="s">
        <v>148</v>
      </c>
      <c r="H119" s="5" t="s">
        <v>149</v>
      </c>
    </row>
    <row r="120" spans="2:8" ht="28.5" hidden="1" x14ac:dyDescent="0.15">
      <c r="B120" s="2">
        <v>113</v>
      </c>
      <c r="D120" s="2">
        <v>4</v>
      </c>
      <c r="G120" s="2" t="s">
        <v>82</v>
      </c>
      <c r="H120" s="5" t="s">
        <v>150</v>
      </c>
    </row>
    <row r="121" spans="2:8" ht="28.5" hidden="1" x14ac:dyDescent="0.15">
      <c r="B121" s="2">
        <v>114</v>
      </c>
      <c r="D121" s="2">
        <v>5</v>
      </c>
      <c r="G121" s="2" t="s">
        <v>151</v>
      </c>
      <c r="H121" s="5" t="s">
        <v>152</v>
      </c>
    </row>
    <row r="122" spans="2:8" ht="42.75" hidden="1" x14ac:dyDescent="0.15">
      <c r="B122" s="2">
        <v>115</v>
      </c>
      <c r="D122" s="2">
        <v>6</v>
      </c>
      <c r="G122" s="2" t="s">
        <v>83</v>
      </c>
      <c r="H122" s="5" t="s">
        <v>156</v>
      </c>
    </row>
    <row r="123" spans="2:8" hidden="1" x14ac:dyDescent="0.15">
      <c r="B123" s="2">
        <v>116</v>
      </c>
      <c r="D123" s="2">
        <v>7</v>
      </c>
      <c r="G123" s="2" t="s">
        <v>153</v>
      </c>
      <c r="H123" s="2" t="s">
        <v>154</v>
      </c>
    </row>
    <row r="124" spans="2:8" hidden="1" x14ac:dyDescent="0.15">
      <c r="B124" s="2">
        <v>117</v>
      </c>
      <c r="D124" s="2">
        <v>8</v>
      </c>
      <c r="G124" s="2" t="s">
        <v>84</v>
      </c>
      <c r="H124" s="2" t="s">
        <v>85</v>
      </c>
    </row>
    <row r="125" spans="2:8" hidden="1" x14ac:dyDescent="0.15">
      <c r="B125" s="2">
        <v>118</v>
      </c>
      <c r="D125" s="2">
        <v>9</v>
      </c>
      <c r="G125" s="2" t="s">
        <v>86</v>
      </c>
      <c r="H125" s="2" t="s">
        <v>123</v>
      </c>
    </row>
    <row r="126" spans="2:8" hidden="1" x14ac:dyDescent="0.15">
      <c r="B126" s="2">
        <v>119</v>
      </c>
      <c r="D126" s="2">
        <v>10</v>
      </c>
      <c r="G126" s="2" t="s">
        <v>87</v>
      </c>
      <c r="H126" s="2" t="s">
        <v>124</v>
      </c>
    </row>
    <row r="127" spans="2:8" x14ac:dyDescent="0.15">
      <c r="B127" s="2">
        <v>120</v>
      </c>
      <c r="C127" s="2">
        <v>4</v>
      </c>
      <c r="D127" s="2">
        <v>11</v>
      </c>
      <c r="G127" s="2" t="s">
        <v>88</v>
      </c>
      <c r="H127" s="2" t="s">
        <v>89</v>
      </c>
    </row>
  </sheetData>
  <autoFilter ref="B5:J127" xr:uid="{70516785-8B3E-4AF8-913E-9CD338FCD8BA}">
    <filterColumn colId="1">
      <customFilters>
        <customFilter operator="notEqual" val=" "/>
      </customFilters>
    </filterColumn>
  </autoFilter>
  <phoneticPr fontId="11" type="noConversion"/>
  <conditionalFormatting sqref="I16">
    <cfRule type="duplicateValues" dxfId="152" priority="178"/>
    <cfRule type="duplicateValues" dxfId="151" priority="179"/>
    <cfRule type="duplicateValues" dxfId="150" priority="180"/>
    <cfRule type="duplicateValues" dxfId="149" priority="181"/>
  </conditionalFormatting>
  <conditionalFormatting sqref="I22:I25">
    <cfRule type="duplicateValues" dxfId="148" priority="70"/>
    <cfRule type="duplicateValues" dxfId="147" priority="71"/>
    <cfRule type="duplicateValues" dxfId="146" priority="72"/>
    <cfRule type="duplicateValues" dxfId="145" priority="73"/>
  </conditionalFormatting>
  <conditionalFormatting sqref="I29">
    <cfRule type="duplicateValues" dxfId="144" priority="182"/>
    <cfRule type="duplicateValues" dxfId="143" priority="183"/>
    <cfRule type="duplicateValues" dxfId="142" priority="184"/>
    <cfRule type="duplicateValues" dxfId="141" priority="185"/>
  </conditionalFormatting>
  <conditionalFormatting sqref="I45:I46">
    <cfRule type="duplicateValues" dxfId="140" priority="110"/>
    <cfRule type="duplicateValues" dxfId="139" priority="111"/>
    <cfRule type="duplicateValues" dxfId="138" priority="112"/>
    <cfRule type="duplicateValues" dxfId="137" priority="113"/>
  </conditionalFormatting>
  <conditionalFormatting sqref="I52">
    <cfRule type="duplicateValues" dxfId="136" priority="138"/>
    <cfRule type="duplicateValues" dxfId="135" priority="139"/>
    <cfRule type="duplicateValues" dxfId="134" priority="140"/>
    <cfRule type="duplicateValues" dxfId="133" priority="141"/>
  </conditionalFormatting>
  <conditionalFormatting sqref="I53:I54">
    <cfRule type="duplicateValues" dxfId="132" priority="118"/>
    <cfRule type="duplicateValues" dxfId="131" priority="119"/>
    <cfRule type="duplicateValues" dxfId="130" priority="120"/>
    <cfRule type="duplicateValues" dxfId="129" priority="121"/>
  </conditionalFormatting>
  <conditionalFormatting sqref="I62">
    <cfRule type="duplicateValues" dxfId="128" priority="166"/>
    <cfRule type="duplicateValues" dxfId="127" priority="167"/>
    <cfRule type="duplicateValues" dxfId="126" priority="168"/>
    <cfRule type="duplicateValues" dxfId="125" priority="169"/>
  </conditionalFormatting>
  <conditionalFormatting sqref="I63">
    <cfRule type="duplicateValues" dxfId="124" priority="158"/>
    <cfRule type="duplicateValues" dxfId="123" priority="159"/>
    <cfRule type="duplicateValues" dxfId="122" priority="160"/>
    <cfRule type="duplicateValues" dxfId="121" priority="161"/>
  </conditionalFormatting>
  <conditionalFormatting sqref="I64:I65">
    <cfRule type="duplicateValues" dxfId="120" priority="126"/>
    <cfRule type="duplicateValues" dxfId="119" priority="127"/>
    <cfRule type="duplicateValues" dxfId="118" priority="128"/>
    <cfRule type="duplicateValues" dxfId="117" priority="129"/>
  </conditionalFormatting>
  <conditionalFormatting sqref="I69:I70">
    <cfRule type="duplicateValues" dxfId="116" priority="170"/>
    <cfRule type="duplicateValues" dxfId="115" priority="171"/>
    <cfRule type="duplicateValues" dxfId="114" priority="172"/>
    <cfRule type="duplicateValues" dxfId="113" priority="173"/>
  </conditionalFormatting>
  <conditionalFormatting sqref="I76">
    <cfRule type="duplicateValues" dxfId="112" priority="162"/>
    <cfRule type="duplicateValues" dxfId="111" priority="163"/>
    <cfRule type="duplicateValues" dxfId="110" priority="164"/>
    <cfRule type="duplicateValues" dxfId="109" priority="165"/>
  </conditionalFormatting>
  <conditionalFormatting sqref="I77:I79">
    <cfRule type="duplicateValues" dxfId="108" priority="122"/>
    <cfRule type="duplicateValues" dxfId="107" priority="123"/>
    <cfRule type="duplicateValues" dxfId="106" priority="124"/>
    <cfRule type="duplicateValues" dxfId="105" priority="125"/>
  </conditionalFormatting>
  <conditionalFormatting sqref="I85">
    <cfRule type="duplicateValues" dxfId="104" priority="174"/>
    <cfRule type="duplicateValues" dxfId="103" priority="175"/>
    <cfRule type="duplicateValues" dxfId="102" priority="176"/>
    <cfRule type="duplicateValues" dxfId="101" priority="177"/>
  </conditionalFormatting>
  <conditionalFormatting sqref="I86:I87">
    <cfRule type="duplicateValues" dxfId="100" priority="146"/>
    <cfRule type="duplicateValues" dxfId="99" priority="147"/>
    <cfRule type="duplicateValues" dxfId="98" priority="148"/>
    <cfRule type="duplicateValues" dxfId="97" priority="149"/>
  </conditionalFormatting>
  <conditionalFormatting sqref="I89">
    <cfRule type="duplicateValues" dxfId="96" priority="150"/>
    <cfRule type="duplicateValues" dxfId="95" priority="151"/>
    <cfRule type="duplicateValues" dxfId="94" priority="152"/>
    <cfRule type="duplicateValues" dxfId="93" priority="153"/>
  </conditionalFormatting>
  <conditionalFormatting sqref="I90:I91">
    <cfRule type="duplicateValues" dxfId="92" priority="130"/>
    <cfRule type="duplicateValues" dxfId="91" priority="131"/>
    <cfRule type="duplicateValues" dxfId="90" priority="132"/>
    <cfRule type="duplicateValues" dxfId="89" priority="133"/>
  </conditionalFormatting>
  <conditionalFormatting sqref="I92:I93">
    <cfRule type="duplicateValues" dxfId="88" priority="190"/>
    <cfRule type="duplicateValues" dxfId="87" priority="191"/>
    <cfRule type="duplicateValues" dxfId="86" priority="192"/>
    <cfRule type="duplicateValues" dxfId="85" priority="193"/>
  </conditionalFormatting>
  <conditionalFormatting sqref="I105">
    <cfRule type="duplicateValues" dxfId="84" priority="94"/>
    <cfRule type="duplicateValues" dxfId="83" priority="95"/>
    <cfRule type="duplicateValues" dxfId="82" priority="96"/>
    <cfRule type="duplicateValues" dxfId="81" priority="97"/>
  </conditionalFormatting>
  <conditionalFormatting sqref="I106">
    <cfRule type="duplicateValues" dxfId="80" priority="90"/>
    <cfRule type="duplicateValues" dxfId="79" priority="91"/>
    <cfRule type="duplicateValues" dxfId="78" priority="92"/>
    <cfRule type="duplicateValues" dxfId="77" priority="93"/>
  </conditionalFormatting>
  <conditionalFormatting sqref="H128:H1048576 H1:H122">
    <cfRule type="containsText" dxfId="76" priority="69" operator="containsText" text="尹正霄">
      <formula>NOT(ISERROR(SEARCH("尹正霄",H1)))</formula>
    </cfRule>
  </conditionalFormatting>
  <conditionalFormatting sqref="I123:J127 C110:J112 C123:G127 A110:B127 A108:H109 J108:J109 C117:J122 G116:J116 E116 E113:J115 C113:D116 A1:J13 D14:J16 A14:B16 A17:J25 D26:J26 A26:B26 A27:J37 D38:J38 A38:B38 A39:J46 D47:J47 A47:B47 A48:J56 D57:J57 A57:B57 A58:J65 D66:J66 A66:B66 A67:J97 A99:J107 D98:J98 A98:B98">
    <cfRule type="containsText" dxfId="75" priority="66" operator="containsText" text="夏侯鸿天">
      <formula>NOT(ISERROR(SEARCH("夏侯鸿天",A1)))</formula>
    </cfRule>
    <cfRule type="containsText" dxfId="74" priority="67" operator="containsText" text="夏侯洪天">
      <formula>NOT(ISERROR(SEARCH("夏侯洪天",A1)))</formula>
    </cfRule>
    <cfRule type="containsText" dxfId="73" priority="68" operator="containsText" text="尹正霄">
      <formula>NOT(ISERROR(SEARCH("尹正霄",A1)))</formula>
    </cfRule>
  </conditionalFormatting>
  <conditionalFormatting sqref="H123:H127">
    <cfRule type="containsText" dxfId="72" priority="65" operator="containsText" text="尹正霄">
      <formula>NOT(ISERROR(SEARCH("尹正霄",H123)))</formula>
    </cfRule>
  </conditionalFormatting>
  <conditionalFormatting sqref="H123:H127">
    <cfRule type="containsText" dxfId="71" priority="62" operator="containsText" text="夏侯鸿天">
      <formula>NOT(ISERROR(SEARCH("夏侯鸿天",H123)))</formula>
    </cfRule>
    <cfRule type="containsText" dxfId="70" priority="63" operator="containsText" text="夏侯洪天">
      <formula>NOT(ISERROR(SEARCH("夏侯洪天",H123)))</formula>
    </cfRule>
    <cfRule type="containsText" dxfId="69" priority="64" operator="containsText" text="尹正霄">
      <formula>NOT(ISERROR(SEARCH("尹正霄",H123)))</formula>
    </cfRule>
  </conditionalFormatting>
  <conditionalFormatting sqref="I36:I37">
    <cfRule type="duplicateValues" dxfId="68" priority="194"/>
    <cfRule type="duplicateValues" dxfId="67" priority="195"/>
    <cfRule type="duplicateValues" dxfId="66" priority="196"/>
    <cfRule type="duplicateValues" dxfId="65" priority="197"/>
  </conditionalFormatting>
  <conditionalFormatting sqref="I65">
    <cfRule type="duplicateValues" dxfId="64" priority="58"/>
    <cfRule type="duplicateValues" dxfId="63" priority="59"/>
    <cfRule type="duplicateValues" dxfId="62" priority="60"/>
    <cfRule type="duplicateValues" dxfId="61" priority="61"/>
  </conditionalFormatting>
  <conditionalFormatting sqref="I79">
    <cfRule type="duplicateValues" dxfId="60" priority="54"/>
    <cfRule type="duplicateValues" dxfId="59" priority="55"/>
    <cfRule type="duplicateValues" dxfId="58" priority="56"/>
    <cfRule type="duplicateValues" dxfId="57" priority="57"/>
  </conditionalFormatting>
  <conditionalFormatting sqref="I79">
    <cfRule type="duplicateValues" dxfId="56" priority="50"/>
    <cfRule type="duplicateValues" dxfId="55" priority="51"/>
    <cfRule type="duplicateValues" dxfId="54" priority="52"/>
    <cfRule type="duplicateValues" dxfId="53" priority="53"/>
  </conditionalFormatting>
  <conditionalFormatting sqref="I82">
    <cfRule type="duplicateValues" dxfId="52" priority="46"/>
    <cfRule type="duplicateValues" dxfId="51" priority="47"/>
    <cfRule type="duplicateValues" dxfId="50" priority="48"/>
    <cfRule type="duplicateValues" dxfId="49" priority="49"/>
  </conditionalFormatting>
  <conditionalFormatting sqref="I82">
    <cfRule type="duplicateValues" dxfId="48" priority="42"/>
    <cfRule type="duplicateValues" dxfId="47" priority="43"/>
    <cfRule type="duplicateValues" dxfId="46" priority="44"/>
    <cfRule type="duplicateValues" dxfId="45" priority="45"/>
  </conditionalFormatting>
  <conditionalFormatting sqref="I82">
    <cfRule type="duplicateValues" dxfId="44" priority="38"/>
    <cfRule type="duplicateValues" dxfId="43" priority="39"/>
    <cfRule type="duplicateValues" dxfId="42" priority="40"/>
    <cfRule type="duplicateValues" dxfId="41" priority="41"/>
  </conditionalFormatting>
  <conditionalFormatting sqref="I107">
    <cfRule type="duplicateValues" dxfId="40" priority="198"/>
    <cfRule type="duplicateValues" dxfId="39" priority="199"/>
    <cfRule type="duplicateValues" dxfId="38" priority="200"/>
    <cfRule type="duplicateValues" dxfId="37" priority="201"/>
  </conditionalFormatting>
  <conditionalFormatting sqref="I108">
    <cfRule type="duplicateValues" dxfId="36" priority="33"/>
  </conditionalFormatting>
  <conditionalFormatting sqref="I108">
    <cfRule type="duplicateValues" dxfId="35" priority="36"/>
    <cfRule type="duplicateValues" dxfId="34" priority="37"/>
  </conditionalFormatting>
  <conditionalFormatting sqref="I108">
    <cfRule type="duplicateValues" dxfId="33" priority="34"/>
  </conditionalFormatting>
  <conditionalFormatting sqref="I108">
    <cfRule type="duplicateValues" dxfId="32" priority="35"/>
  </conditionalFormatting>
  <conditionalFormatting sqref="I109">
    <cfRule type="duplicateValues" dxfId="31" priority="28"/>
  </conditionalFormatting>
  <conditionalFormatting sqref="I109">
    <cfRule type="duplicateValues" dxfId="30" priority="31"/>
    <cfRule type="duplicateValues" dxfId="29" priority="32"/>
  </conditionalFormatting>
  <conditionalFormatting sqref="I109">
    <cfRule type="duplicateValues" dxfId="28" priority="29"/>
  </conditionalFormatting>
  <conditionalFormatting sqref="I109">
    <cfRule type="duplicateValues" dxfId="27" priority="30"/>
  </conditionalFormatting>
  <conditionalFormatting sqref="I46">
    <cfRule type="duplicateValues" dxfId="26" priority="24"/>
    <cfRule type="duplicateValues" dxfId="25" priority="25"/>
    <cfRule type="duplicateValues" dxfId="24" priority="26"/>
    <cfRule type="duplicateValues" dxfId="23" priority="27"/>
  </conditionalFormatting>
  <conditionalFormatting sqref="I78">
    <cfRule type="duplicateValues" dxfId="22" priority="20"/>
    <cfRule type="duplicateValues" dxfId="21" priority="21"/>
    <cfRule type="duplicateValues" dxfId="20" priority="22"/>
    <cfRule type="duplicateValues" dxfId="19" priority="23"/>
  </conditionalFormatting>
  <conditionalFormatting sqref="I91">
    <cfRule type="duplicateValues" dxfId="18" priority="16"/>
    <cfRule type="duplicateValues" dxfId="17" priority="17"/>
    <cfRule type="duplicateValues" dxfId="16" priority="18"/>
    <cfRule type="duplicateValues" dxfId="15" priority="19"/>
  </conditionalFormatting>
  <conditionalFormatting sqref="I95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I70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I93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F116">
    <cfRule type="containsText" dxfId="2" priority="1" operator="containsText" text="夏侯鸿天">
      <formula>NOT(ISERROR(SEARCH("夏侯鸿天",F116)))</formula>
    </cfRule>
    <cfRule type="containsText" dxfId="1" priority="2" operator="containsText" text="夏侯洪天">
      <formula>NOT(ISERROR(SEARCH("夏侯洪天",F116)))</formula>
    </cfRule>
    <cfRule type="containsText" dxfId="0" priority="3" operator="containsText" text="尹正霄">
      <formula>NOT(ISERROR(SEARCH("尹正霄",F116)))</formula>
    </cfRule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L13"/>
  <sheetViews>
    <sheetView workbookViewId="0">
      <selection activeCell="L9" sqref="L9"/>
    </sheetView>
  </sheetViews>
  <sheetFormatPr defaultColWidth="9" defaultRowHeight="13.5" x14ac:dyDescent="0.15"/>
  <sheetData>
    <row r="9" spans="1:12" s="1" customFormat="1" x14ac:dyDescent="0.15">
      <c r="A9" s="1" t="s">
        <v>90</v>
      </c>
      <c r="B9" s="1">
        <v>10003</v>
      </c>
      <c r="C9" s="1">
        <v>10005</v>
      </c>
      <c r="D9" s="1">
        <v>10021</v>
      </c>
      <c r="E9" s="1">
        <v>10016</v>
      </c>
      <c r="F9" s="1">
        <v>10007</v>
      </c>
      <c r="G9" s="1" t="s">
        <v>91</v>
      </c>
      <c r="H9" s="1" t="s">
        <v>92</v>
      </c>
      <c r="I9" s="1" t="s">
        <v>93</v>
      </c>
      <c r="J9" s="1" t="s">
        <v>94</v>
      </c>
      <c r="K9" s="1" t="s">
        <v>95</v>
      </c>
      <c r="L9" s="1" t="str">
        <f t="shared" ref="L9:L13" si="0">_xlfn.TEXTJOIN("#",TRUE,B9:F9)</f>
        <v>10003#10005#10021#10016#10007</v>
      </c>
    </row>
    <row r="10" spans="1:12" s="1" customFormat="1" x14ac:dyDescent="0.15">
      <c r="A10" s="1" t="s">
        <v>96</v>
      </c>
      <c r="B10" s="1">
        <v>10002</v>
      </c>
      <c r="C10" s="1">
        <v>10004</v>
      </c>
      <c r="D10" s="1">
        <v>10008</v>
      </c>
      <c r="E10" s="1">
        <v>10019</v>
      </c>
      <c r="F10" s="1">
        <v>10022</v>
      </c>
      <c r="G10" s="1" t="s">
        <v>97</v>
      </c>
      <c r="H10" s="1" t="s">
        <v>98</v>
      </c>
      <c r="I10" s="1" t="s">
        <v>99</v>
      </c>
      <c r="J10" s="1" t="s">
        <v>100</v>
      </c>
      <c r="K10" s="1" t="s">
        <v>101</v>
      </c>
      <c r="L10" s="1" t="str">
        <f t="shared" si="0"/>
        <v>10002#10004#10008#10019#10022</v>
      </c>
    </row>
    <row r="11" spans="1:12" s="1" customFormat="1" x14ac:dyDescent="0.15">
      <c r="A11" s="1" t="s">
        <v>102</v>
      </c>
      <c r="B11" s="1">
        <v>10003</v>
      </c>
      <c r="C11" s="1">
        <v>10005</v>
      </c>
      <c r="D11" s="1">
        <v>10011</v>
      </c>
      <c r="E11" s="1">
        <v>10013</v>
      </c>
      <c r="F11" s="1">
        <v>10018</v>
      </c>
      <c r="G11" s="1" t="s">
        <v>91</v>
      </c>
      <c r="H11" s="1" t="s">
        <v>92</v>
      </c>
      <c r="I11" s="1" t="s">
        <v>103</v>
      </c>
      <c r="J11" s="1" t="s">
        <v>104</v>
      </c>
      <c r="K11" s="1" t="s">
        <v>105</v>
      </c>
      <c r="L11" s="1" t="str">
        <f t="shared" si="0"/>
        <v>10003#10005#10011#10013#10018</v>
      </c>
    </row>
    <row r="12" spans="1:12" s="1" customFormat="1" x14ac:dyDescent="0.15">
      <c r="A12" s="1" t="s">
        <v>106</v>
      </c>
      <c r="B12" s="1">
        <v>10001</v>
      </c>
      <c r="C12" s="1">
        <v>10012</v>
      </c>
      <c r="D12" s="1">
        <v>10006</v>
      </c>
      <c r="E12" s="1">
        <v>10010</v>
      </c>
      <c r="F12" s="1">
        <v>10020</v>
      </c>
      <c r="G12" s="1" t="s">
        <v>107</v>
      </c>
      <c r="H12" s="1" t="s">
        <v>108</v>
      </c>
      <c r="I12" s="1" t="s">
        <v>109</v>
      </c>
      <c r="J12" s="1" t="s">
        <v>110</v>
      </c>
      <c r="K12" s="1" t="s">
        <v>111</v>
      </c>
      <c r="L12" s="1" t="str">
        <f t="shared" si="0"/>
        <v>10001#10012#10006#10010#10020</v>
      </c>
    </row>
    <row r="13" spans="1:12" s="1" customFormat="1" x14ac:dyDescent="0.15">
      <c r="A13" s="1" t="s">
        <v>112</v>
      </c>
      <c r="B13" s="1">
        <v>10009</v>
      </c>
      <c r="C13" s="1">
        <v>10014</v>
      </c>
      <c r="D13" s="1">
        <v>10017</v>
      </c>
      <c r="E13" s="1">
        <v>10015</v>
      </c>
      <c r="F13" s="1">
        <v>10023</v>
      </c>
      <c r="G13" s="1" t="s">
        <v>113</v>
      </c>
      <c r="H13" s="1" t="s">
        <v>114</v>
      </c>
      <c r="I13" s="1" t="s">
        <v>115</v>
      </c>
      <c r="J13" s="1" t="s">
        <v>116</v>
      </c>
      <c r="K13" s="1" t="s">
        <v>117</v>
      </c>
      <c r="L13" s="1" t="str">
        <f t="shared" si="0"/>
        <v>10009#10014#10017#10015#10023</v>
      </c>
    </row>
  </sheetData>
  <phoneticPr fontId="11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2" sqref="E12"/>
    </sheetView>
  </sheetViews>
  <sheetFormatPr defaultColWidth="9" defaultRowHeight="13.5" x14ac:dyDescent="0.1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BeStronger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lj035</cp:lastModifiedBy>
  <dcterms:created xsi:type="dcterms:W3CDTF">2019-08-26T02:43:00Z</dcterms:created>
  <dcterms:modified xsi:type="dcterms:W3CDTF">2020-08-04T08:03:30Z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