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D:\projects\jieling_client\JL_Client\data_execl\base_data\"/>
    </mc:Choice>
  </mc:AlternateContent>
  <xr:revisionPtr revIDLastSave="0" documentId="13_ncr:1_{2F173AB8-2FD8-4A66-97C0-A809D13CBDBB}" xr6:coauthVersionLast="45" xr6:coauthVersionMax="45" xr10:uidLastSave="{00000000-0000-0000-0000-000000000000}"/>
  <bookViews>
    <workbookView xWindow="-120" yWindow="-120" windowWidth="29040" windowHeight="15225" xr2:uid="{00000000-000D-0000-FFFF-FFFF00000000}"/>
  </bookViews>
  <sheets>
    <sheet name="HeroLevelConfig" sheetId="1" r:id="rId1"/>
    <sheet name="备注页" sheetId="2" r:id="rId2"/>
    <sheet name="Sheet1" sheetId="3" r:id="rId3"/>
  </sheets>
  <externalReferences>
    <externalReference r:id="rId4"/>
    <externalReference r:id="rId5"/>
  </externalReferences>
  <definedNames>
    <definedName name="_xlnm._FilterDatabase" localSheetId="0" hidden="1">HeroLevelConfig!$A$2:$K$337</definedName>
    <definedName name="开发角色Data">'[1]角色类型&amp;星级Ver0.1'!$B$6:$B$33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01" i="3" l="1"/>
  <c r="Q401" i="3"/>
  <c r="R400" i="3"/>
  <c r="Q400" i="3"/>
  <c r="R399" i="3"/>
  <c r="Q399" i="3"/>
  <c r="R398" i="3"/>
  <c r="Q398" i="3"/>
  <c r="R397" i="3"/>
  <c r="Q397" i="3"/>
  <c r="R396" i="3"/>
  <c r="Q396" i="3"/>
  <c r="R395" i="3"/>
  <c r="Q395" i="3"/>
  <c r="R394" i="3"/>
  <c r="Q394" i="3"/>
  <c r="R393" i="3"/>
  <c r="Q393" i="3"/>
  <c r="R392" i="3"/>
  <c r="Q392" i="3"/>
  <c r="R391" i="3"/>
  <c r="Q391" i="3"/>
  <c r="R390" i="3"/>
  <c r="Q390" i="3"/>
  <c r="R389" i="3"/>
  <c r="Q389" i="3"/>
  <c r="R388" i="3"/>
  <c r="Q388" i="3"/>
  <c r="R387" i="3"/>
  <c r="Q387" i="3"/>
  <c r="R386" i="3"/>
  <c r="Q386" i="3"/>
  <c r="R385" i="3"/>
  <c r="Q385" i="3"/>
  <c r="R384" i="3"/>
  <c r="Q384" i="3"/>
  <c r="R383" i="3"/>
  <c r="Q383" i="3"/>
  <c r="R382" i="3"/>
  <c r="Q382" i="3"/>
  <c r="R381" i="3"/>
  <c r="Q381" i="3"/>
  <c r="R380" i="3"/>
  <c r="Q380" i="3"/>
  <c r="R379" i="3"/>
  <c r="Q379" i="3"/>
  <c r="R378" i="3"/>
  <c r="Q378" i="3"/>
  <c r="R377" i="3"/>
  <c r="Q377" i="3"/>
  <c r="R376" i="3"/>
  <c r="Q376" i="3"/>
  <c r="R375" i="3"/>
  <c r="Q375" i="3"/>
  <c r="R374" i="3"/>
  <c r="Q374" i="3"/>
  <c r="R373" i="3"/>
  <c r="Q373" i="3"/>
  <c r="R372" i="3"/>
  <c r="Q372" i="3"/>
  <c r="R371" i="3"/>
  <c r="Q371" i="3"/>
  <c r="R370" i="3"/>
  <c r="Q370" i="3"/>
  <c r="R369" i="3"/>
  <c r="Q369" i="3"/>
  <c r="R368" i="3"/>
  <c r="Q368" i="3"/>
  <c r="R367" i="3"/>
  <c r="Q367" i="3"/>
  <c r="R366" i="3"/>
  <c r="Q366" i="3"/>
  <c r="R365" i="3"/>
  <c r="Q365" i="3"/>
  <c r="R364" i="3"/>
  <c r="Q364" i="3"/>
  <c r="R363" i="3"/>
  <c r="Q363" i="3"/>
  <c r="R362" i="3"/>
  <c r="Q362" i="3"/>
  <c r="R361" i="3"/>
  <c r="Q361" i="3"/>
  <c r="R360" i="3"/>
  <c r="Q360" i="3"/>
  <c r="R359" i="3"/>
  <c r="Q359" i="3"/>
  <c r="R358" i="3"/>
  <c r="Q358" i="3"/>
  <c r="R357" i="3"/>
  <c r="Q357" i="3"/>
  <c r="R356" i="3"/>
  <c r="Q356" i="3"/>
  <c r="R355" i="3"/>
  <c r="Q355" i="3"/>
  <c r="R354" i="3"/>
  <c r="Q354" i="3"/>
  <c r="R353" i="3"/>
  <c r="Q353" i="3"/>
  <c r="R352" i="3"/>
  <c r="Q352" i="3"/>
  <c r="R351" i="3"/>
  <c r="Q351" i="3"/>
  <c r="R350" i="3"/>
  <c r="Q350" i="3"/>
  <c r="R349" i="3"/>
  <c r="Q349" i="3"/>
  <c r="R348" i="3"/>
  <c r="Q348" i="3"/>
  <c r="R347" i="3"/>
  <c r="Q347" i="3"/>
  <c r="R346" i="3"/>
  <c r="Q346" i="3"/>
  <c r="R345" i="3"/>
  <c r="Q345" i="3"/>
  <c r="R344" i="3"/>
  <c r="Q344" i="3"/>
  <c r="R343" i="3"/>
  <c r="Q343" i="3"/>
  <c r="R342" i="3"/>
  <c r="Q342" i="3"/>
  <c r="R341" i="3"/>
  <c r="Q341" i="3"/>
  <c r="R340" i="3"/>
  <c r="Q340" i="3"/>
  <c r="R339" i="3"/>
  <c r="Q339" i="3"/>
  <c r="R338" i="3"/>
  <c r="Q338" i="3"/>
  <c r="R337" i="3"/>
  <c r="Q337" i="3"/>
  <c r="R336" i="3"/>
  <c r="Q336" i="3"/>
  <c r="R335" i="3"/>
  <c r="Q335" i="3"/>
  <c r="R334" i="3"/>
  <c r="Q334" i="3"/>
  <c r="R333" i="3"/>
  <c r="Q333" i="3"/>
  <c r="R332" i="3"/>
  <c r="Q332" i="3"/>
  <c r="R331" i="3"/>
  <c r="Q331" i="3"/>
  <c r="R330" i="3"/>
  <c r="Q330" i="3"/>
  <c r="R329" i="3"/>
  <c r="Q329" i="3"/>
  <c r="R328" i="3"/>
  <c r="Q328" i="3"/>
  <c r="R327" i="3"/>
  <c r="Q327" i="3"/>
  <c r="R326" i="3"/>
  <c r="Q326" i="3"/>
  <c r="R325" i="3"/>
  <c r="Q325" i="3"/>
  <c r="R324" i="3"/>
  <c r="Q324" i="3"/>
  <c r="R323" i="3"/>
  <c r="Q323" i="3"/>
  <c r="R322" i="3"/>
  <c r="Q322" i="3"/>
  <c r="R321" i="3"/>
  <c r="Q321" i="3"/>
  <c r="R320" i="3"/>
  <c r="Q320" i="3"/>
  <c r="R319" i="3"/>
  <c r="Q319" i="3"/>
  <c r="R318" i="3"/>
  <c r="Q318" i="3"/>
  <c r="R317" i="3"/>
  <c r="Q317" i="3"/>
  <c r="R316" i="3"/>
  <c r="Q316" i="3"/>
  <c r="R315" i="3"/>
  <c r="Q315" i="3"/>
  <c r="R314" i="3"/>
  <c r="Q314" i="3"/>
  <c r="R313" i="3"/>
  <c r="Q313" i="3"/>
  <c r="R312" i="3"/>
  <c r="Q312" i="3"/>
  <c r="R311" i="3"/>
  <c r="Q311" i="3"/>
  <c r="R310" i="3"/>
  <c r="Q310" i="3"/>
  <c r="R309" i="3"/>
  <c r="Q309" i="3"/>
  <c r="R308" i="3"/>
  <c r="Q308" i="3"/>
  <c r="R307" i="3"/>
  <c r="Q307" i="3"/>
  <c r="R306" i="3"/>
  <c r="Q306" i="3"/>
  <c r="R305" i="3"/>
  <c r="Q305" i="3"/>
  <c r="R304" i="3"/>
  <c r="Q304" i="3"/>
  <c r="R303" i="3"/>
  <c r="Q303" i="3"/>
  <c r="R302" i="3"/>
  <c r="Q302" i="3"/>
  <c r="R301" i="3"/>
  <c r="Q301" i="3"/>
  <c r="R300" i="3"/>
  <c r="Q300" i="3"/>
  <c r="R299" i="3"/>
  <c r="Q299" i="3"/>
  <c r="R298" i="3"/>
  <c r="Q298" i="3"/>
  <c r="R297" i="3"/>
  <c r="Q297" i="3"/>
  <c r="R296" i="3"/>
  <c r="Q296" i="3"/>
  <c r="R295" i="3"/>
  <c r="Q295" i="3"/>
  <c r="R294" i="3"/>
  <c r="Q294" i="3"/>
  <c r="R293" i="3"/>
  <c r="Q293" i="3"/>
  <c r="R292" i="3"/>
  <c r="Q292" i="3"/>
  <c r="R291" i="3"/>
  <c r="Q291" i="3"/>
  <c r="R290" i="3"/>
  <c r="Q290" i="3"/>
  <c r="R289" i="3"/>
  <c r="Q289" i="3"/>
  <c r="R288" i="3"/>
  <c r="Q288" i="3"/>
  <c r="R287" i="3"/>
  <c r="Q287" i="3"/>
  <c r="R286" i="3"/>
  <c r="Q286" i="3"/>
  <c r="R285" i="3"/>
  <c r="Q285" i="3"/>
  <c r="R284" i="3"/>
  <c r="Q284" i="3"/>
  <c r="R283" i="3"/>
  <c r="Q283" i="3"/>
  <c r="R282" i="3"/>
  <c r="Q282" i="3"/>
  <c r="R281" i="3"/>
  <c r="Q281" i="3"/>
  <c r="R280" i="3"/>
  <c r="Q280" i="3"/>
  <c r="R279" i="3"/>
  <c r="Q279" i="3"/>
  <c r="R278" i="3"/>
  <c r="Q278" i="3"/>
  <c r="R277" i="3"/>
  <c r="Q277" i="3"/>
  <c r="R276" i="3"/>
  <c r="Q276" i="3"/>
  <c r="R275" i="3"/>
  <c r="Q275" i="3"/>
  <c r="R274" i="3"/>
  <c r="Q274" i="3"/>
  <c r="R273" i="3"/>
  <c r="Q273" i="3"/>
  <c r="R272" i="3"/>
  <c r="Q272" i="3"/>
  <c r="R271" i="3"/>
  <c r="Q271" i="3"/>
  <c r="R270" i="3"/>
  <c r="Q270" i="3"/>
  <c r="R269" i="3"/>
  <c r="Q269" i="3"/>
  <c r="R268" i="3"/>
  <c r="Q268" i="3"/>
  <c r="R267" i="3"/>
  <c r="Q267" i="3"/>
  <c r="R266" i="3"/>
  <c r="Q266" i="3"/>
  <c r="R265" i="3"/>
  <c r="Q265" i="3"/>
  <c r="R264" i="3"/>
  <c r="Q264" i="3"/>
  <c r="R263" i="3"/>
  <c r="Q263" i="3"/>
  <c r="R262" i="3"/>
  <c r="Q262" i="3"/>
  <c r="R261" i="3"/>
  <c r="Q261" i="3"/>
  <c r="R260" i="3"/>
  <c r="Q260" i="3"/>
  <c r="R259" i="3"/>
  <c r="Q259" i="3"/>
  <c r="R258" i="3"/>
  <c r="Q258" i="3"/>
  <c r="R257" i="3"/>
  <c r="Q257" i="3"/>
  <c r="R256" i="3"/>
  <c r="Q256" i="3"/>
  <c r="R255" i="3"/>
  <c r="Q255" i="3"/>
  <c r="R254" i="3"/>
  <c r="Q254" i="3"/>
  <c r="R253" i="3"/>
  <c r="Q253" i="3"/>
  <c r="R252" i="3"/>
  <c r="Q252" i="3"/>
  <c r="R251" i="3"/>
  <c r="Q251" i="3"/>
  <c r="R250" i="3"/>
  <c r="Q250" i="3"/>
  <c r="R249" i="3"/>
  <c r="Q249" i="3"/>
  <c r="R248" i="3"/>
  <c r="Q248" i="3"/>
  <c r="R247" i="3"/>
  <c r="Q247" i="3"/>
  <c r="R246" i="3"/>
  <c r="Q246" i="3"/>
  <c r="R245" i="3"/>
  <c r="Q245" i="3"/>
  <c r="R244" i="3"/>
  <c r="Q244" i="3"/>
  <c r="R243" i="3"/>
  <c r="Q243" i="3"/>
  <c r="R242" i="3"/>
  <c r="Q242" i="3"/>
  <c r="R241" i="3"/>
  <c r="Q241" i="3"/>
  <c r="D241" i="3"/>
  <c r="F241" i="3" s="1"/>
  <c r="R240" i="3"/>
  <c r="Q240" i="3"/>
  <c r="D240" i="3"/>
  <c r="F240" i="3" s="1"/>
  <c r="R239" i="3"/>
  <c r="Q239" i="3"/>
  <c r="D239" i="3"/>
  <c r="F239" i="3" s="1"/>
  <c r="R238" i="3"/>
  <c r="Q238" i="3"/>
  <c r="D238" i="3"/>
  <c r="F238" i="3" s="1"/>
  <c r="R237" i="3"/>
  <c r="Q237" i="3"/>
  <c r="D237" i="3"/>
  <c r="F237" i="3" s="1"/>
  <c r="R236" i="3"/>
  <c r="Q236" i="3"/>
  <c r="D236" i="3"/>
  <c r="F236" i="3" s="1"/>
  <c r="R235" i="3"/>
  <c r="Q235" i="3"/>
  <c r="D235" i="3"/>
  <c r="F235" i="3" s="1"/>
  <c r="R234" i="3"/>
  <c r="Q234" i="3"/>
  <c r="F234" i="3"/>
  <c r="D234" i="3"/>
  <c r="R233" i="3"/>
  <c r="Q233" i="3"/>
  <c r="D233" i="3"/>
  <c r="F233" i="3" s="1"/>
  <c r="R232" i="3"/>
  <c r="Q232" i="3"/>
  <c r="F232" i="3"/>
  <c r="D232" i="3"/>
  <c r="R231" i="3"/>
  <c r="Q231" i="3"/>
  <c r="D231" i="3"/>
  <c r="F231" i="3" s="1"/>
  <c r="R230" i="3"/>
  <c r="Q230" i="3"/>
  <c r="D230" i="3"/>
  <c r="F230" i="3" s="1"/>
  <c r="R229" i="3"/>
  <c r="Q229" i="3"/>
  <c r="D229" i="3"/>
  <c r="F229" i="3" s="1"/>
  <c r="R228" i="3"/>
  <c r="Q228" i="3"/>
  <c r="F228" i="3"/>
  <c r="D228" i="3"/>
  <c r="R227" i="3"/>
  <c r="Q227" i="3"/>
  <c r="D227" i="3"/>
  <c r="F227" i="3" s="1"/>
  <c r="R226" i="3"/>
  <c r="Q226" i="3"/>
  <c r="D226" i="3"/>
  <c r="F226" i="3" s="1"/>
  <c r="R225" i="3"/>
  <c r="Q225" i="3"/>
  <c r="D225" i="3"/>
  <c r="F225" i="3" s="1"/>
  <c r="R224" i="3"/>
  <c r="Q224" i="3"/>
  <c r="D224" i="3"/>
  <c r="F224" i="3" s="1"/>
  <c r="R223" i="3"/>
  <c r="Q223" i="3"/>
  <c r="D223" i="3"/>
  <c r="F223" i="3" s="1"/>
  <c r="R222" i="3"/>
  <c r="Q222" i="3"/>
  <c r="D222" i="3"/>
  <c r="F222" i="3" s="1"/>
  <c r="R221" i="3"/>
  <c r="Q221" i="3"/>
  <c r="D221" i="3"/>
  <c r="F221" i="3" s="1"/>
  <c r="R220" i="3"/>
  <c r="Q220" i="3"/>
  <c r="D220" i="3"/>
  <c r="F220" i="3" s="1"/>
  <c r="R219" i="3"/>
  <c r="Q219" i="3"/>
  <c r="D219" i="3"/>
  <c r="F219" i="3" s="1"/>
  <c r="R218" i="3"/>
  <c r="Q218" i="3"/>
  <c r="F218" i="3"/>
  <c r="D218" i="3"/>
  <c r="R217" i="3"/>
  <c r="Q217" i="3"/>
  <c r="D217" i="3"/>
  <c r="F217" i="3" s="1"/>
  <c r="R216" i="3"/>
  <c r="Q216" i="3"/>
  <c r="F216" i="3"/>
  <c r="D216" i="3"/>
  <c r="R215" i="3"/>
  <c r="Q215" i="3"/>
  <c r="D215" i="3"/>
  <c r="F215" i="3" s="1"/>
  <c r="R214" i="3"/>
  <c r="Q214" i="3"/>
  <c r="D214" i="3"/>
  <c r="F214" i="3" s="1"/>
  <c r="R213" i="3"/>
  <c r="Q213" i="3"/>
  <c r="D213" i="3"/>
  <c r="F213" i="3" s="1"/>
  <c r="R212" i="3"/>
  <c r="Q212" i="3"/>
  <c r="F212" i="3"/>
  <c r="D212" i="3"/>
  <c r="R211" i="3"/>
  <c r="Q211" i="3"/>
  <c r="D211" i="3"/>
  <c r="F211" i="3" s="1"/>
  <c r="R210" i="3"/>
  <c r="Q210" i="3"/>
  <c r="D210" i="3"/>
  <c r="F210" i="3" s="1"/>
  <c r="R209" i="3"/>
  <c r="Q209" i="3"/>
  <c r="D209" i="3"/>
  <c r="F209" i="3" s="1"/>
  <c r="R208" i="3"/>
  <c r="Q208" i="3"/>
  <c r="D208" i="3"/>
  <c r="F208" i="3" s="1"/>
  <c r="R207" i="3"/>
  <c r="Q207" i="3"/>
  <c r="D207" i="3"/>
  <c r="F207" i="3" s="1"/>
  <c r="R206" i="3"/>
  <c r="Q206" i="3"/>
  <c r="D206" i="3"/>
  <c r="F206" i="3" s="1"/>
  <c r="R205" i="3"/>
  <c r="Q205" i="3"/>
  <c r="D205" i="3"/>
  <c r="F205" i="3" s="1"/>
  <c r="R204" i="3"/>
  <c r="Q204" i="3"/>
  <c r="D204" i="3"/>
  <c r="F204" i="3" s="1"/>
  <c r="R203" i="3"/>
  <c r="Q203" i="3"/>
  <c r="D203" i="3"/>
  <c r="F203" i="3" s="1"/>
  <c r="R202" i="3"/>
  <c r="Q202" i="3"/>
  <c r="F202" i="3"/>
  <c r="D202" i="3"/>
  <c r="R201" i="3"/>
  <c r="Q201" i="3"/>
  <c r="D201" i="3"/>
  <c r="F201" i="3" s="1"/>
  <c r="R200" i="3"/>
  <c r="Q200" i="3"/>
  <c r="F200" i="3"/>
  <c r="D200" i="3"/>
  <c r="R199" i="3"/>
  <c r="Q199" i="3"/>
  <c r="D199" i="3"/>
  <c r="F199" i="3" s="1"/>
  <c r="R198" i="3"/>
  <c r="Q198" i="3"/>
  <c r="D198" i="3"/>
  <c r="F198" i="3" s="1"/>
  <c r="R197" i="3"/>
  <c r="Q197" i="3"/>
  <c r="D197" i="3"/>
  <c r="F197" i="3" s="1"/>
  <c r="R196" i="3"/>
  <c r="Q196" i="3"/>
  <c r="F196" i="3"/>
  <c r="D196" i="3"/>
  <c r="R195" i="3"/>
  <c r="Q195" i="3"/>
  <c r="D195" i="3"/>
  <c r="F195" i="3" s="1"/>
  <c r="R194" i="3"/>
  <c r="Q194" i="3"/>
  <c r="D194" i="3"/>
  <c r="F194" i="3" s="1"/>
  <c r="R193" i="3"/>
  <c r="Q193" i="3"/>
  <c r="D193" i="3"/>
  <c r="F193" i="3" s="1"/>
  <c r="R192" i="3"/>
  <c r="Q192" i="3"/>
  <c r="D192" i="3"/>
  <c r="F192" i="3" s="1"/>
  <c r="R191" i="3"/>
  <c r="Q191" i="3"/>
  <c r="D191" i="3"/>
  <c r="F191" i="3" s="1"/>
  <c r="R190" i="3"/>
  <c r="Q190" i="3"/>
  <c r="D190" i="3"/>
  <c r="F190" i="3" s="1"/>
  <c r="R189" i="3"/>
  <c r="Q189" i="3"/>
  <c r="D189" i="3"/>
  <c r="F189" i="3" s="1"/>
  <c r="R188" i="3"/>
  <c r="Q188" i="3"/>
  <c r="D188" i="3"/>
  <c r="F188" i="3" s="1"/>
  <c r="R187" i="3"/>
  <c r="Q187" i="3"/>
  <c r="D187" i="3"/>
  <c r="F187" i="3" s="1"/>
  <c r="R186" i="3"/>
  <c r="Q186" i="3"/>
  <c r="F186" i="3"/>
  <c r="D186" i="3"/>
  <c r="R185" i="3"/>
  <c r="Q185" i="3"/>
  <c r="D185" i="3"/>
  <c r="F185" i="3" s="1"/>
  <c r="R184" i="3"/>
  <c r="Q184" i="3"/>
  <c r="F184" i="3"/>
  <c r="D184" i="3"/>
  <c r="R183" i="3"/>
  <c r="Q183" i="3"/>
  <c r="D183" i="3"/>
  <c r="F183" i="3" s="1"/>
  <c r="R182" i="3"/>
  <c r="Q182" i="3"/>
  <c r="D182" i="3"/>
  <c r="F182" i="3" s="1"/>
  <c r="R181" i="3"/>
  <c r="Q181" i="3"/>
  <c r="D181" i="3"/>
  <c r="F181" i="3" s="1"/>
  <c r="R180" i="3"/>
  <c r="Q180" i="3"/>
  <c r="F180" i="3"/>
  <c r="D180" i="3"/>
  <c r="R179" i="3"/>
  <c r="Q179" i="3"/>
  <c r="D179" i="3"/>
  <c r="F179" i="3" s="1"/>
  <c r="R178" i="3"/>
  <c r="Q178" i="3"/>
  <c r="D178" i="3"/>
  <c r="F178" i="3" s="1"/>
  <c r="R177" i="3"/>
  <c r="Q177" i="3"/>
  <c r="D177" i="3"/>
  <c r="F177" i="3" s="1"/>
  <c r="R176" i="3"/>
  <c r="Q176" i="3"/>
  <c r="F176" i="3"/>
  <c r="D176" i="3"/>
  <c r="R175" i="3"/>
  <c r="Q175" i="3"/>
  <c r="D175" i="3"/>
  <c r="F175" i="3" s="1"/>
  <c r="R174" i="3"/>
  <c r="Q174" i="3"/>
  <c r="D174" i="3"/>
  <c r="F174" i="3" s="1"/>
  <c r="R173" i="3"/>
  <c r="Q173" i="3"/>
  <c r="D173" i="3"/>
  <c r="F173" i="3" s="1"/>
  <c r="R172" i="3"/>
  <c r="Q172" i="3"/>
  <c r="D172" i="3"/>
  <c r="F172" i="3" s="1"/>
  <c r="R171" i="3"/>
  <c r="Q171" i="3"/>
  <c r="D171" i="3"/>
  <c r="F171" i="3" s="1"/>
  <c r="R170" i="3"/>
  <c r="Q170" i="3"/>
  <c r="F170" i="3"/>
  <c r="D170" i="3"/>
  <c r="R169" i="3"/>
  <c r="Q169" i="3"/>
  <c r="D169" i="3"/>
  <c r="F169" i="3" s="1"/>
  <c r="R168" i="3"/>
  <c r="Q168" i="3"/>
  <c r="F168" i="3"/>
  <c r="D168" i="3"/>
  <c r="R167" i="3"/>
  <c r="Q167" i="3"/>
  <c r="D167" i="3"/>
  <c r="F167" i="3" s="1"/>
  <c r="R166" i="3"/>
  <c r="Q166" i="3"/>
  <c r="D166" i="3"/>
  <c r="F166" i="3" s="1"/>
  <c r="R165" i="3"/>
  <c r="Q165" i="3"/>
  <c r="D165" i="3"/>
  <c r="F165" i="3" s="1"/>
  <c r="R164" i="3"/>
  <c r="Q164" i="3"/>
  <c r="F164" i="3"/>
  <c r="D164" i="3"/>
  <c r="R163" i="3"/>
  <c r="Q163" i="3"/>
  <c r="D163" i="3"/>
  <c r="F163" i="3" s="1"/>
  <c r="R162" i="3"/>
  <c r="Q162" i="3"/>
  <c r="D162" i="3"/>
  <c r="F162" i="3" s="1"/>
  <c r="R161" i="3"/>
  <c r="Q161" i="3"/>
  <c r="D161" i="3"/>
  <c r="F161" i="3" s="1"/>
  <c r="R160" i="3"/>
  <c r="Q160" i="3"/>
  <c r="F160" i="3"/>
  <c r="D160" i="3"/>
  <c r="R159" i="3"/>
  <c r="Q159" i="3"/>
  <c r="D159" i="3"/>
  <c r="F159" i="3" s="1"/>
  <c r="R158" i="3"/>
  <c r="Q158" i="3"/>
  <c r="D158" i="3"/>
  <c r="F158" i="3" s="1"/>
  <c r="R157" i="3"/>
  <c r="Q157" i="3"/>
  <c r="D157" i="3"/>
  <c r="F157" i="3" s="1"/>
  <c r="R156" i="3"/>
  <c r="Q156" i="3"/>
  <c r="D156" i="3"/>
  <c r="F156" i="3" s="1"/>
  <c r="R155" i="3"/>
  <c r="Q155" i="3"/>
  <c r="F155" i="3"/>
  <c r="D155" i="3"/>
  <c r="R154" i="3"/>
  <c r="Q154" i="3"/>
  <c r="D154" i="3"/>
  <c r="F154" i="3" s="1"/>
  <c r="R153" i="3"/>
  <c r="Q153" i="3"/>
  <c r="F153" i="3"/>
  <c r="D153" i="3"/>
  <c r="R152" i="3"/>
  <c r="Q152" i="3"/>
  <c r="D152" i="3"/>
  <c r="F152" i="3" s="1"/>
  <c r="R151" i="3"/>
  <c r="Q151" i="3"/>
  <c r="F151" i="3"/>
  <c r="D151" i="3"/>
  <c r="R150" i="3"/>
  <c r="Q150" i="3"/>
  <c r="D150" i="3"/>
  <c r="F150" i="3" s="1"/>
  <c r="R149" i="3"/>
  <c r="Q149" i="3"/>
  <c r="F149" i="3"/>
  <c r="D149" i="3"/>
  <c r="R148" i="3"/>
  <c r="Q148" i="3"/>
  <c r="D148" i="3"/>
  <c r="F148" i="3" s="1"/>
  <c r="R147" i="3"/>
  <c r="Q147" i="3"/>
  <c r="F147" i="3"/>
  <c r="D147" i="3"/>
  <c r="R146" i="3"/>
  <c r="Q146" i="3"/>
  <c r="D146" i="3"/>
  <c r="F146" i="3" s="1"/>
  <c r="R145" i="3"/>
  <c r="Q145" i="3"/>
  <c r="F145" i="3"/>
  <c r="D145" i="3"/>
  <c r="R144" i="3"/>
  <c r="Q144" i="3"/>
  <c r="D144" i="3"/>
  <c r="F144" i="3" s="1"/>
  <c r="R143" i="3"/>
  <c r="Q143" i="3"/>
  <c r="F143" i="3"/>
  <c r="D143" i="3"/>
  <c r="R142" i="3"/>
  <c r="Q142" i="3"/>
  <c r="D142" i="3"/>
  <c r="F142" i="3" s="1"/>
  <c r="R141" i="3"/>
  <c r="Q141" i="3"/>
  <c r="F141" i="3"/>
  <c r="D141" i="3"/>
  <c r="R140" i="3"/>
  <c r="Q140" i="3"/>
  <c r="D140" i="3"/>
  <c r="F140" i="3" s="1"/>
  <c r="R139" i="3"/>
  <c r="Q139" i="3"/>
  <c r="F139" i="3"/>
  <c r="D139" i="3"/>
  <c r="R138" i="3"/>
  <c r="Q138" i="3"/>
  <c r="D138" i="3"/>
  <c r="F138" i="3" s="1"/>
  <c r="R137" i="3"/>
  <c r="Q137" i="3"/>
  <c r="F137" i="3"/>
  <c r="D137" i="3"/>
  <c r="R136" i="3"/>
  <c r="Q136" i="3"/>
  <c r="D136" i="3"/>
  <c r="F136" i="3" s="1"/>
  <c r="R135" i="3"/>
  <c r="Q135" i="3"/>
  <c r="F135" i="3"/>
  <c r="D135" i="3"/>
  <c r="R134" i="3"/>
  <c r="Q134" i="3"/>
  <c r="D134" i="3"/>
  <c r="F134" i="3" s="1"/>
  <c r="R133" i="3"/>
  <c r="Q133" i="3"/>
  <c r="F133" i="3"/>
  <c r="D133" i="3"/>
  <c r="R132" i="3"/>
  <c r="Q132" i="3"/>
  <c r="D132" i="3"/>
  <c r="F132" i="3" s="1"/>
  <c r="R131" i="3"/>
  <c r="Q131" i="3"/>
  <c r="F131" i="3"/>
  <c r="D131" i="3"/>
  <c r="R130" i="3"/>
  <c r="Q130" i="3"/>
  <c r="F130" i="3"/>
  <c r="D130" i="3"/>
  <c r="R129" i="3"/>
  <c r="Q129" i="3"/>
  <c r="F129" i="3"/>
  <c r="D129" i="3"/>
  <c r="R128" i="3"/>
  <c r="Q128" i="3"/>
  <c r="F128" i="3"/>
  <c r="D128" i="3"/>
  <c r="R127" i="3"/>
  <c r="Q127" i="3"/>
  <c r="F127" i="3"/>
  <c r="D127" i="3"/>
  <c r="R126" i="3"/>
  <c r="Q126" i="3"/>
  <c r="F126" i="3"/>
  <c r="D126" i="3"/>
  <c r="R125" i="3"/>
  <c r="Q125" i="3"/>
  <c r="F125" i="3"/>
  <c r="D125" i="3"/>
  <c r="R124" i="3"/>
  <c r="Q124" i="3"/>
  <c r="F124" i="3"/>
  <c r="D124" i="3"/>
  <c r="R123" i="3"/>
  <c r="Q123" i="3"/>
  <c r="F123" i="3"/>
  <c r="D123" i="3"/>
  <c r="R122" i="3"/>
  <c r="Q122" i="3"/>
  <c r="F122" i="3"/>
  <c r="D122" i="3"/>
  <c r="R121" i="3"/>
  <c r="Q121" i="3"/>
  <c r="F121" i="3"/>
  <c r="D121" i="3"/>
  <c r="R120" i="3"/>
  <c r="Q120" i="3"/>
  <c r="F120" i="3"/>
  <c r="D120" i="3"/>
  <c r="R119" i="3"/>
  <c r="Q119" i="3"/>
  <c r="F119" i="3"/>
  <c r="D119" i="3"/>
  <c r="R118" i="3"/>
  <c r="Q118" i="3"/>
  <c r="F118" i="3"/>
  <c r="D118" i="3"/>
  <c r="R117" i="3"/>
  <c r="Q117" i="3"/>
  <c r="F117" i="3"/>
  <c r="D117" i="3"/>
  <c r="R116" i="3"/>
  <c r="Q116" i="3"/>
  <c r="F116" i="3"/>
  <c r="D116" i="3"/>
  <c r="R115" i="3"/>
  <c r="Q115" i="3"/>
  <c r="F115" i="3"/>
  <c r="D115" i="3"/>
  <c r="R114" i="3"/>
  <c r="Q114" i="3"/>
  <c r="F114" i="3"/>
  <c r="D114" i="3"/>
  <c r="R113" i="3"/>
  <c r="Q113" i="3"/>
  <c r="F113" i="3"/>
  <c r="D113" i="3"/>
  <c r="R112" i="3"/>
  <c r="Q112" i="3"/>
  <c r="F112" i="3"/>
  <c r="D112" i="3"/>
  <c r="R111" i="3"/>
  <c r="Q111" i="3"/>
  <c r="F111" i="3"/>
  <c r="D111" i="3"/>
  <c r="R110" i="3"/>
  <c r="Q110" i="3"/>
  <c r="F110" i="3"/>
  <c r="D110" i="3"/>
  <c r="R109" i="3"/>
  <c r="Q109" i="3"/>
  <c r="F109" i="3"/>
  <c r="D109" i="3"/>
  <c r="R108" i="3"/>
  <c r="Q108" i="3"/>
  <c r="F108" i="3"/>
  <c r="D108" i="3"/>
  <c r="R107" i="3"/>
  <c r="Q107" i="3"/>
  <c r="F107" i="3"/>
  <c r="D107" i="3"/>
  <c r="R106" i="3"/>
  <c r="Q106" i="3"/>
  <c r="F106" i="3"/>
  <c r="D106" i="3"/>
  <c r="R105" i="3"/>
  <c r="Q105" i="3"/>
  <c r="F105" i="3"/>
  <c r="D105" i="3"/>
  <c r="R104" i="3"/>
  <c r="Q104" i="3"/>
  <c r="F104" i="3"/>
  <c r="D104" i="3"/>
  <c r="R103" i="3"/>
  <c r="Q103" i="3"/>
  <c r="F103" i="3"/>
  <c r="D103" i="3"/>
  <c r="R102" i="3"/>
  <c r="Q102" i="3"/>
  <c r="F102" i="3"/>
  <c r="D102" i="3"/>
  <c r="R101" i="3"/>
  <c r="Q101" i="3"/>
  <c r="F101" i="3"/>
  <c r="D101" i="3"/>
  <c r="R100" i="3"/>
  <c r="Q100" i="3"/>
  <c r="F100" i="3"/>
  <c r="D100" i="3"/>
  <c r="R99" i="3"/>
  <c r="Q99" i="3"/>
  <c r="F99" i="3"/>
  <c r="D99" i="3"/>
  <c r="R98" i="3"/>
  <c r="Q98" i="3"/>
  <c r="F98" i="3"/>
  <c r="D98" i="3"/>
  <c r="R97" i="3"/>
  <c r="Q97" i="3"/>
  <c r="F97" i="3"/>
  <c r="D97" i="3"/>
  <c r="R96" i="3"/>
  <c r="Q96" i="3"/>
  <c r="F96" i="3"/>
  <c r="D96" i="3"/>
  <c r="R95" i="3"/>
  <c r="Q95" i="3"/>
  <c r="F95" i="3"/>
  <c r="D95" i="3"/>
  <c r="R94" i="3"/>
  <c r="Q94" i="3"/>
  <c r="F94" i="3"/>
  <c r="D94" i="3"/>
  <c r="R93" i="3"/>
  <c r="Q93" i="3"/>
  <c r="F93" i="3"/>
  <c r="D93" i="3"/>
  <c r="R92" i="3"/>
  <c r="Q92" i="3"/>
  <c r="F92" i="3"/>
  <c r="D92" i="3"/>
  <c r="R91" i="3"/>
  <c r="Q91" i="3"/>
  <c r="F91" i="3"/>
  <c r="D91" i="3"/>
  <c r="R90" i="3"/>
  <c r="Q90" i="3"/>
  <c r="F90" i="3"/>
  <c r="D90" i="3"/>
  <c r="R89" i="3"/>
  <c r="Q89" i="3"/>
  <c r="F89" i="3"/>
  <c r="D89" i="3"/>
  <c r="R88" i="3"/>
  <c r="Q88" i="3"/>
  <c r="F88" i="3"/>
  <c r="D88" i="3"/>
  <c r="R87" i="3"/>
  <c r="Q87" i="3"/>
  <c r="F87" i="3"/>
  <c r="D87" i="3"/>
  <c r="R86" i="3"/>
  <c r="Q86" i="3"/>
  <c r="F86" i="3"/>
  <c r="D86" i="3"/>
  <c r="R85" i="3"/>
  <c r="Q85" i="3"/>
  <c r="F85" i="3"/>
  <c r="D85" i="3"/>
  <c r="R84" i="3"/>
  <c r="Q84" i="3"/>
  <c r="F84" i="3"/>
  <c r="D84" i="3"/>
  <c r="R83" i="3"/>
  <c r="Q83" i="3"/>
  <c r="F83" i="3"/>
  <c r="D83" i="3"/>
  <c r="R82" i="3"/>
  <c r="Q82" i="3"/>
  <c r="F82" i="3"/>
  <c r="D82" i="3"/>
  <c r="R81" i="3"/>
  <c r="Q81" i="3"/>
  <c r="F81" i="3"/>
  <c r="D81" i="3"/>
  <c r="R80" i="3"/>
  <c r="Q80" i="3"/>
  <c r="F80" i="3"/>
  <c r="D80" i="3"/>
  <c r="R79" i="3"/>
  <c r="Q79" i="3"/>
  <c r="F79" i="3"/>
  <c r="D79" i="3"/>
  <c r="R78" i="3"/>
  <c r="Q78" i="3"/>
  <c r="F78" i="3"/>
  <c r="D78" i="3"/>
  <c r="R77" i="3"/>
  <c r="Q77" i="3"/>
  <c r="F77" i="3"/>
  <c r="D77" i="3"/>
  <c r="R76" i="3"/>
  <c r="Q76" i="3"/>
  <c r="F76" i="3"/>
  <c r="D76" i="3"/>
  <c r="R75" i="3"/>
  <c r="Q75" i="3"/>
  <c r="F75" i="3"/>
  <c r="D75" i="3"/>
  <c r="R74" i="3"/>
  <c r="Q74" i="3"/>
  <c r="F74" i="3"/>
  <c r="D74" i="3"/>
  <c r="R73" i="3"/>
  <c r="Q73" i="3"/>
  <c r="F73" i="3"/>
  <c r="D73" i="3"/>
  <c r="R72" i="3"/>
  <c r="Q72" i="3"/>
  <c r="F72" i="3"/>
  <c r="D72" i="3"/>
  <c r="R71" i="3"/>
  <c r="Q71" i="3"/>
  <c r="F71" i="3"/>
  <c r="D71" i="3"/>
  <c r="R70" i="3"/>
  <c r="Q70" i="3"/>
  <c r="F70" i="3"/>
  <c r="D70" i="3"/>
  <c r="R69" i="3"/>
  <c r="Q69" i="3"/>
  <c r="F69" i="3"/>
  <c r="D69" i="3"/>
  <c r="R68" i="3"/>
  <c r="Q68" i="3"/>
  <c r="F68" i="3"/>
  <c r="D68" i="3"/>
  <c r="R67" i="3"/>
  <c r="Q67" i="3"/>
  <c r="F67" i="3"/>
  <c r="D67" i="3"/>
  <c r="R66" i="3"/>
  <c r="Q66" i="3"/>
  <c r="F66" i="3"/>
  <c r="D66" i="3"/>
  <c r="R65" i="3"/>
  <c r="Q65" i="3"/>
  <c r="F65" i="3"/>
  <c r="D65" i="3"/>
  <c r="R64" i="3"/>
  <c r="Q64" i="3"/>
  <c r="F64" i="3"/>
  <c r="D64" i="3"/>
  <c r="R63" i="3"/>
  <c r="Q63" i="3"/>
  <c r="F63" i="3"/>
  <c r="D63" i="3"/>
  <c r="R62" i="3"/>
  <c r="Q62" i="3"/>
  <c r="F62" i="3"/>
  <c r="D62" i="3"/>
  <c r="R61" i="3"/>
  <c r="Q61" i="3"/>
  <c r="F61" i="3"/>
  <c r="D61" i="3"/>
  <c r="R60" i="3"/>
  <c r="Q60" i="3"/>
  <c r="F60" i="3"/>
  <c r="D60" i="3"/>
  <c r="R59" i="3"/>
  <c r="Q59" i="3"/>
  <c r="F59" i="3"/>
  <c r="D59" i="3"/>
  <c r="R58" i="3"/>
  <c r="Q58" i="3"/>
  <c r="F58" i="3"/>
  <c r="D58" i="3"/>
  <c r="R57" i="3"/>
  <c r="Q57" i="3"/>
  <c r="F57" i="3"/>
  <c r="D57" i="3"/>
  <c r="R56" i="3"/>
  <c r="Q56" i="3"/>
  <c r="F56" i="3"/>
  <c r="D56" i="3"/>
  <c r="R55" i="3"/>
  <c r="Q55" i="3"/>
  <c r="F55" i="3"/>
  <c r="D55" i="3"/>
  <c r="R54" i="3"/>
  <c r="Q54" i="3"/>
  <c r="F54" i="3"/>
  <c r="D54" i="3"/>
  <c r="R53" i="3"/>
  <c r="Q53" i="3"/>
  <c r="F53" i="3"/>
  <c r="D53" i="3"/>
  <c r="R52" i="3"/>
  <c r="Q52" i="3"/>
  <c r="F52" i="3"/>
  <c r="D52" i="3"/>
  <c r="R51" i="3"/>
  <c r="Q51" i="3"/>
  <c r="F51" i="3"/>
  <c r="D51" i="3"/>
  <c r="R50" i="3"/>
  <c r="Q50" i="3"/>
  <c r="F50" i="3"/>
  <c r="D50" i="3"/>
  <c r="R49" i="3"/>
  <c r="Q49" i="3"/>
  <c r="F49" i="3"/>
  <c r="D49" i="3"/>
  <c r="R48" i="3"/>
  <c r="Q48" i="3"/>
  <c r="F48" i="3"/>
  <c r="D48" i="3"/>
  <c r="R47" i="3"/>
  <c r="Q47" i="3"/>
  <c r="F47" i="3"/>
  <c r="D47" i="3"/>
  <c r="R46" i="3"/>
  <c r="Q46" i="3"/>
  <c r="F46" i="3"/>
  <c r="D46" i="3"/>
  <c r="R45" i="3"/>
  <c r="Q45" i="3"/>
  <c r="F45" i="3"/>
  <c r="D45" i="3"/>
  <c r="R44" i="3"/>
  <c r="Q44" i="3"/>
  <c r="F44" i="3"/>
  <c r="D44" i="3"/>
  <c r="R43" i="3"/>
  <c r="Q43" i="3"/>
  <c r="F43" i="3"/>
  <c r="D43" i="3"/>
  <c r="R42" i="3"/>
  <c r="Q42" i="3"/>
  <c r="F42" i="3"/>
  <c r="D42" i="3"/>
  <c r="R41" i="3"/>
  <c r="Q41" i="3"/>
  <c r="F41" i="3"/>
  <c r="D41" i="3"/>
  <c r="R40" i="3"/>
  <c r="Q40" i="3"/>
  <c r="F40" i="3"/>
  <c r="D40" i="3"/>
  <c r="R39" i="3"/>
  <c r="Q39" i="3"/>
  <c r="F39" i="3"/>
  <c r="D39" i="3"/>
  <c r="R38" i="3"/>
  <c r="Q38" i="3"/>
  <c r="F38" i="3"/>
  <c r="D38" i="3"/>
  <c r="R37" i="3"/>
  <c r="Q37" i="3"/>
  <c r="F37" i="3"/>
  <c r="D37" i="3"/>
  <c r="R36" i="3"/>
  <c r="Q36" i="3"/>
  <c r="F36" i="3"/>
  <c r="D36" i="3"/>
  <c r="R35" i="3"/>
  <c r="Q35" i="3"/>
  <c r="F35" i="3"/>
  <c r="D35" i="3"/>
  <c r="R34" i="3"/>
  <c r="Q34" i="3"/>
  <c r="F34" i="3"/>
  <c r="D34" i="3"/>
  <c r="R33" i="3"/>
  <c r="Q33" i="3"/>
  <c r="F33" i="3"/>
  <c r="D33" i="3"/>
  <c r="R32" i="3"/>
  <c r="Q32" i="3"/>
  <c r="F32" i="3"/>
  <c r="D32" i="3"/>
  <c r="R31" i="3"/>
  <c r="Q31" i="3"/>
  <c r="F31" i="3"/>
  <c r="D31" i="3"/>
  <c r="R30" i="3"/>
  <c r="Q30" i="3"/>
  <c r="F30" i="3"/>
  <c r="D30" i="3"/>
  <c r="R29" i="3"/>
  <c r="Q29" i="3"/>
  <c r="F29" i="3"/>
  <c r="D29" i="3"/>
  <c r="R28" i="3"/>
  <c r="Q28" i="3"/>
  <c r="F28" i="3"/>
  <c r="D28" i="3"/>
  <c r="R27" i="3"/>
  <c r="Q27" i="3"/>
  <c r="F27" i="3"/>
  <c r="D27" i="3"/>
  <c r="R26" i="3"/>
  <c r="Q26" i="3"/>
  <c r="F26" i="3"/>
  <c r="D26" i="3"/>
  <c r="R25" i="3"/>
  <c r="Q25" i="3"/>
  <c r="F25" i="3"/>
  <c r="D25" i="3"/>
  <c r="R24" i="3"/>
  <c r="Q24" i="3"/>
  <c r="F24" i="3"/>
  <c r="D24" i="3"/>
  <c r="R23" i="3"/>
  <c r="Q23" i="3"/>
  <c r="F23" i="3"/>
  <c r="D23" i="3"/>
  <c r="R22" i="3"/>
  <c r="Q22" i="3"/>
  <c r="F22" i="3"/>
  <c r="D22" i="3"/>
  <c r="R21" i="3"/>
  <c r="Q21" i="3"/>
  <c r="F21" i="3"/>
  <c r="D21" i="3"/>
  <c r="R20" i="3"/>
  <c r="Q20" i="3"/>
  <c r="F20" i="3"/>
  <c r="D20" i="3"/>
  <c r="R19" i="3"/>
  <c r="Q19" i="3"/>
  <c r="F19" i="3"/>
  <c r="D19" i="3"/>
  <c r="R18" i="3"/>
  <c r="Q18" i="3"/>
  <c r="F18" i="3"/>
  <c r="D18" i="3"/>
  <c r="R17" i="3"/>
  <c r="Q17" i="3"/>
  <c r="F17" i="3"/>
  <c r="D17" i="3"/>
  <c r="R16" i="3"/>
  <c r="Q16" i="3"/>
  <c r="F16" i="3"/>
  <c r="D16" i="3"/>
  <c r="R15" i="3"/>
  <c r="Q15" i="3"/>
  <c r="F15" i="3"/>
  <c r="D15" i="3"/>
  <c r="R14" i="3"/>
  <c r="Q14" i="3"/>
  <c r="F14" i="3"/>
  <c r="D14" i="3"/>
  <c r="R13" i="3"/>
  <c r="Q13" i="3"/>
  <c r="F13" i="3"/>
  <c r="D13" i="3"/>
  <c r="R12" i="3"/>
  <c r="Q12" i="3"/>
  <c r="F12" i="3"/>
  <c r="D12" i="3"/>
  <c r="R11" i="3"/>
  <c r="Q11" i="3"/>
  <c r="F11" i="3"/>
  <c r="D11" i="3"/>
  <c r="R10" i="3"/>
  <c r="Q10" i="3"/>
  <c r="F10" i="3"/>
  <c r="D10" i="3"/>
  <c r="R9" i="3"/>
  <c r="Q9" i="3"/>
  <c r="F9" i="3"/>
  <c r="D9" i="3"/>
  <c r="R8" i="3"/>
  <c r="Q8" i="3"/>
  <c r="F8" i="3"/>
  <c r="D8" i="3"/>
  <c r="R7" i="3"/>
  <c r="Q7" i="3"/>
  <c r="F7" i="3"/>
  <c r="D7" i="3"/>
  <c r="R6" i="3"/>
  <c r="Q6" i="3"/>
  <c r="F6" i="3"/>
  <c r="D6" i="3"/>
  <c r="R5" i="3"/>
  <c r="Q5" i="3"/>
  <c r="F5" i="3"/>
  <c r="D5" i="3"/>
  <c r="R4" i="3"/>
  <c r="Q4" i="3"/>
  <c r="F4" i="3"/>
  <c r="D4" i="3"/>
  <c r="R3" i="3"/>
  <c r="Q3" i="3"/>
  <c r="F3" i="3"/>
  <c r="D3" i="3"/>
  <c r="R2" i="3"/>
  <c r="Q2" i="3"/>
  <c r="F2" i="3"/>
  <c r="D2" i="3"/>
  <c r="J2" i="3" s="1"/>
  <c r="Q249" i="2"/>
  <c r="O249" i="2"/>
  <c r="Q248" i="2"/>
  <c r="O248" i="2"/>
  <c r="Q247" i="2"/>
  <c r="O247" i="2"/>
  <c r="Q246" i="2"/>
  <c r="O246" i="2"/>
  <c r="Q245" i="2"/>
  <c r="O245" i="2"/>
  <c r="Q244" i="2"/>
  <c r="O244" i="2"/>
  <c r="Q243" i="2"/>
  <c r="O243" i="2"/>
  <c r="Q242" i="2"/>
  <c r="O242" i="2"/>
  <c r="Q241" i="2"/>
  <c r="O241" i="2"/>
  <c r="Q240" i="2"/>
  <c r="O240" i="2"/>
  <c r="Q239" i="2"/>
  <c r="O239" i="2"/>
  <c r="Q238" i="2"/>
  <c r="O238" i="2"/>
  <c r="Q237" i="2"/>
  <c r="O237" i="2"/>
  <c r="Q236" i="2"/>
  <c r="O236" i="2"/>
  <c r="Q235" i="2"/>
  <c r="O235" i="2"/>
  <c r="Q234" i="2"/>
  <c r="O234" i="2"/>
  <c r="Q233" i="2"/>
  <c r="O233" i="2"/>
  <c r="Q232" i="2"/>
  <c r="O232" i="2"/>
  <c r="Q231" i="2"/>
  <c r="O231" i="2"/>
  <c r="Q230" i="2"/>
  <c r="O230" i="2"/>
  <c r="Q229" i="2"/>
  <c r="O229" i="2"/>
  <c r="Q228" i="2"/>
  <c r="O228" i="2"/>
  <c r="Q227" i="2"/>
  <c r="O227" i="2"/>
  <c r="Q226" i="2"/>
  <c r="O226" i="2"/>
  <c r="Q225" i="2"/>
  <c r="O225" i="2"/>
  <c r="Q224" i="2"/>
  <c r="O224" i="2"/>
  <c r="Q223" i="2"/>
  <c r="O223" i="2"/>
  <c r="Q222" i="2"/>
  <c r="O222" i="2"/>
  <c r="Q221" i="2"/>
  <c r="O221" i="2"/>
  <c r="Q220" i="2"/>
  <c r="O220" i="2"/>
  <c r="Q219" i="2"/>
  <c r="O219" i="2"/>
  <c r="Q218" i="2"/>
  <c r="O218" i="2"/>
  <c r="Q217" i="2"/>
  <c r="O217" i="2"/>
  <c r="Q216" i="2"/>
  <c r="O216" i="2"/>
  <c r="Q215" i="2"/>
  <c r="O215" i="2"/>
  <c r="Q214" i="2"/>
  <c r="O214" i="2"/>
  <c r="Q213" i="2"/>
  <c r="O213" i="2"/>
  <c r="Q212" i="2"/>
  <c r="O212" i="2"/>
  <c r="Q211" i="2"/>
  <c r="O211" i="2"/>
  <c r="Q210" i="2"/>
  <c r="O210" i="2"/>
  <c r="Q209" i="2"/>
  <c r="O209" i="2"/>
  <c r="Q208" i="2"/>
  <c r="O208" i="2"/>
  <c r="Q207" i="2"/>
  <c r="O207" i="2"/>
  <c r="Q206" i="2"/>
  <c r="O206" i="2"/>
  <c r="Q205" i="2"/>
  <c r="O205" i="2"/>
  <c r="Q204" i="2"/>
  <c r="O204" i="2"/>
  <c r="Q203" i="2"/>
  <c r="O203" i="2"/>
  <c r="Q202" i="2"/>
  <c r="O202" i="2"/>
  <c r="Q201" i="2"/>
  <c r="O201" i="2"/>
  <c r="Q200" i="2"/>
  <c r="O200" i="2"/>
  <c r="Q199" i="2"/>
  <c r="O199" i="2"/>
  <c r="Q198" i="2"/>
  <c r="O198" i="2"/>
  <c r="Q197" i="2"/>
  <c r="O197" i="2"/>
  <c r="Q196" i="2"/>
  <c r="O196" i="2"/>
  <c r="Q195" i="2"/>
  <c r="O195" i="2"/>
  <c r="Q194" i="2"/>
  <c r="O194" i="2"/>
  <c r="Q193" i="2"/>
  <c r="O193" i="2"/>
  <c r="Q192" i="2"/>
  <c r="O192" i="2"/>
  <c r="Q191" i="2"/>
  <c r="O191" i="2"/>
  <c r="Q190" i="2"/>
  <c r="O190" i="2"/>
  <c r="Q189" i="2"/>
  <c r="O189" i="2"/>
  <c r="Q188" i="2"/>
  <c r="O188" i="2"/>
  <c r="Q187" i="2"/>
  <c r="O187" i="2"/>
  <c r="Q186" i="2"/>
  <c r="O186" i="2"/>
  <c r="Q185" i="2"/>
  <c r="O185" i="2"/>
  <c r="Q184" i="2"/>
  <c r="O184" i="2"/>
  <c r="Q183" i="2"/>
  <c r="O183" i="2"/>
  <c r="Q182" i="2"/>
  <c r="O182" i="2"/>
  <c r="Q181" i="2"/>
  <c r="O181" i="2"/>
  <c r="Q180" i="2"/>
  <c r="O180" i="2"/>
  <c r="Q179" i="2"/>
  <c r="O179" i="2"/>
  <c r="Q178" i="2"/>
  <c r="O178" i="2"/>
  <c r="Q177" i="2"/>
  <c r="O177" i="2"/>
  <c r="Q176" i="2"/>
  <c r="O176" i="2"/>
  <c r="Q175" i="2"/>
  <c r="O175" i="2"/>
  <c r="Q174" i="2"/>
  <c r="O174" i="2"/>
  <c r="Q173" i="2"/>
  <c r="O173" i="2"/>
  <c r="Q172" i="2"/>
  <c r="O172" i="2"/>
  <c r="Q171" i="2"/>
  <c r="O171" i="2"/>
  <c r="Q170" i="2"/>
  <c r="O170" i="2"/>
  <c r="Q169" i="2"/>
  <c r="O169" i="2"/>
  <c r="Q168" i="2"/>
  <c r="O168" i="2"/>
  <c r="Q167" i="2"/>
  <c r="O167" i="2"/>
  <c r="Q166" i="2"/>
  <c r="O166" i="2"/>
  <c r="Q165" i="2"/>
  <c r="O165" i="2"/>
  <c r="Q164" i="2"/>
  <c r="O164" i="2"/>
  <c r="Q163" i="2"/>
  <c r="O163" i="2"/>
  <c r="Q162" i="2"/>
  <c r="O162" i="2"/>
  <c r="Q161" i="2"/>
  <c r="O161" i="2"/>
  <c r="Q160" i="2"/>
  <c r="O160" i="2"/>
  <c r="Q159" i="2"/>
  <c r="O159" i="2"/>
  <c r="Q158" i="2"/>
  <c r="O158" i="2"/>
  <c r="Q157" i="2"/>
  <c r="O157" i="2"/>
  <c r="Q156" i="2"/>
  <c r="O156" i="2"/>
  <c r="Q155" i="2"/>
  <c r="O155" i="2"/>
  <c r="Q154" i="2"/>
  <c r="O154" i="2"/>
  <c r="Q153" i="2"/>
  <c r="O153" i="2"/>
  <c r="Q152" i="2"/>
  <c r="O152" i="2"/>
  <c r="Q151" i="2"/>
  <c r="O151" i="2"/>
  <c r="Q150" i="2"/>
  <c r="O150" i="2"/>
  <c r="Q149" i="2"/>
  <c r="O149" i="2"/>
  <c r="Q148" i="2"/>
  <c r="O148" i="2"/>
  <c r="Q147" i="2"/>
  <c r="O147" i="2"/>
  <c r="Q146" i="2"/>
  <c r="O146" i="2"/>
  <c r="Q145" i="2"/>
  <c r="O145" i="2"/>
  <c r="Q144" i="2"/>
  <c r="O144" i="2"/>
  <c r="Q143" i="2"/>
  <c r="O143" i="2"/>
  <c r="Q142" i="2"/>
  <c r="O142" i="2"/>
  <c r="Q141" i="2"/>
  <c r="O141" i="2"/>
  <c r="Q140" i="2"/>
  <c r="O140" i="2"/>
  <c r="Q139" i="2"/>
  <c r="O139" i="2"/>
  <c r="Q138" i="2"/>
  <c r="O138" i="2"/>
  <c r="Q137" i="2"/>
  <c r="O137" i="2"/>
  <c r="Q136" i="2"/>
  <c r="O136" i="2"/>
  <c r="Q135" i="2"/>
  <c r="O135" i="2"/>
  <c r="Q134" i="2"/>
  <c r="O134" i="2"/>
  <c r="Q133" i="2"/>
  <c r="O133" i="2"/>
  <c r="Q132" i="2"/>
  <c r="O132" i="2"/>
  <c r="Q131" i="2"/>
  <c r="O131" i="2"/>
  <c r="Q130" i="2"/>
  <c r="O130" i="2"/>
  <c r="Q129" i="2"/>
  <c r="O129" i="2"/>
  <c r="Q128" i="2"/>
  <c r="O128" i="2"/>
  <c r="Q127" i="2"/>
  <c r="O127" i="2"/>
  <c r="Q126" i="2"/>
  <c r="O126" i="2"/>
  <c r="Q125" i="2"/>
  <c r="O125" i="2"/>
  <c r="Q124" i="2"/>
  <c r="O124" i="2"/>
  <c r="Q123" i="2"/>
  <c r="O123" i="2"/>
  <c r="Q122" i="2"/>
  <c r="O122" i="2"/>
  <c r="Q121" i="2"/>
  <c r="O121" i="2"/>
  <c r="Q120" i="2"/>
  <c r="O120" i="2"/>
  <c r="Q119" i="2"/>
  <c r="O119" i="2"/>
  <c r="Q118" i="2"/>
  <c r="O118" i="2"/>
  <c r="Q117" i="2"/>
  <c r="O117" i="2"/>
  <c r="Q116" i="2"/>
  <c r="O116" i="2"/>
  <c r="Q115" i="2"/>
  <c r="O115" i="2"/>
  <c r="Q114" i="2"/>
  <c r="O114" i="2"/>
  <c r="Q113" i="2"/>
  <c r="O113" i="2"/>
  <c r="Q112" i="2"/>
  <c r="O112" i="2"/>
  <c r="Q111" i="2"/>
  <c r="O111" i="2"/>
  <c r="Q110" i="2"/>
  <c r="O110" i="2"/>
  <c r="Q109" i="2"/>
  <c r="O109" i="2"/>
  <c r="Q108" i="2"/>
  <c r="O108" i="2"/>
  <c r="Q107" i="2"/>
  <c r="O107" i="2"/>
  <c r="Q106" i="2"/>
  <c r="O106" i="2"/>
  <c r="Q105" i="2"/>
  <c r="O105" i="2"/>
  <c r="Q104" i="2"/>
  <c r="O104" i="2"/>
  <c r="Q103" i="2"/>
  <c r="O103" i="2"/>
  <c r="Q102" i="2"/>
  <c r="O102" i="2"/>
  <c r="Q101" i="2"/>
  <c r="O101" i="2"/>
  <c r="Q100" i="2"/>
  <c r="O100" i="2"/>
  <c r="Q99" i="2"/>
  <c r="O99" i="2"/>
  <c r="Q98" i="2"/>
  <c r="O98" i="2"/>
  <c r="Q97" i="2"/>
  <c r="O97" i="2"/>
  <c r="Q96" i="2"/>
  <c r="O96" i="2"/>
  <c r="Q95" i="2"/>
  <c r="O95" i="2"/>
  <c r="Q94" i="2"/>
  <c r="O94" i="2"/>
  <c r="Q93" i="2"/>
  <c r="O93" i="2"/>
  <c r="Q92" i="2"/>
  <c r="O92" i="2"/>
  <c r="Q91" i="2"/>
  <c r="O91" i="2"/>
  <c r="Q90" i="2"/>
  <c r="O90" i="2"/>
  <c r="Q89" i="2"/>
  <c r="O89" i="2"/>
  <c r="Q88" i="2"/>
  <c r="O88" i="2"/>
  <c r="Q87" i="2"/>
  <c r="O87" i="2"/>
  <c r="Q86" i="2"/>
  <c r="O86" i="2"/>
  <c r="Q85" i="2"/>
  <c r="O85" i="2"/>
  <c r="Q84" i="2"/>
  <c r="O84" i="2"/>
  <c r="Q83" i="2"/>
  <c r="O83" i="2"/>
  <c r="Q82" i="2"/>
  <c r="O82" i="2"/>
  <c r="Q81" i="2"/>
  <c r="O81" i="2"/>
  <c r="Q80" i="2"/>
  <c r="O80" i="2"/>
  <c r="Q79" i="2"/>
  <c r="O79" i="2"/>
  <c r="Q78" i="2"/>
  <c r="O78" i="2"/>
  <c r="Q77" i="2"/>
  <c r="O77" i="2"/>
  <c r="Q76" i="2"/>
  <c r="O76" i="2"/>
  <c r="Q75" i="2"/>
  <c r="O75" i="2"/>
  <c r="Q74" i="2"/>
  <c r="O74" i="2"/>
  <c r="Q73" i="2"/>
  <c r="O73" i="2"/>
  <c r="Q72" i="2"/>
  <c r="O72" i="2"/>
  <c r="Q71" i="2"/>
  <c r="O71" i="2"/>
  <c r="Q70" i="2"/>
  <c r="O70" i="2"/>
  <c r="Q69" i="2"/>
  <c r="O69" i="2"/>
  <c r="Q68" i="2"/>
  <c r="O68" i="2"/>
  <c r="Q67" i="2"/>
  <c r="O67" i="2"/>
  <c r="Q66" i="2"/>
  <c r="O66" i="2"/>
  <c r="Q65" i="2"/>
  <c r="O65" i="2"/>
  <c r="Q64" i="2"/>
  <c r="O64" i="2"/>
  <c r="Q63" i="2"/>
  <c r="O63" i="2"/>
  <c r="Q62" i="2"/>
  <c r="O62" i="2"/>
  <c r="Q61" i="2"/>
  <c r="O61" i="2"/>
  <c r="Q60" i="2"/>
  <c r="O60" i="2"/>
  <c r="Q59" i="2"/>
  <c r="O59" i="2"/>
  <c r="Q58" i="2"/>
  <c r="O58" i="2"/>
  <c r="Q57" i="2"/>
  <c r="O57" i="2"/>
  <c r="Q56" i="2"/>
  <c r="O56" i="2"/>
  <c r="Q55" i="2"/>
  <c r="O55" i="2"/>
  <c r="Q54" i="2"/>
  <c r="O54" i="2"/>
  <c r="Q53" i="2"/>
  <c r="O53" i="2"/>
  <c r="Q52" i="2"/>
  <c r="O52" i="2"/>
  <c r="Q51" i="2"/>
  <c r="O51" i="2"/>
  <c r="Q50" i="2"/>
  <c r="O50" i="2"/>
  <c r="Q49" i="2"/>
  <c r="O49" i="2"/>
  <c r="Q48" i="2"/>
  <c r="O48" i="2"/>
  <c r="Q47" i="2"/>
  <c r="O47" i="2"/>
  <c r="Q46" i="2"/>
  <c r="O46" i="2"/>
  <c r="Q45" i="2"/>
  <c r="O45" i="2"/>
  <c r="Q44" i="2"/>
  <c r="O44" i="2"/>
  <c r="Q43" i="2"/>
  <c r="O43" i="2"/>
  <c r="Q42" i="2"/>
  <c r="O42" i="2"/>
  <c r="Q41" i="2"/>
  <c r="O41" i="2"/>
  <c r="Q40" i="2"/>
  <c r="O40" i="2"/>
  <c r="Q39" i="2"/>
  <c r="O39" i="2"/>
  <c r="Q38" i="2"/>
  <c r="O38" i="2"/>
  <c r="Q37" i="2"/>
  <c r="O37" i="2"/>
  <c r="Q36" i="2"/>
  <c r="O36" i="2"/>
  <c r="Q35" i="2"/>
  <c r="O35" i="2"/>
  <c r="Q34" i="2"/>
  <c r="O34" i="2"/>
  <c r="Q33" i="2"/>
  <c r="O33" i="2"/>
  <c r="Q32" i="2"/>
  <c r="O32" i="2"/>
  <c r="Q31" i="2"/>
  <c r="O31" i="2"/>
  <c r="Q30" i="2"/>
  <c r="O30" i="2"/>
  <c r="Q29" i="2"/>
  <c r="O29" i="2"/>
  <c r="Q28" i="2"/>
  <c r="O28" i="2"/>
  <c r="Q27" i="2"/>
  <c r="O27" i="2"/>
  <c r="Q26" i="2"/>
  <c r="O26" i="2"/>
  <c r="Q25" i="2"/>
  <c r="O25" i="2"/>
  <c r="Q24" i="2"/>
  <c r="O24" i="2"/>
  <c r="Q23" i="2"/>
  <c r="O23" i="2"/>
  <c r="Q22" i="2"/>
  <c r="O22" i="2"/>
  <c r="Q21" i="2"/>
  <c r="O21" i="2"/>
  <c r="Q20" i="2"/>
  <c r="O20" i="2"/>
  <c r="Q19" i="2"/>
  <c r="O19" i="2"/>
  <c r="Q18" i="2"/>
  <c r="O18" i="2"/>
  <c r="Q17" i="2"/>
  <c r="O17" i="2"/>
  <c r="Q16" i="2"/>
  <c r="O16" i="2"/>
  <c r="Q15" i="2"/>
  <c r="O15" i="2"/>
  <c r="Q14" i="2"/>
  <c r="O14" i="2"/>
  <c r="Q13" i="2"/>
  <c r="O13" i="2"/>
  <c r="Q12" i="2"/>
  <c r="O12" i="2"/>
  <c r="Q11" i="2"/>
  <c r="O11" i="2"/>
  <c r="Q10" i="2"/>
  <c r="O10" i="2"/>
  <c r="Q9" i="2"/>
  <c r="O9" i="2"/>
  <c r="Q8" i="2"/>
  <c r="O8" i="2"/>
  <c r="Q7" i="2"/>
  <c r="O7" i="2"/>
  <c r="Q6" i="2"/>
  <c r="O6" i="2"/>
  <c r="Q5" i="2"/>
  <c r="O5" i="2"/>
  <c r="Q4" i="2"/>
  <c r="O4" i="2"/>
  <c r="Q3" i="2"/>
  <c r="O3" i="2"/>
  <c r="Q2" i="2"/>
  <c r="O2" i="2"/>
  <c r="Q1" i="2"/>
  <c r="O1" i="2"/>
  <c r="C308" i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B308" i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I307" i="1"/>
  <c r="K307" i="1" s="1"/>
  <c r="I306" i="1"/>
  <c r="K306" i="1" s="1"/>
  <c r="I305" i="1"/>
  <c r="K305" i="1" s="1"/>
  <c r="I304" i="1"/>
  <c r="K304" i="1" s="1"/>
  <c r="I303" i="1"/>
  <c r="K303" i="1" s="1"/>
  <c r="I302" i="1"/>
  <c r="K302" i="1" s="1"/>
  <c r="I301" i="1"/>
  <c r="K301" i="1" s="1"/>
  <c r="I300" i="1"/>
  <c r="K300" i="1" s="1"/>
  <c r="I299" i="1"/>
  <c r="K299" i="1" s="1"/>
  <c r="I298" i="1"/>
  <c r="K298" i="1" s="1"/>
  <c r="I297" i="1"/>
  <c r="K297" i="1" s="1"/>
  <c r="I296" i="1"/>
  <c r="K296" i="1" s="1"/>
  <c r="I295" i="1"/>
  <c r="K295" i="1" s="1"/>
  <c r="I294" i="1"/>
  <c r="K294" i="1" s="1"/>
  <c r="I293" i="1"/>
  <c r="K293" i="1" s="1"/>
  <c r="I292" i="1"/>
  <c r="K292" i="1" s="1"/>
  <c r="I291" i="1"/>
  <c r="K291" i="1" s="1"/>
  <c r="I290" i="1"/>
  <c r="K290" i="1" s="1"/>
  <c r="I289" i="1"/>
  <c r="K289" i="1" s="1"/>
  <c r="I288" i="1"/>
  <c r="K288" i="1" s="1"/>
  <c r="I287" i="1"/>
  <c r="K287" i="1" s="1"/>
  <c r="I286" i="1"/>
  <c r="K286" i="1" s="1"/>
  <c r="I285" i="1"/>
  <c r="K285" i="1" s="1"/>
  <c r="I284" i="1"/>
  <c r="K284" i="1" s="1"/>
  <c r="I283" i="1"/>
  <c r="K283" i="1" s="1"/>
  <c r="I282" i="1"/>
  <c r="K282" i="1" s="1"/>
  <c r="I281" i="1"/>
  <c r="K281" i="1" s="1"/>
  <c r="I280" i="1"/>
  <c r="K280" i="1" s="1"/>
  <c r="I279" i="1"/>
  <c r="K279" i="1" s="1"/>
  <c r="I278" i="1"/>
  <c r="K278" i="1" s="1"/>
  <c r="I277" i="1"/>
  <c r="K277" i="1" s="1"/>
  <c r="I276" i="1"/>
  <c r="K276" i="1" s="1"/>
  <c r="I275" i="1"/>
  <c r="K275" i="1" s="1"/>
  <c r="I274" i="1"/>
  <c r="K274" i="1" s="1"/>
  <c r="I273" i="1"/>
  <c r="K273" i="1" s="1"/>
  <c r="I272" i="1"/>
  <c r="K272" i="1" s="1"/>
  <c r="I271" i="1"/>
  <c r="K271" i="1" s="1"/>
  <c r="I270" i="1"/>
  <c r="K270" i="1" s="1"/>
  <c r="I269" i="1"/>
  <c r="K269" i="1" s="1"/>
  <c r="K268" i="1"/>
  <c r="I268" i="1"/>
  <c r="I267" i="1"/>
  <c r="K267" i="1" s="1"/>
  <c r="I266" i="1"/>
  <c r="K266" i="1" s="1"/>
  <c r="I265" i="1"/>
  <c r="K265" i="1" s="1"/>
  <c r="I264" i="1"/>
  <c r="K264" i="1" s="1"/>
  <c r="I263" i="1"/>
  <c r="K263" i="1" s="1"/>
  <c r="I262" i="1"/>
  <c r="K262" i="1" s="1"/>
  <c r="I261" i="1"/>
  <c r="K261" i="1" s="1"/>
  <c r="I260" i="1"/>
  <c r="K260" i="1" s="1"/>
  <c r="I259" i="1"/>
  <c r="K259" i="1" s="1"/>
  <c r="I258" i="1"/>
  <c r="K258" i="1" s="1"/>
  <c r="I257" i="1"/>
  <c r="K257" i="1" s="1"/>
  <c r="I256" i="1"/>
  <c r="K256" i="1" s="1"/>
  <c r="I255" i="1"/>
  <c r="K255" i="1" s="1"/>
  <c r="I254" i="1"/>
  <c r="K254" i="1" s="1"/>
  <c r="I253" i="1"/>
  <c r="K253" i="1" s="1"/>
  <c r="I252" i="1"/>
  <c r="K252" i="1" s="1"/>
  <c r="I251" i="1"/>
  <c r="K251" i="1" s="1"/>
  <c r="I250" i="1"/>
  <c r="K250" i="1" s="1"/>
  <c r="I249" i="1"/>
  <c r="K249" i="1" s="1"/>
  <c r="I248" i="1"/>
  <c r="K248" i="1" s="1"/>
  <c r="I247" i="1"/>
  <c r="K247" i="1" s="1"/>
  <c r="I246" i="1"/>
  <c r="K246" i="1" s="1"/>
  <c r="I245" i="1"/>
  <c r="K245" i="1" s="1"/>
  <c r="I244" i="1"/>
  <c r="K244" i="1" s="1"/>
  <c r="I243" i="1"/>
  <c r="K243" i="1" s="1"/>
  <c r="I242" i="1"/>
  <c r="K242" i="1" s="1"/>
  <c r="I241" i="1"/>
  <c r="K241" i="1" s="1"/>
  <c r="I240" i="1"/>
  <c r="K240" i="1" s="1"/>
  <c r="I239" i="1"/>
  <c r="K239" i="1" s="1"/>
  <c r="I238" i="1"/>
  <c r="K238" i="1" s="1"/>
  <c r="I237" i="1"/>
  <c r="K237" i="1" s="1"/>
  <c r="K236" i="1"/>
  <c r="I236" i="1"/>
  <c r="I235" i="1"/>
  <c r="K235" i="1" s="1"/>
  <c r="I234" i="1"/>
  <c r="K234" i="1" s="1"/>
  <c r="I233" i="1"/>
  <c r="K233" i="1" s="1"/>
  <c r="I232" i="1"/>
  <c r="K232" i="1" s="1"/>
  <c r="I231" i="1"/>
  <c r="K231" i="1" s="1"/>
  <c r="I230" i="1"/>
  <c r="K230" i="1" s="1"/>
  <c r="I229" i="1"/>
  <c r="K229" i="1" s="1"/>
  <c r="I228" i="1"/>
  <c r="K228" i="1" s="1"/>
  <c r="I227" i="1"/>
  <c r="K227" i="1" s="1"/>
  <c r="I226" i="1"/>
  <c r="K226" i="1" s="1"/>
  <c r="I225" i="1"/>
  <c r="K225" i="1" s="1"/>
  <c r="I224" i="1"/>
  <c r="K224" i="1" s="1"/>
  <c r="I223" i="1"/>
  <c r="K223" i="1" s="1"/>
  <c r="I222" i="1"/>
  <c r="K222" i="1" s="1"/>
  <c r="I221" i="1"/>
  <c r="K221" i="1" s="1"/>
  <c r="K220" i="1"/>
  <c r="I220" i="1"/>
  <c r="I219" i="1"/>
  <c r="K219" i="1" s="1"/>
  <c r="I218" i="1"/>
  <c r="K218" i="1" s="1"/>
  <c r="I217" i="1"/>
  <c r="K217" i="1" s="1"/>
  <c r="I216" i="1"/>
  <c r="K216" i="1" s="1"/>
  <c r="I215" i="1"/>
  <c r="K215" i="1" s="1"/>
  <c r="I214" i="1"/>
  <c r="K214" i="1" s="1"/>
  <c r="I213" i="1"/>
  <c r="K213" i="1" s="1"/>
  <c r="I212" i="1"/>
  <c r="K212" i="1" s="1"/>
  <c r="I211" i="1"/>
  <c r="K211" i="1" s="1"/>
  <c r="I210" i="1"/>
  <c r="K210" i="1" s="1"/>
  <c r="I209" i="1"/>
  <c r="K209" i="1" s="1"/>
  <c r="I208" i="1"/>
  <c r="K208" i="1" s="1"/>
  <c r="I207" i="1"/>
  <c r="K207" i="1" s="1"/>
  <c r="I206" i="1"/>
  <c r="K206" i="1" s="1"/>
  <c r="I205" i="1"/>
  <c r="K205" i="1" s="1"/>
  <c r="K204" i="1"/>
  <c r="I204" i="1"/>
  <c r="I203" i="1"/>
  <c r="K203" i="1" s="1"/>
  <c r="I202" i="1"/>
  <c r="K202" i="1" s="1"/>
  <c r="I201" i="1"/>
  <c r="K201" i="1" s="1"/>
  <c r="I200" i="1"/>
  <c r="K200" i="1" s="1"/>
  <c r="I199" i="1"/>
  <c r="K199" i="1" s="1"/>
  <c r="I198" i="1"/>
  <c r="K198" i="1" s="1"/>
  <c r="I197" i="1"/>
  <c r="K197" i="1" s="1"/>
  <c r="I196" i="1"/>
  <c r="K196" i="1" s="1"/>
  <c r="I195" i="1"/>
  <c r="K195" i="1" s="1"/>
  <c r="I194" i="1"/>
  <c r="K194" i="1" s="1"/>
  <c r="I193" i="1"/>
  <c r="K193" i="1" s="1"/>
  <c r="I192" i="1"/>
  <c r="K192" i="1" s="1"/>
  <c r="I191" i="1"/>
  <c r="K191" i="1" s="1"/>
  <c r="I190" i="1"/>
  <c r="K190" i="1" s="1"/>
  <c r="I189" i="1"/>
  <c r="K189" i="1" s="1"/>
  <c r="I188" i="1"/>
  <c r="K188" i="1" s="1"/>
  <c r="I187" i="1"/>
  <c r="K187" i="1" s="1"/>
  <c r="I186" i="1"/>
  <c r="K186" i="1" s="1"/>
  <c r="I185" i="1"/>
  <c r="K185" i="1" s="1"/>
  <c r="I184" i="1"/>
  <c r="K184" i="1" s="1"/>
  <c r="I183" i="1"/>
  <c r="K183" i="1" s="1"/>
  <c r="I182" i="1"/>
  <c r="K182" i="1" s="1"/>
  <c r="I181" i="1"/>
  <c r="K181" i="1" s="1"/>
  <c r="I180" i="1"/>
  <c r="K180" i="1" s="1"/>
  <c r="I179" i="1"/>
  <c r="K179" i="1" s="1"/>
  <c r="I178" i="1"/>
  <c r="K178" i="1" s="1"/>
  <c r="I177" i="1"/>
  <c r="K177" i="1" s="1"/>
  <c r="I176" i="1"/>
  <c r="K176" i="1" s="1"/>
  <c r="I175" i="1"/>
  <c r="K175" i="1" s="1"/>
  <c r="I174" i="1"/>
  <c r="K174" i="1" s="1"/>
  <c r="I173" i="1"/>
  <c r="K173" i="1" s="1"/>
  <c r="I172" i="1"/>
  <c r="K172" i="1" s="1"/>
  <c r="I171" i="1"/>
  <c r="K171" i="1" s="1"/>
  <c r="I170" i="1"/>
  <c r="K170" i="1" s="1"/>
  <c r="I169" i="1"/>
  <c r="K169" i="1" s="1"/>
  <c r="I168" i="1"/>
  <c r="K168" i="1" s="1"/>
  <c r="I167" i="1"/>
  <c r="K167" i="1" s="1"/>
  <c r="I166" i="1"/>
  <c r="K166" i="1" s="1"/>
  <c r="I165" i="1"/>
  <c r="K165" i="1" s="1"/>
  <c r="I164" i="1"/>
  <c r="K164" i="1" s="1"/>
  <c r="I163" i="1"/>
  <c r="K163" i="1" s="1"/>
  <c r="I162" i="1"/>
  <c r="K162" i="1" s="1"/>
  <c r="I161" i="1"/>
  <c r="K161" i="1" s="1"/>
  <c r="I160" i="1"/>
  <c r="K160" i="1" s="1"/>
  <c r="I159" i="1"/>
  <c r="K159" i="1" s="1"/>
  <c r="I158" i="1"/>
  <c r="K158" i="1" s="1"/>
  <c r="I157" i="1"/>
  <c r="K157" i="1" s="1"/>
  <c r="I156" i="1"/>
  <c r="K156" i="1" s="1"/>
  <c r="I155" i="1"/>
  <c r="K155" i="1" s="1"/>
  <c r="I154" i="1"/>
  <c r="K154" i="1" s="1"/>
  <c r="I153" i="1"/>
  <c r="K153" i="1" s="1"/>
  <c r="I152" i="1"/>
  <c r="K152" i="1" s="1"/>
  <c r="I151" i="1"/>
  <c r="K151" i="1" s="1"/>
  <c r="I150" i="1"/>
  <c r="K150" i="1" s="1"/>
  <c r="I149" i="1"/>
  <c r="K149" i="1" s="1"/>
  <c r="I148" i="1"/>
  <c r="K148" i="1" s="1"/>
  <c r="I147" i="1"/>
  <c r="K147" i="1" s="1"/>
  <c r="I146" i="1"/>
  <c r="K146" i="1" s="1"/>
  <c r="I145" i="1"/>
  <c r="K145" i="1" s="1"/>
  <c r="I144" i="1"/>
  <c r="K144" i="1" s="1"/>
  <c r="I143" i="1"/>
  <c r="K143" i="1" s="1"/>
  <c r="I142" i="1"/>
  <c r="K142" i="1" s="1"/>
  <c r="I141" i="1"/>
  <c r="K141" i="1" s="1"/>
  <c r="I140" i="1"/>
  <c r="K140" i="1" s="1"/>
  <c r="I139" i="1"/>
  <c r="K139" i="1" s="1"/>
  <c r="I138" i="1"/>
  <c r="K138" i="1" s="1"/>
  <c r="I137" i="1"/>
  <c r="K137" i="1" s="1"/>
  <c r="I136" i="1"/>
  <c r="K136" i="1" s="1"/>
  <c r="I135" i="1"/>
  <c r="K135" i="1" s="1"/>
  <c r="I134" i="1"/>
  <c r="K134" i="1" s="1"/>
  <c r="I133" i="1"/>
  <c r="K133" i="1" s="1"/>
  <c r="I132" i="1"/>
  <c r="K132" i="1" s="1"/>
  <c r="I131" i="1"/>
  <c r="K131" i="1" s="1"/>
  <c r="I130" i="1"/>
  <c r="K130" i="1" s="1"/>
  <c r="I129" i="1"/>
  <c r="K129" i="1" s="1"/>
  <c r="I128" i="1"/>
  <c r="K128" i="1" s="1"/>
  <c r="I127" i="1"/>
  <c r="K127" i="1" s="1"/>
  <c r="I126" i="1"/>
  <c r="K126" i="1" s="1"/>
  <c r="I125" i="1"/>
  <c r="K125" i="1" s="1"/>
  <c r="I124" i="1"/>
  <c r="K124" i="1" s="1"/>
  <c r="I123" i="1"/>
  <c r="K123" i="1" s="1"/>
  <c r="I122" i="1"/>
  <c r="K122" i="1" s="1"/>
  <c r="I121" i="1"/>
  <c r="K121" i="1" s="1"/>
  <c r="I120" i="1"/>
  <c r="K120" i="1" s="1"/>
  <c r="I119" i="1"/>
  <c r="K119" i="1" s="1"/>
  <c r="I118" i="1"/>
  <c r="K118" i="1" s="1"/>
  <c r="I117" i="1"/>
  <c r="K117" i="1" s="1"/>
  <c r="I116" i="1"/>
  <c r="K116" i="1" s="1"/>
  <c r="I115" i="1"/>
  <c r="K115" i="1" s="1"/>
  <c r="I114" i="1"/>
  <c r="K114" i="1" s="1"/>
  <c r="I113" i="1"/>
  <c r="K113" i="1" s="1"/>
  <c r="I112" i="1"/>
  <c r="K112" i="1" s="1"/>
  <c r="I111" i="1"/>
  <c r="K111" i="1" s="1"/>
  <c r="I110" i="1"/>
  <c r="K110" i="1" s="1"/>
  <c r="I109" i="1"/>
  <c r="K109" i="1" s="1"/>
  <c r="I108" i="1"/>
  <c r="K108" i="1" s="1"/>
  <c r="I107" i="1"/>
  <c r="I106" i="1"/>
  <c r="I105" i="1"/>
  <c r="I104" i="1"/>
  <c r="I103" i="1"/>
  <c r="I102" i="1"/>
  <c r="I101" i="1"/>
  <c r="I100" i="1"/>
  <c r="I99" i="1"/>
  <c r="J99" i="1" s="1"/>
  <c r="I98" i="1"/>
  <c r="I97" i="1"/>
  <c r="I96" i="1"/>
  <c r="I95" i="1"/>
  <c r="I94" i="1"/>
  <c r="I93" i="1"/>
  <c r="I92" i="1"/>
  <c r="J92" i="1" s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J79" i="1" s="1"/>
  <c r="I77" i="1"/>
  <c r="J76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J63" i="1" s="1"/>
  <c r="I62" i="1"/>
  <c r="I61" i="1"/>
  <c r="I60" i="1"/>
  <c r="J60" i="1" s="1"/>
  <c r="I59" i="1"/>
  <c r="I58" i="1"/>
  <c r="I57" i="1"/>
  <c r="I56" i="1"/>
  <c r="I55" i="1"/>
  <c r="I54" i="1"/>
  <c r="I53" i="1"/>
  <c r="I52" i="1"/>
  <c r="J53" i="1" s="1"/>
  <c r="I51" i="1"/>
  <c r="J51" i="1" s="1"/>
  <c r="I50" i="1"/>
  <c r="I49" i="1"/>
  <c r="I48" i="1"/>
  <c r="I47" i="1"/>
  <c r="J47" i="1" s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J31" i="1" s="1"/>
  <c r="I30" i="1"/>
  <c r="I29" i="1"/>
  <c r="I28" i="1"/>
  <c r="I27" i="1"/>
  <c r="J28" i="1" s="1"/>
  <c r="I26" i="1"/>
  <c r="I25" i="1"/>
  <c r="I24" i="1"/>
  <c r="I23" i="1"/>
  <c r="I22" i="1"/>
  <c r="I21" i="1"/>
  <c r="I20" i="1"/>
  <c r="I19" i="1"/>
  <c r="J20" i="1" s="1"/>
  <c r="I18" i="1"/>
  <c r="I17" i="1"/>
  <c r="I16" i="1"/>
  <c r="I15" i="1"/>
  <c r="I14" i="1"/>
  <c r="I13" i="1"/>
  <c r="I12" i="1"/>
  <c r="I11" i="1"/>
  <c r="I10" i="1"/>
  <c r="I9" i="1"/>
  <c r="I8" i="1"/>
  <c r="J55" i="1" l="1"/>
  <c r="J48" i="1"/>
  <c r="J35" i="1"/>
  <c r="J44" i="1"/>
  <c r="J81" i="1"/>
  <c r="J95" i="1"/>
  <c r="J103" i="1"/>
  <c r="J87" i="1"/>
  <c r="J71" i="1"/>
  <c r="J16" i="1"/>
  <c r="J23" i="1"/>
  <c r="J83" i="1"/>
  <c r="J3" i="3"/>
  <c r="L2" i="3"/>
  <c r="J38" i="1"/>
  <c r="J66" i="1"/>
  <c r="J102" i="1"/>
  <c r="J39" i="1"/>
  <c r="J67" i="1"/>
  <c r="J10" i="1"/>
  <c r="J18" i="1"/>
  <c r="J32" i="1"/>
  <c r="J54" i="1"/>
  <c r="J69" i="1"/>
  <c r="J82" i="1"/>
  <c r="J96" i="1"/>
  <c r="J34" i="1"/>
  <c r="J70" i="1"/>
  <c r="J85" i="1"/>
  <c r="J98" i="1"/>
  <c r="J14" i="1"/>
  <c r="J22" i="1"/>
  <c r="J37" i="1"/>
  <c r="J50" i="1"/>
  <c r="J65" i="1"/>
  <c r="J86" i="1"/>
  <c r="J101" i="1"/>
  <c r="J11" i="1"/>
  <c r="J58" i="1"/>
  <c r="J90" i="1"/>
  <c r="J27" i="1"/>
  <c r="J30" i="1"/>
  <c r="J36" i="1"/>
  <c r="J43" i="1"/>
  <c r="J46" i="1"/>
  <c r="J52" i="1"/>
  <c r="J59" i="1"/>
  <c r="J62" i="1"/>
  <c r="J68" i="1"/>
  <c r="J75" i="1"/>
  <c r="J78" i="1"/>
  <c r="J84" i="1"/>
  <c r="J91" i="1"/>
  <c r="J94" i="1"/>
  <c r="J100" i="1"/>
  <c r="J107" i="1"/>
  <c r="J26" i="1"/>
  <c r="J42" i="1"/>
  <c r="J74" i="1"/>
  <c r="J106" i="1"/>
  <c r="J9" i="1"/>
  <c r="K9" i="1" s="1"/>
  <c r="J13" i="1"/>
  <c r="J17" i="1"/>
  <c r="J21" i="1"/>
  <c r="J24" i="1"/>
  <c r="J29" i="1"/>
  <c r="J40" i="1"/>
  <c r="J45" i="1"/>
  <c r="J56" i="1"/>
  <c r="J61" i="1"/>
  <c r="J72" i="1"/>
  <c r="J77" i="1"/>
  <c r="J88" i="1"/>
  <c r="J93" i="1"/>
  <c r="J104" i="1"/>
  <c r="J105" i="1"/>
  <c r="J64" i="1"/>
  <c r="J80" i="1"/>
  <c r="J12" i="1"/>
  <c r="J15" i="1"/>
  <c r="J19" i="1"/>
  <c r="J25" i="1"/>
  <c r="J33" i="1"/>
  <c r="J41" i="1"/>
  <c r="J49" i="1"/>
  <c r="J57" i="1"/>
  <c r="J73" i="1"/>
  <c r="J89" i="1"/>
  <c r="J97" i="1"/>
  <c r="J4" i="3"/>
  <c r="L3" i="3"/>
  <c r="J247" i="2"/>
  <c r="J239" i="2"/>
  <c r="J231" i="2"/>
  <c r="J223" i="2"/>
  <c r="G238" i="2"/>
  <c r="G222" i="2"/>
  <c r="G206" i="2"/>
  <c r="G190" i="2"/>
  <c r="G174" i="2"/>
  <c r="W235" i="2"/>
  <c r="W219" i="2"/>
  <c r="W203" i="2"/>
  <c r="W187" i="2"/>
  <c r="W171" i="2"/>
  <c r="W155" i="2"/>
  <c r="W139" i="2"/>
  <c r="W123" i="2"/>
  <c r="U205" i="2"/>
  <c r="U189" i="2"/>
  <c r="U173" i="2"/>
  <c r="J161" i="2"/>
  <c r="G148" i="2"/>
  <c r="U134" i="2"/>
  <c r="W121" i="2"/>
  <c r="L245" i="2"/>
  <c r="L229" i="2"/>
  <c r="J213" i="2"/>
  <c r="J197" i="2"/>
  <c r="J181" i="2"/>
  <c r="S166" i="2"/>
  <c r="J154" i="2"/>
  <c r="S246" i="2"/>
  <c r="S238" i="2"/>
  <c r="S230" i="2"/>
  <c r="S222" i="2"/>
  <c r="G237" i="2"/>
  <c r="G221" i="2"/>
  <c r="G205" i="2"/>
  <c r="G189" i="2"/>
  <c r="G173" i="2"/>
  <c r="W234" i="2"/>
  <c r="W218" i="2"/>
  <c r="W202" i="2"/>
  <c r="W186" i="2"/>
  <c r="W170" i="2"/>
  <c r="W154" i="2"/>
  <c r="W138" i="2"/>
  <c r="S220" i="2"/>
  <c r="L205" i="2"/>
  <c r="L189" i="2"/>
  <c r="L173" i="2"/>
  <c r="G160" i="2"/>
  <c r="U146" i="2"/>
  <c r="L134" i="2"/>
  <c r="W120" i="2"/>
  <c r="L244" i="2"/>
  <c r="L228" i="2"/>
  <c r="S211" i="2"/>
  <c r="S195" i="2"/>
  <c r="S179" i="2"/>
  <c r="J166" i="2"/>
  <c r="G153" i="2"/>
  <c r="U139" i="2"/>
  <c r="J244" i="2"/>
  <c r="J236" i="2"/>
  <c r="J228" i="2"/>
  <c r="G248" i="2"/>
  <c r="G232" i="2"/>
  <c r="G216" i="2"/>
  <c r="G200" i="2"/>
  <c r="G184" i="2"/>
  <c r="W245" i="2"/>
  <c r="W229" i="2"/>
  <c r="W213" i="2"/>
  <c r="W197" i="2"/>
  <c r="W181" i="2"/>
  <c r="W165" i="2"/>
  <c r="W149" i="2"/>
  <c r="W133" i="2"/>
  <c r="U215" i="2"/>
  <c r="U199" i="2"/>
  <c r="U183" i="2"/>
  <c r="J169" i="2"/>
  <c r="G156" i="2"/>
  <c r="U142" i="2"/>
  <c r="L130" i="2"/>
  <c r="W115" i="2"/>
  <c r="L239" i="2"/>
  <c r="L223" i="2"/>
  <c r="J207" i="2"/>
  <c r="J191" i="2"/>
  <c r="J175" i="2"/>
  <c r="J162" i="2"/>
  <c r="G149" i="2"/>
  <c r="S233" i="2"/>
  <c r="G211" i="2"/>
  <c r="W224" i="2"/>
  <c r="W160" i="2"/>
  <c r="L195" i="2"/>
  <c r="U138" i="2"/>
  <c r="S217" i="2"/>
  <c r="J158" i="2"/>
  <c r="G133" i="2"/>
  <c r="U234" i="2"/>
  <c r="U218" i="2"/>
  <c r="U202" i="2"/>
  <c r="U186" i="2"/>
  <c r="S171" i="2"/>
  <c r="J159" i="2"/>
  <c r="G146" i="2"/>
  <c r="U132" i="2"/>
  <c r="J180" i="2"/>
  <c r="G129" i="2"/>
  <c r="U114" i="2"/>
  <c r="L105" i="2"/>
  <c r="L97" i="2"/>
  <c r="L89" i="2"/>
  <c r="L81" i="2"/>
  <c r="L73" i="2"/>
  <c r="S172" i="2"/>
  <c r="G126" i="2"/>
  <c r="G113" i="2"/>
  <c r="J104" i="2"/>
  <c r="J96" i="2"/>
  <c r="J88" i="2"/>
  <c r="J80" i="2"/>
  <c r="S223" i="2"/>
  <c r="J245" i="2"/>
  <c r="J237" i="2"/>
  <c r="J229" i="2"/>
  <c r="J221" i="2"/>
  <c r="G234" i="2"/>
  <c r="G218" i="2"/>
  <c r="G202" i="2"/>
  <c r="G186" i="2"/>
  <c r="W247" i="2"/>
  <c r="W231" i="2"/>
  <c r="W215" i="2"/>
  <c r="W199" i="2"/>
  <c r="W183" i="2"/>
  <c r="W167" i="2"/>
  <c r="W151" i="2"/>
  <c r="W135" i="2"/>
  <c r="U217" i="2"/>
  <c r="U201" i="2"/>
  <c r="U185" i="2"/>
  <c r="L170" i="2"/>
  <c r="S157" i="2"/>
  <c r="J145" i="2"/>
  <c r="G132" i="2"/>
  <c r="W117" i="2"/>
  <c r="L241" i="2"/>
  <c r="L225" i="2"/>
  <c r="J209" i="2"/>
  <c r="J193" i="2"/>
  <c r="J177" i="2"/>
  <c r="L163" i="2"/>
  <c r="S150" i="2"/>
  <c r="S244" i="2"/>
  <c r="S236" i="2"/>
  <c r="S228" i="2"/>
  <c r="G249" i="2"/>
  <c r="G233" i="2"/>
  <c r="G217" i="2"/>
  <c r="G201" i="2"/>
  <c r="G185" i="2"/>
  <c r="W246" i="2"/>
  <c r="W230" i="2"/>
  <c r="W214" i="2"/>
  <c r="W198" i="2"/>
  <c r="W182" i="2"/>
  <c r="W166" i="2"/>
  <c r="W150" i="2"/>
  <c r="W134" i="2"/>
  <c r="L217" i="2"/>
  <c r="L201" i="2"/>
  <c r="L185" i="2"/>
  <c r="S169" i="2"/>
  <c r="J157" i="2"/>
  <c r="G144" i="2"/>
  <c r="U130" i="2"/>
  <c r="W116" i="2"/>
  <c r="L240" i="2"/>
  <c r="L224" i="2"/>
  <c r="S207" i="2"/>
  <c r="S191" i="2"/>
  <c r="S175" i="2"/>
  <c r="S162" i="2"/>
  <c r="J150" i="2"/>
  <c r="G137" i="2"/>
  <c r="J242" i="2"/>
  <c r="J234" i="2"/>
  <c r="J226" i="2"/>
  <c r="G244" i="2"/>
  <c r="G228" i="2"/>
  <c r="G212" i="2"/>
  <c r="G196" i="2"/>
  <c r="G180" i="2"/>
  <c r="W241" i="2"/>
  <c r="W225" i="2"/>
  <c r="W209" i="2"/>
  <c r="W193" i="2"/>
  <c r="W177" i="2"/>
  <c r="W161" i="2"/>
  <c r="W145" i="2"/>
  <c r="W129" i="2"/>
  <c r="U211" i="2"/>
  <c r="U195" i="2"/>
  <c r="U179" i="2"/>
  <c r="S165" i="2"/>
  <c r="J153" i="2"/>
  <c r="G140" i="2"/>
  <c r="U126" i="2"/>
  <c r="W111" i="2"/>
  <c r="L235" i="2"/>
  <c r="J219" i="2"/>
  <c r="J203" i="2"/>
  <c r="J187" i="2"/>
  <c r="L171" i="2"/>
  <c r="S158" i="2"/>
  <c r="J146" i="2"/>
  <c r="S225" i="2"/>
  <c r="G195" i="2"/>
  <c r="W208" i="2"/>
  <c r="W144" i="2"/>
  <c r="L179" i="2"/>
  <c r="L126" i="2"/>
  <c r="S201" i="2"/>
  <c r="G145" i="2"/>
  <c r="U246" i="2"/>
  <c r="U230" i="2"/>
  <c r="U214" i="2"/>
  <c r="U198" i="2"/>
  <c r="U182" i="2"/>
  <c r="L168" i="2"/>
  <c r="S155" i="2"/>
  <c r="J143" i="2"/>
  <c r="G130" i="2"/>
  <c r="U161" i="2"/>
  <c r="S124" i="2"/>
  <c r="G112" i="2"/>
  <c r="L103" i="2"/>
  <c r="L95" i="2"/>
  <c r="L87" i="2"/>
  <c r="L79" i="2"/>
  <c r="L71" i="2"/>
  <c r="U157" i="2"/>
  <c r="S122" i="2"/>
  <c r="J110" i="2"/>
  <c r="J243" i="2"/>
  <c r="J235" i="2"/>
  <c r="J227" i="2"/>
  <c r="G246" i="2"/>
  <c r="G230" i="2"/>
  <c r="G214" i="2"/>
  <c r="G198" i="2"/>
  <c r="G182" i="2"/>
  <c r="W243" i="2"/>
  <c r="W227" i="2"/>
  <c r="W211" i="2"/>
  <c r="W195" i="2"/>
  <c r="W179" i="2"/>
  <c r="W163" i="2"/>
  <c r="W147" i="2"/>
  <c r="W131" i="2"/>
  <c r="U213" i="2"/>
  <c r="U197" i="2"/>
  <c r="U181" i="2"/>
  <c r="U166" i="2"/>
  <c r="L154" i="2"/>
  <c r="S141" i="2"/>
  <c r="J129" i="2"/>
  <c r="W113" i="2"/>
  <c r="L237" i="2"/>
  <c r="L221" i="2"/>
  <c r="J205" i="2"/>
  <c r="J189" i="2"/>
  <c r="J173" i="2"/>
  <c r="U159" i="2"/>
  <c r="L147" i="2"/>
  <c r="S242" i="2"/>
  <c r="S234" i="2"/>
  <c r="S226" i="2"/>
  <c r="G245" i="2"/>
  <c r="G229" i="2"/>
  <c r="G213" i="2"/>
  <c r="G197" i="2"/>
  <c r="G181" i="2"/>
  <c r="W242" i="2"/>
  <c r="W226" i="2"/>
  <c r="W210" i="2"/>
  <c r="W194" i="2"/>
  <c r="W178" i="2"/>
  <c r="W162" i="2"/>
  <c r="W146" i="2"/>
  <c r="W130" i="2"/>
  <c r="L213" i="2"/>
  <c r="L197" i="2"/>
  <c r="L181" i="2"/>
  <c r="L166" i="2"/>
  <c r="S153" i="2"/>
  <c r="J141" i="2"/>
  <c r="G128" i="2"/>
  <c r="W112" i="2"/>
  <c r="L236" i="2"/>
  <c r="S219" i="2"/>
  <c r="S203" i="2"/>
  <c r="S187" i="2"/>
  <c r="U171" i="2"/>
  <c r="L159" i="2"/>
  <c r="S146" i="2"/>
  <c r="J248" i="2"/>
  <c r="J240" i="2"/>
  <c r="J232" i="2"/>
  <c r="J224" i="2"/>
  <c r="G240" i="2"/>
  <c r="G224" i="2"/>
  <c r="G208" i="2"/>
  <c r="G192" i="2"/>
  <c r="G176" i="2"/>
  <c r="W237" i="2"/>
  <c r="W221" i="2"/>
  <c r="W205" i="2"/>
  <c r="W189" i="2"/>
  <c r="W173" i="2"/>
  <c r="W157" i="2"/>
  <c r="W141" i="2"/>
  <c r="W125" i="2"/>
  <c r="U207" i="2"/>
  <c r="U191" i="2"/>
  <c r="U175" i="2"/>
  <c r="L162" i="2"/>
  <c r="S149" i="2"/>
  <c r="J137" i="2"/>
  <c r="G124" i="2"/>
  <c r="L247" i="2"/>
  <c r="L231" i="2"/>
  <c r="J215" i="2"/>
  <c r="J199" i="2"/>
  <c r="J183" i="2"/>
  <c r="U167" i="2"/>
  <c r="L155" i="2"/>
  <c r="S249" i="2"/>
  <c r="G243" i="2"/>
  <c r="G179" i="2"/>
  <c r="W192" i="2"/>
  <c r="W128" i="2"/>
  <c r="J165" i="2"/>
  <c r="W110" i="2"/>
  <c r="S185" i="2"/>
  <c r="G141" i="2"/>
  <c r="U242" i="2"/>
  <c r="U226" i="2"/>
  <c r="U210" i="2"/>
  <c r="U194" i="2"/>
  <c r="U178" i="2"/>
  <c r="U164" i="2"/>
  <c r="L152" i="2"/>
  <c r="S139" i="2"/>
  <c r="J212" i="2"/>
  <c r="G151" i="2"/>
  <c r="S121" i="2"/>
  <c r="L109" i="2"/>
  <c r="L101" i="2"/>
  <c r="L93" i="2"/>
  <c r="L85" i="2"/>
  <c r="L77" i="2"/>
  <c r="S204" i="2"/>
  <c r="G147" i="2"/>
  <c r="L119" i="2"/>
  <c r="J108" i="2"/>
  <c r="J100" i="2"/>
  <c r="J249" i="2"/>
  <c r="G242" i="2"/>
  <c r="G178" i="2"/>
  <c r="W191" i="2"/>
  <c r="W127" i="2"/>
  <c r="G164" i="2"/>
  <c r="L249" i="2"/>
  <c r="J185" i="2"/>
  <c r="S240" i="2"/>
  <c r="G225" i="2"/>
  <c r="W238" i="2"/>
  <c r="W174" i="2"/>
  <c r="L209" i="2"/>
  <c r="L150" i="2"/>
  <c r="L232" i="2"/>
  <c r="G169" i="2"/>
  <c r="J238" i="2"/>
  <c r="G220" i="2"/>
  <c r="W233" i="2"/>
  <c r="W169" i="2"/>
  <c r="U203" i="2"/>
  <c r="L146" i="2"/>
  <c r="L227" i="2"/>
  <c r="G165" i="2"/>
  <c r="W240" i="2"/>
  <c r="L234" i="2"/>
  <c r="U222" i="2"/>
  <c r="G162" i="2"/>
  <c r="J140" i="2"/>
  <c r="L91" i="2"/>
  <c r="J136" i="2"/>
  <c r="J98" i="2"/>
  <c r="J86" i="2"/>
  <c r="S239" i="2"/>
  <c r="G207" i="2"/>
  <c r="W220" i="2"/>
  <c r="W156" i="2"/>
  <c r="L191" i="2"/>
  <c r="G136" i="2"/>
  <c r="S213" i="2"/>
  <c r="S154" i="2"/>
  <c r="U249" i="2"/>
  <c r="U233" i="2"/>
  <c r="L218" i="2"/>
  <c r="L202" i="2"/>
  <c r="L186" i="2"/>
  <c r="J171" i="2"/>
  <c r="G158" i="2"/>
  <c r="U144" i="2"/>
  <c r="L132" i="2"/>
  <c r="J176" i="2"/>
  <c r="L128" i="2"/>
  <c r="L114" i="2"/>
  <c r="U104" i="2"/>
  <c r="U96" i="2"/>
  <c r="U88" i="2"/>
  <c r="U80" i="2"/>
  <c r="U72" i="2"/>
  <c r="L169" i="2"/>
  <c r="L125" i="2"/>
  <c r="U111" i="2"/>
  <c r="S103" i="2"/>
  <c r="S95" i="2"/>
  <c r="S87" i="2"/>
  <c r="S79" i="2"/>
  <c r="S71" i="2"/>
  <c r="S229" i="2"/>
  <c r="G203" i="2"/>
  <c r="W216" i="2"/>
  <c r="W152" i="2"/>
  <c r="L187" i="2"/>
  <c r="J133" i="2"/>
  <c r="S209" i="2"/>
  <c r="L151" i="2"/>
  <c r="U248" i="2"/>
  <c r="U232" i="2"/>
  <c r="U216" i="2"/>
  <c r="U200" i="2"/>
  <c r="U184" i="2"/>
  <c r="G170" i="2"/>
  <c r="U156" i="2"/>
  <c r="L144" i="2"/>
  <c r="S131" i="2"/>
  <c r="J172" i="2"/>
  <c r="G127" i="2"/>
  <c r="S113" i="2"/>
  <c r="L104" i="2"/>
  <c r="L96" i="2"/>
  <c r="L88" i="2"/>
  <c r="L80" i="2"/>
  <c r="L72" i="2"/>
  <c r="J168" i="2"/>
  <c r="U123" i="2"/>
  <c r="L111" i="2"/>
  <c r="J103" i="2"/>
  <c r="J95" i="2"/>
  <c r="J87" i="2"/>
  <c r="J79" i="2"/>
  <c r="W132" i="2"/>
  <c r="J142" i="2"/>
  <c r="L196" i="2"/>
  <c r="L140" i="2"/>
  <c r="U109" i="2"/>
  <c r="U77" i="2"/>
  <c r="S108" i="2"/>
  <c r="J78" i="2"/>
  <c r="J198" i="2"/>
  <c r="G143" i="2"/>
  <c r="J119" i="2"/>
  <c r="G105" i="2"/>
  <c r="G89" i="2"/>
  <c r="G73" i="2"/>
  <c r="S243" i="2"/>
  <c r="L215" i="2"/>
  <c r="J138" i="2"/>
  <c r="L192" i="2"/>
  <c r="U136" i="2"/>
  <c r="U107" i="2"/>
  <c r="U75" i="2"/>
  <c r="S106" i="2"/>
  <c r="J77" i="2"/>
  <c r="J194" i="2"/>
  <c r="U137" i="2"/>
  <c r="G118" i="2"/>
  <c r="G104" i="2"/>
  <c r="G88" i="2"/>
  <c r="G72" i="2"/>
  <c r="J241" i="2"/>
  <c r="G226" i="2"/>
  <c r="W239" i="2"/>
  <c r="W175" i="2"/>
  <c r="U209" i="2"/>
  <c r="U150" i="2"/>
  <c r="L233" i="2"/>
  <c r="J170" i="2"/>
  <c r="S232" i="2"/>
  <c r="G209" i="2"/>
  <c r="W222" i="2"/>
  <c r="W158" i="2"/>
  <c r="L193" i="2"/>
  <c r="S137" i="2"/>
  <c r="S215" i="2"/>
  <c r="U155" i="2"/>
  <c r="J230" i="2"/>
  <c r="G204" i="2"/>
  <c r="W217" i="2"/>
  <c r="W153" i="2"/>
  <c r="U187" i="2"/>
  <c r="S133" i="2"/>
  <c r="J211" i="2"/>
  <c r="U151" i="2"/>
  <c r="W176" i="2"/>
  <c r="S170" i="2"/>
  <c r="U206" i="2"/>
  <c r="U148" i="2"/>
  <c r="L118" i="2"/>
  <c r="L83" i="2"/>
  <c r="U115" i="2"/>
  <c r="J94" i="2"/>
  <c r="J84" i="2"/>
  <c r="S231" i="2"/>
  <c r="G191" i="2"/>
  <c r="W204" i="2"/>
  <c r="W140" i="2"/>
  <c r="L175" i="2"/>
  <c r="W122" i="2"/>
  <c r="S197" i="2"/>
  <c r="U143" i="2"/>
  <c r="U245" i="2"/>
  <c r="U229" i="2"/>
  <c r="L214" i="2"/>
  <c r="L198" i="2"/>
  <c r="L182" i="2"/>
  <c r="S167" i="2"/>
  <c r="J155" i="2"/>
  <c r="G142" i="2"/>
  <c r="U128" i="2"/>
  <c r="S160" i="2"/>
  <c r="J124" i="2"/>
  <c r="U110" i="2"/>
  <c r="U102" i="2"/>
  <c r="U94" i="2"/>
  <c r="U86" i="2"/>
  <c r="U78" i="2"/>
  <c r="S216" i="2"/>
  <c r="S156" i="2"/>
  <c r="J122" i="2"/>
  <c r="S109" i="2"/>
  <c r="S101" i="2"/>
  <c r="S93" i="2"/>
  <c r="S85" i="2"/>
  <c r="S77" i="2"/>
  <c r="J214" i="2"/>
  <c r="S221" i="2"/>
  <c r="G187" i="2"/>
  <c r="W200" i="2"/>
  <c r="W136" i="2"/>
  <c r="U170" i="2"/>
  <c r="W118" i="2"/>
  <c r="S193" i="2"/>
  <c r="S142" i="2"/>
  <c r="U244" i="2"/>
  <c r="U228" i="2"/>
  <c r="U212" i="2"/>
  <c r="U196" i="2"/>
  <c r="U180" i="2"/>
  <c r="J167" i="2"/>
  <c r="G154" i="2"/>
  <c r="U140" i="2"/>
  <c r="J220" i="2"/>
  <c r="L157" i="2"/>
  <c r="U122" i="2"/>
  <c r="L110" i="2"/>
  <c r="L102" i="2"/>
  <c r="L94" i="2"/>
  <c r="L86" i="2"/>
  <c r="L78" i="2"/>
  <c r="S212" i="2"/>
  <c r="L153" i="2"/>
  <c r="G121" i="2"/>
  <c r="J109" i="2"/>
  <c r="J101" i="2"/>
  <c r="J93" i="2"/>
  <c r="J85" i="2"/>
  <c r="G247" i="2"/>
  <c r="G168" i="2"/>
  <c r="U243" i="2"/>
  <c r="L180" i="2"/>
  <c r="J216" i="2"/>
  <c r="U101" i="2"/>
  <c r="S208" i="2"/>
  <c r="S100" i="2"/>
  <c r="J75" i="2"/>
  <c r="J182" i="2"/>
  <c r="J132" i="2"/>
  <c r="S115" i="2"/>
  <c r="G101" i="2"/>
  <c r="G85" i="2"/>
  <c r="G69" i="2"/>
  <c r="G231" i="2"/>
  <c r="U154" i="2"/>
  <c r="U239" i="2"/>
  <c r="L176" i="2"/>
  <c r="J200" i="2"/>
  <c r="U99" i="2"/>
  <c r="S192" i="2"/>
  <c r="S98" i="2"/>
  <c r="S74" i="2"/>
  <c r="J178" i="2"/>
  <c r="L131" i="2"/>
  <c r="J115" i="2"/>
  <c r="G100" i="2"/>
  <c r="G84" i="2"/>
  <c r="G68" i="2"/>
  <c r="J233" i="2"/>
  <c r="G210" i="2"/>
  <c r="W223" i="2"/>
  <c r="W159" i="2"/>
  <c r="U193" i="2"/>
  <c r="L138" i="2"/>
  <c r="J217" i="2"/>
  <c r="G157" i="2"/>
  <c r="S224" i="2"/>
  <c r="G193" i="2"/>
  <c r="W206" i="2"/>
  <c r="W142" i="2"/>
  <c r="L177" i="2"/>
  <c r="J125" i="2"/>
  <c r="S199" i="2"/>
  <c r="L143" i="2"/>
  <c r="J222" i="2"/>
  <c r="G188" i="2"/>
  <c r="W201" i="2"/>
  <c r="W137" i="2"/>
  <c r="G172" i="2"/>
  <c r="W119" i="2"/>
  <c r="J195" i="2"/>
  <c r="S241" i="2"/>
  <c r="L211" i="2"/>
  <c r="U135" i="2"/>
  <c r="U190" i="2"/>
  <c r="L136" i="2"/>
  <c r="L107" i="2"/>
  <c r="L75" i="2"/>
  <c r="J106" i="2"/>
  <c r="J92" i="2"/>
  <c r="J82" i="2"/>
  <c r="G239" i="2"/>
  <c r="G175" i="2"/>
  <c r="W188" i="2"/>
  <c r="W124" i="2"/>
  <c r="S161" i="2"/>
  <c r="L246" i="2"/>
  <c r="S181" i="2"/>
  <c r="L139" i="2"/>
  <c r="U241" i="2"/>
  <c r="U225" i="2"/>
  <c r="L210" i="2"/>
  <c r="L194" i="2"/>
  <c r="L178" i="2"/>
  <c r="L164" i="2"/>
  <c r="S151" i="2"/>
  <c r="J139" i="2"/>
  <c r="J208" i="2"/>
  <c r="U145" i="2"/>
  <c r="J121" i="2"/>
  <c r="U108" i="2"/>
  <c r="U100" i="2"/>
  <c r="U92" i="2"/>
  <c r="U84" i="2"/>
  <c r="U76" i="2"/>
  <c r="S200" i="2"/>
  <c r="U141" i="2"/>
  <c r="S118" i="2"/>
  <c r="S107" i="2"/>
  <c r="S99" i="2"/>
  <c r="S91" i="2"/>
  <c r="S83" i="2"/>
  <c r="S75" i="2"/>
  <c r="S245" i="2"/>
  <c r="G235" i="2"/>
  <c r="W248" i="2"/>
  <c r="W184" i="2"/>
  <c r="L219" i="2"/>
  <c r="L158" i="2"/>
  <c r="L242" i="2"/>
  <c r="S177" i="2"/>
  <c r="S138" i="2"/>
  <c r="U240" i="2"/>
  <c r="U224" i="2"/>
  <c r="U208" i="2"/>
  <c r="U192" i="2"/>
  <c r="U176" i="2"/>
  <c r="S163" i="2"/>
  <c r="J151" i="2"/>
  <c r="G138" i="2"/>
  <c r="J204" i="2"/>
  <c r="S144" i="2"/>
  <c r="G120" i="2"/>
  <c r="L108" i="2"/>
  <c r="L100" i="2"/>
  <c r="L92" i="2"/>
  <c r="L84" i="2"/>
  <c r="L76" i="2"/>
  <c r="S196" i="2"/>
  <c r="S140" i="2"/>
  <c r="J118" i="2"/>
  <c r="J107" i="2"/>
  <c r="J99" i="2"/>
  <c r="J91" i="2"/>
  <c r="J83" i="2"/>
  <c r="G183" i="2"/>
  <c r="W114" i="2"/>
  <c r="U227" i="2"/>
  <c r="G166" i="2"/>
  <c r="J156" i="2"/>
  <c r="U93" i="2"/>
  <c r="J152" i="2"/>
  <c r="S92" i="2"/>
  <c r="S72" i="2"/>
  <c r="S168" i="2"/>
  <c r="U125" i="2"/>
  <c r="L112" i="2"/>
  <c r="G97" i="2"/>
  <c r="G81" i="2"/>
  <c r="G65" i="2"/>
  <c r="W244" i="2"/>
  <c r="L238" i="2"/>
  <c r="U223" i="2"/>
  <c r="J163" i="2"/>
  <c r="L141" i="2"/>
  <c r="U91" i="2"/>
  <c r="L137" i="2"/>
  <c r="S90" i="2"/>
  <c r="J72" i="2"/>
  <c r="L165" i="2"/>
  <c r="G125" i="2"/>
  <c r="S111" i="2"/>
  <c r="G96" i="2"/>
  <c r="J225" i="2"/>
  <c r="G194" i="2"/>
  <c r="W207" i="2"/>
  <c r="W143" i="2"/>
  <c r="U177" i="2"/>
  <c r="S125" i="2"/>
  <c r="J201" i="2"/>
  <c r="S248" i="2"/>
  <c r="G241" i="2"/>
  <c r="G177" i="2"/>
  <c r="W190" i="2"/>
  <c r="W126" i="2"/>
  <c r="U162" i="2"/>
  <c r="L248" i="2"/>
  <c r="S183" i="2"/>
  <c r="J246" i="2"/>
  <c r="G236" i="2"/>
  <c r="W249" i="2"/>
  <c r="W185" i="2"/>
  <c r="U219" i="2"/>
  <c r="U158" i="2"/>
  <c r="L243" i="2"/>
  <c r="J179" i="2"/>
  <c r="G227" i="2"/>
  <c r="G152" i="2"/>
  <c r="U238" i="2"/>
  <c r="U174" i="2"/>
  <c r="J196" i="2"/>
  <c r="L99" i="2"/>
  <c r="S188" i="2"/>
  <c r="J102" i="2"/>
  <c r="J90" i="2"/>
  <c r="S247" i="2"/>
  <c r="G223" i="2"/>
  <c r="W236" i="2"/>
  <c r="W172" i="2"/>
  <c r="L207" i="2"/>
  <c r="J149" i="2"/>
  <c r="L230" i="2"/>
  <c r="L167" i="2"/>
  <c r="L135" i="2"/>
  <c r="U237" i="2"/>
  <c r="U221" i="2"/>
  <c r="L206" i="2"/>
  <c r="L190" i="2"/>
  <c r="L174" i="2"/>
  <c r="U160" i="2"/>
  <c r="L148" i="2"/>
  <c r="S135" i="2"/>
  <c r="J192" i="2"/>
  <c r="G135" i="2"/>
  <c r="S117" i="2"/>
  <c r="U106" i="2"/>
  <c r="U98" i="2"/>
  <c r="U90" i="2"/>
  <c r="U82" i="2"/>
  <c r="U74" i="2"/>
  <c r="S184" i="2"/>
  <c r="S128" i="2"/>
  <c r="L115" i="2"/>
  <c r="S105" i="2"/>
  <c r="S97" i="2"/>
  <c r="S89" i="2"/>
  <c r="S81" i="2"/>
  <c r="S73" i="2"/>
  <c r="S237" i="2"/>
  <c r="G219" i="2"/>
  <c r="W232" i="2"/>
  <c r="W168" i="2"/>
  <c r="L203" i="2"/>
  <c r="S145" i="2"/>
  <c r="L226" i="2"/>
  <c r="U163" i="2"/>
  <c r="S134" i="2"/>
  <c r="U236" i="2"/>
  <c r="U220" i="2"/>
  <c r="U204" i="2"/>
  <c r="U188" i="2"/>
  <c r="U172" i="2"/>
  <c r="L160" i="2"/>
  <c r="S147" i="2"/>
  <c r="J135" i="2"/>
  <c r="J188" i="2"/>
  <c r="S130" i="2"/>
  <c r="J117" i="2"/>
  <c r="L106" i="2"/>
  <c r="L98" i="2"/>
  <c r="L90" i="2"/>
  <c r="L82" i="2"/>
  <c r="L74" i="2"/>
  <c r="S180" i="2"/>
  <c r="J128" i="2"/>
  <c r="S114" i="2"/>
  <c r="J105" i="2"/>
  <c r="J97" i="2"/>
  <c r="J89" i="2"/>
  <c r="J81" i="2"/>
  <c r="W196" i="2"/>
  <c r="S189" i="2"/>
  <c r="L212" i="2"/>
  <c r="U152" i="2"/>
  <c r="L122" i="2"/>
  <c r="U85" i="2"/>
  <c r="U119" i="2"/>
  <c r="S84" i="2"/>
  <c r="J218" i="2"/>
  <c r="U153" i="2"/>
  <c r="G122" i="2"/>
  <c r="G109" i="2"/>
  <c r="G93" i="2"/>
  <c r="G77" i="2"/>
  <c r="S218" i="2"/>
  <c r="W180" i="2"/>
  <c r="S173" i="2"/>
  <c r="L208" i="2"/>
  <c r="G150" i="2"/>
  <c r="U118" i="2"/>
  <c r="U83" i="2"/>
  <c r="G117" i="2"/>
  <c r="S82" i="2"/>
  <c r="J210" i="2"/>
  <c r="S152" i="2"/>
  <c r="U120" i="2"/>
  <c r="G108" i="2"/>
  <c r="G92" i="2"/>
  <c r="S202" i="2"/>
  <c r="W90" i="2"/>
  <c r="L62" i="2"/>
  <c r="J54" i="2"/>
  <c r="J46" i="2"/>
  <c r="J38" i="2"/>
  <c r="J30" i="2"/>
  <c r="J22" i="2"/>
  <c r="J14" i="2"/>
  <c r="J6" i="2"/>
  <c r="L61" i="2"/>
  <c r="L37" i="2"/>
  <c r="U133" i="2"/>
  <c r="W71" i="2"/>
  <c r="G58" i="2"/>
  <c r="G42" i="2"/>
  <c r="G26" i="2"/>
  <c r="G10" i="2"/>
  <c r="U60" i="2"/>
  <c r="L36" i="2"/>
  <c r="G139" i="2"/>
  <c r="W72" i="2"/>
  <c r="W56" i="2"/>
  <c r="W40" i="2"/>
  <c r="W228" i="2"/>
  <c r="L222" i="2"/>
  <c r="L220" i="2"/>
  <c r="S159" i="2"/>
  <c r="U129" i="2"/>
  <c r="U89" i="2"/>
  <c r="S126" i="2"/>
  <c r="S88" i="2"/>
  <c r="J71" i="2"/>
  <c r="J164" i="2"/>
  <c r="S123" i="2"/>
  <c r="J111" i="2"/>
  <c r="G95" i="2"/>
  <c r="G79" i="2"/>
  <c r="G63" i="2"/>
  <c r="W102" i="2"/>
  <c r="J65" i="2"/>
  <c r="S55" i="2"/>
  <c r="S47" i="2"/>
  <c r="S39" i="2"/>
  <c r="S31" i="2"/>
  <c r="S23" i="2"/>
  <c r="S15" i="2"/>
  <c r="S7" i="2"/>
  <c r="J68" i="2"/>
  <c r="U41" i="2"/>
  <c r="S198" i="2"/>
  <c r="W83" i="2"/>
  <c r="G61" i="2"/>
  <c r="G45" i="2"/>
  <c r="G29" i="2"/>
  <c r="G13" i="2"/>
  <c r="L156" i="2"/>
  <c r="S86" i="2"/>
  <c r="G110" i="2"/>
  <c r="U121" i="2"/>
  <c r="S58" i="2"/>
  <c r="S42" i="2"/>
  <c r="S26" i="2"/>
  <c r="S10" i="2"/>
  <c r="L51" i="2"/>
  <c r="W107" i="2"/>
  <c r="G51" i="2"/>
  <c r="G19" i="2"/>
  <c r="W62" i="2"/>
  <c r="L28" i="2"/>
  <c r="W96" i="2"/>
  <c r="W57" i="2"/>
  <c r="W35" i="2"/>
  <c r="W19" i="2"/>
  <c r="W3" i="2"/>
  <c r="W105" i="2"/>
  <c r="L50" i="2"/>
  <c r="U28" i="2"/>
  <c r="U10" i="2"/>
  <c r="L14" i="2"/>
  <c r="U43" i="2"/>
  <c r="U9" i="2"/>
  <c r="U16" i="2"/>
  <c r="G199" i="2"/>
  <c r="G82" i="2"/>
  <c r="J31" i="2"/>
  <c r="L27" i="2"/>
  <c r="G1" i="2"/>
  <c r="W58" i="2"/>
  <c r="W12" i="2"/>
  <c r="U40" i="2"/>
  <c r="L5" i="2"/>
  <c r="S143" i="2"/>
  <c r="S78" i="2"/>
  <c r="G106" i="2"/>
  <c r="J116" i="2"/>
  <c r="J57" i="2"/>
  <c r="J41" i="2"/>
  <c r="J25" i="2"/>
  <c r="J9" i="2"/>
  <c r="L46" i="2"/>
  <c r="W95" i="2"/>
  <c r="G48" i="2"/>
  <c r="G16" i="2"/>
  <c r="L59" i="2"/>
  <c r="U26" i="2"/>
  <c r="W92" i="2"/>
  <c r="W55" i="2"/>
  <c r="W34" i="2"/>
  <c r="W18" i="2"/>
  <c r="W2" i="2"/>
  <c r="W101" i="2"/>
  <c r="L38" i="2"/>
  <c r="L13" i="2"/>
  <c r="S129" i="2"/>
  <c r="G66" i="2"/>
  <c r="J35" i="2"/>
  <c r="S182" i="2"/>
  <c r="L56" i="2"/>
  <c r="S63" i="2"/>
  <c r="W4" i="2"/>
  <c r="L30" i="2"/>
  <c r="S227" i="2"/>
  <c r="J131" i="2"/>
  <c r="J76" i="2"/>
  <c r="G102" i="2"/>
  <c r="G111" i="2"/>
  <c r="G80" i="2"/>
  <c r="L145" i="2"/>
  <c r="W74" i="2"/>
  <c r="J60" i="2"/>
  <c r="J52" i="2"/>
  <c r="J44" i="2"/>
  <c r="J36" i="2"/>
  <c r="J28" i="2"/>
  <c r="J20" i="2"/>
  <c r="J12" i="2"/>
  <c r="J4" i="2"/>
  <c r="U55" i="2"/>
  <c r="U30" i="2"/>
  <c r="S116" i="2"/>
  <c r="U67" i="2"/>
  <c r="G54" i="2"/>
  <c r="G38" i="2"/>
  <c r="G22" i="2"/>
  <c r="G6" i="2"/>
  <c r="U54" i="2"/>
  <c r="U29" i="2"/>
  <c r="G119" i="2"/>
  <c r="S67" i="2"/>
  <c r="W52" i="2"/>
  <c r="W36" i="2"/>
  <c r="W164" i="2"/>
  <c r="G161" i="2"/>
  <c r="L204" i="2"/>
  <c r="J147" i="2"/>
  <c r="G116" i="2"/>
  <c r="U81" i="2"/>
  <c r="J114" i="2"/>
  <c r="S80" i="2"/>
  <c r="J206" i="2"/>
  <c r="L149" i="2"/>
  <c r="L120" i="2"/>
  <c r="G107" i="2"/>
  <c r="G91" i="2"/>
  <c r="G75" i="2"/>
  <c r="S186" i="2"/>
  <c r="W86" i="2"/>
  <c r="S61" i="2"/>
  <c r="S53" i="2"/>
  <c r="S45" i="2"/>
  <c r="S37" i="2"/>
  <c r="S29" i="2"/>
  <c r="S21" i="2"/>
  <c r="S13" i="2"/>
  <c r="S5" i="2"/>
  <c r="L60" i="2"/>
  <c r="U35" i="2"/>
  <c r="J130" i="2"/>
  <c r="U70" i="2"/>
  <c r="G57" i="2"/>
  <c r="G41" i="2"/>
  <c r="G25" i="2"/>
  <c r="W212" i="2"/>
  <c r="J126" i="2"/>
  <c r="S70" i="2"/>
  <c r="G94" i="2"/>
  <c r="W94" i="2"/>
  <c r="S54" i="2"/>
  <c r="S38" i="2"/>
  <c r="S22" i="2"/>
  <c r="S6" i="2"/>
  <c r="U38" i="2"/>
  <c r="W75" i="2"/>
  <c r="G43" i="2"/>
  <c r="G11" i="2"/>
  <c r="U53" i="2"/>
  <c r="L20" i="2"/>
  <c r="W76" i="2"/>
  <c r="W51" i="2"/>
  <c r="W31" i="2"/>
  <c r="W15" i="2"/>
  <c r="S190" i="2"/>
  <c r="W85" i="2"/>
  <c r="L45" i="2"/>
  <c r="L23" i="2"/>
  <c r="U6" i="2"/>
  <c r="L10" i="2"/>
  <c r="U32" i="2"/>
  <c r="U5" i="2"/>
  <c r="U4" i="2"/>
  <c r="G167" i="2"/>
  <c r="W98" i="2"/>
  <c r="J19" i="2"/>
  <c r="W79" i="2"/>
  <c r="L47" i="2"/>
  <c r="W42" i="2"/>
  <c r="S206" i="2"/>
  <c r="U24" i="2"/>
  <c r="W148" i="2"/>
  <c r="J113" i="2"/>
  <c r="J202" i="2"/>
  <c r="G90" i="2"/>
  <c r="W82" i="2"/>
  <c r="J53" i="2"/>
  <c r="J37" i="2"/>
  <c r="J21" i="2"/>
  <c r="J5" i="2"/>
  <c r="U33" i="2"/>
  <c r="J70" i="2"/>
  <c r="G40" i="2"/>
  <c r="G9" i="2"/>
  <c r="L52" i="2"/>
  <c r="S210" i="2"/>
  <c r="W69" i="2"/>
  <c r="W50" i="2"/>
  <c r="W30" i="2"/>
  <c r="W14" i="2"/>
  <c r="S174" i="2"/>
  <c r="U61" i="2"/>
  <c r="U27" i="2"/>
  <c r="L3" i="2"/>
  <c r="U168" i="2"/>
  <c r="W63" i="2"/>
  <c r="J23" i="2"/>
  <c r="G60" i="2"/>
  <c r="U31" i="2"/>
  <c r="W47" i="2"/>
  <c r="S127" i="2"/>
  <c r="U15" i="2"/>
  <c r="L183" i="2"/>
  <c r="U103" i="2"/>
  <c r="J186" i="2"/>
  <c r="G86" i="2"/>
  <c r="W78" i="2"/>
  <c r="S52" i="2"/>
  <c r="G76" i="2"/>
  <c r="S120" i="2"/>
  <c r="J69" i="2"/>
  <c r="J58" i="2"/>
  <c r="J50" i="2"/>
  <c r="J42" i="2"/>
  <c r="J34" i="2"/>
  <c r="J26" i="2"/>
  <c r="J18" i="2"/>
  <c r="J10" i="2"/>
  <c r="J2" i="2"/>
  <c r="U49" i="2"/>
  <c r="L24" i="2"/>
  <c r="W103" i="2"/>
  <c r="W64" i="2"/>
  <c r="G50" i="2"/>
  <c r="G34" i="2"/>
  <c r="G18" i="2"/>
  <c r="G2" i="2"/>
  <c r="L49" i="2"/>
  <c r="U23" i="2"/>
  <c r="W104" i="2"/>
  <c r="L64" i="2"/>
  <c r="W48" i="2"/>
  <c r="S235" i="2"/>
  <c r="L199" i="2"/>
  <c r="J134" i="2"/>
  <c r="L188" i="2"/>
  <c r="G134" i="2"/>
  <c r="U105" i="2"/>
  <c r="U73" i="2"/>
  <c r="S104" i="2"/>
  <c r="S76" i="2"/>
  <c r="J190" i="2"/>
  <c r="S136" i="2"/>
  <c r="U116" i="2"/>
  <c r="G103" i="2"/>
  <c r="G87" i="2"/>
  <c r="G71" i="2"/>
  <c r="S132" i="2"/>
  <c r="W70" i="2"/>
  <c r="S59" i="2"/>
  <c r="S51" i="2"/>
  <c r="S43" i="2"/>
  <c r="S35" i="2"/>
  <c r="S27" i="2"/>
  <c r="S19" i="2"/>
  <c r="S11" i="2"/>
  <c r="S3" i="2"/>
  <c r="L54" i="2"/>
  <c r="L29" i="2"/>
  <c r="L113" i="2"/>
  <c r="L67" i="2"/>
  <c r="G53" i="2"/>
  <c r="G37" i="2"/>
  <c r="G21" i="2"/>
  <c r="S205" i="2"/>
  <c r="U87" i="2"/>
  <c r="G159" i="2"/>
  <c r="G78" i="2"/>
  <c r="S69" i="2"/>
  <c r="S50" i="2"/>
  <c r="S34" i="2"/>
  <c r="S18" i="2"/>
  <c r="S2" i="2"/>
  <c r="U25" i="2"/>
  <c r="J66" i="2"/>
  <c r="G35" i="2"/>
  <c r="G5" i="2"/>
  <c r="U45" i="2"/>
  <c r="J160" i="2"/>
  <c r="J67" i="2"/>
  <c r="W46" i="2"/>
  <c r="W27" i="2"/>
  <c r="W11" i="2"/>
  <c r="S148" i="2"/>
  <c r="U65" i="2"/>
  <c r="L39" i="2"/>
  <c r="U18" i="2"/>
  <c r="U2" i="2"/>
  <c r="L4" i="2"/>
  <c r="L22" i="2"/>
  <c r="L17" i="2"/>
  <c r="L16" i="2"/>
  <c r="J73" i="2"/>
  <c r="J59" i="2"/>
  <c r="J7" i="2"/>
  <c r="G52" i="2"/>
  <c r="U21" i="2"/>
  <c r="W28" i="2"/>
  <c r="G115" i="2"/>
  <c r="U11" i="2"/>
  <c r="U147" i="2"/>
  <c r="U79" i="2"/>
  <c r="J148" i="2"/>
  <c r="G74" i="2"/>
  <c r="U66" i="2"/>
  <c r="J49" i="2"/>
  <c r="J33" i="2"/>
  <c r="J17" i="2"/>
  <c r="J1" i="2"/>
  <c r="U20" i="2"/>
  <c r="L63" i="2"/>
  <c r="G32" i="2"/>
  <c r="G4" i="2"/>
  <c r="L44" i="2"/>
  <c r="G131" i="2"/>
  <c r="W65" i="2"/>
  <c r="W45" i="2"/>
  <c r="W26" i="2"/>
  <c r="W10" i="2"/>
  <c r="J144" i="2"/>
  <c r="L55" i="2"/>
  <c r="U13" i="2"/>
  <c r="U8" i="2"/>
  <c r="S94" i="2"/>
  <c r="J51" i="2"/>
  <c r="J11" i="2"/>
  <c r="G28" i="2"/>
  <c r="S164" i="2"/>
  <c r="W32" i="2"/>
  <c r="L69" i="2"/>
  <c r="U3" i="2"/>
  <c r="U247" i="2"/>
  <c r="U71" i="2"/>
  <c r="L133" i="2"/>
  <c r="G70" i="2"/>
  <c r="G64" i="2"/>
  <c r="W106" i="2"/>
  <c r="S65" i="2"/>
  <c r="J56" i="2"/>
  <c r="J48" i="2"/>
  <c r="J40" i="2"/>
  <c r="J32" i="2"/>
  <c r="J24" i="2"/>
  <c r="J16" i="2"/>
  <c r="J8" i="2"/>
  <c r="U69" i="2"/>
  <c r="L43" i="2"/>
  <c r="S214" i="2"/>
  <c r="W87" i="2"/>
  <c r="J62" i="2"/>
  <c r="G46" i="2"/>
  <c r="G30" i="2"/>
  <c r="G14" i="2"/>
  <c r="S68" i="2"/>
  <c r="U42" i="2"/>
  <c r="S194" i="2"/>
  <c r="W88" i="2"/>
  <c r="W60" i="2"/>
  <c r="W44" i="2"/>
  <c r="G215" i="2"/>
  <c r="L142" i="2"/>
  <c r="U235" i="2"/>
  <c r="L172" i="2"/>
  <c r="J184" i="2"/>
  <c r="U97" i="2"/>
  <c r="S176" i="2"/>
  <c r="S96" i="2"/>
  <c r="J74" i="2"/>
  <c r="J174" i="2"/>
  <c r="U127" i="2"/>
  <c r="G114" i="2"/>
  <c r="G99" i="2"/>
  <c r="G83" i="2"/>
  <c r="G67" i="2"/>
  <c r="L117" i="2"/>
  <c r="W67" i="2"/>
  <c r="S57" i="2"/>
  <c r="S49" i="2"/>
  <c r="S41" i="2"/>
  <c r="S33" i="2"/>
  <c r="S25" i="2"/>
  <c r="S17" i="2"/>
  <c r="S9" i="2"/>
  <c r="S1" i="2"/>
  <c r="L48" i="2"/>
  <c r="U22" i="2"/>
  <c r="W99" i="2"/>
  <c r="U63" i="2"/>
  <c r="G49" i="2"/>
  <c r="G33" i="2"/>
  <c r="G17" i="2"/>
  <c r="L216" i="2"/>
  <c r="L123" i="2"/>
  <c r="J123" i="2"/>
  <c r="G62" i="2"/>
  <c r="U62" i="2"/>
  <c r="S46" i="2"/>
  <c r="S30" i="2"/>
  <c r="S14" i="2"/>
  <c r="J64" i="2"/>
  <c r="G155" i="2"/>
  <c r="G59" i="2"/>
  <c r="G27" i="2"/>
  <c r="W89" i="2"/>
  <c r="U37" i="2"/>
  <c r="U113" i="2"/>
  <c r="J63" i="2"/>
  <c r="W41" i="2"/>
  <c r="W23" i="2"/>
  <c r="W7" i="2"/>
  <c r="U124" i="2"/>
  <c r="L57" i="2"/>
  <c r="L34" i="2"/>
  <c r="U14" i="2"/>
  <c r="L18" i="2"/>
  <c r="W81" i="2"/>
  <c r="U17" i="2"/>
  <c r="L9" i="2"/>
  <c r="L2" i="2"/>
  <c r="L127" i="2"/>
  <c r="J47" i="2"/>
  <c r="U52" i="2"/>
  <c r="G36" i="2"/>
  <c r="W100" i="2"/>
  <c r="W20" i="2"/>
  <c r="U58" i="2"/>
  <c r="L8" i="2"/>
  <c r="L200" i="2"/>
  <c r="S110" i="2"/>
  <c r="S119" i="2"/>
  <c r="G171" i="2"/>
  <c r="J61" i="2"/>
  <c r="J45" i="2"/>
  <c r="J29" i="2"/>
  <c r="J13" i="2"/>
  <c r="L58" i="2"/>
  <c r="G123" i="2"/>
  <c r="G56" i="2"/>
  <c r="G24" i="2"/>
  <c r="W73" i="2"/>
  <c r="U34" i="2"/>
  <c r="S112" i="2"/>
  <c r="W61" i="2"/>
  <c r="W39" i="2"/>
  <c r="W22" i="2"/>
  <c r="W6" i="2"/>
  <c r="L121" i="2"/>
  <c r="U48" i="2"/>
  <c r="U1" i="2"/>
  <c r="L12" i="2"/>
  <c r="U112" i="2"/>
  <c r="J43" i="2"/>
  <c r="L65" i="2"/>
  <c r="G7" i="2"/>
  <c r="W80" i="2"/>
  <c r="W16" i="2"/>
  <c r="U46" i="2"/>
  <c r="L11" i="2"/>
  <c r="L184" i="2"/>
  <c r="S102" i="2"/>
  <c r="S60" i="2"/>
  <c r="S40" i="2"/>
  <c r="S24" i="2"/>
  <c r="S8" i="2"/>
  <c r="U44" i="2"/>
  <c r="W91" i="2"/>
  <c r="G47" i="2"/>
  <c r="G15" i="2"/>
  <c r="U57" i="2"/>
  <c r="L25" i="2"/>
  <c r="W84" i="2"/>
  <c r="W54" i="2"/>
  <c r="W33" i="2"/>
  <c r="W17" i="2"/>
  <c r="W1" i="2"/>
  <c r="W97" i="2"/>
  <c r="U47" i="2"/>
  <c r="L26" i="2"/>
  <c r="L7" i="2"/>
  <c r="U169" i="2"/>
  <c r="J55" i="2"/>
  <c r="J3" i="2"/>
  <c r="G44" i="2"/>
  <c r="U39" i="2"/>
  <c r="W37" i="2"/>
  <c r="W93" i="2"/>
  <c r="U7" i="2"/>
  <c r="W77" i="2"/>
  <c r="J39" i="2"/>
  <c r="L124" i="2"/>
  <c r="U51" i="2"/>
  <c r="L116" i="2"/>
  <c r="S56" i="2"/>
  <c r="S36" i="2"/>
  <c r="S20" i="2"/>
  <c r="S4" i="2"/>
  <c r="L32" i="2"/>
  <c r="W68" i="2"/>
  <c r="G39" i="2"/>
  <c r="G8" i="2"/>
  <c r="U50" i="2"/>
  <c r="S178" i="2"/>
  <c r="U68" i="2"/>
  <c r="W49" i="2"/>
  <c r="W29" i="2"/>
  <c r="W13" i="2"/>
  <c r="U165" i="2"/>
  <c r="L42" i="2"/>
  <c r="L21" i="2"/>
  <c r="U231" i="2"/>
  <c r="L40" i="2"/>
  <c r="L15" i="2"/>
  <c r="U149" i="2"/>
  <c r="S48" i="2"/>
  <c r="S32" i="2"/>
  <c r="S16" i="2"/>
  <c r="W109" i="2"/>
  <c r="L19" i="2"/>
  <c r="S62" i="2"/>
  <c r="G31" i="2"/>
  <c r="G3" i="2"/>
  <c r="L41" i="2"/>
  <c r="J127" i="2"/>
  <c r="U64" i="2"/>
  <c r="W43" i="2"/>
  <c r="W25" i="2"/>
  <c r="W9" i="2"/>
  <c r="U131" i="2"/>
  <c r="U59" i="2"/>
  <c r="U36" i="2"/>
  <c r="U12" i="2"/>
  <c r="U95" i="2"/>
  <c r="L129" i="2"/>
  <c r="J27" i="2"/>
  <c r="J112" i="2"/>
  <c r="G12" i="2"/>
  <c r="L68" i="2"/>
  <c r="W8" i="2"/>
  <c r="L35" i="2"/>
  <c r="L1" i="2"/>
  <c r="L66" i="2"/>
  <c r="S44" i="2"/>
  <c r="S28" i="2"/>
  <c r="S12" i="2"/>
  <c r="U56" i="2"/>
  <c r="U117" i="2"/>
  <c r="G55" i="2"/>
  <c r="G23" i="2"/>
  <c r="W66" i="2"/>
  <c r="L33" i="2"/>
  <c r="W108" i="2"/>
  <c r="W59" i="2"/>
  <c r="W38" i="2"/>
  <c r="W21" i="2"/>
  <c r="W5" i="2"/>
  <c r="J120" i="2"/>
  <c r="L53" i="2"/>
  <c r="L31" i="2"/>
  <c r="L6" i="2"/>
  <c r="G163" i="2"/>
  <c r="L70" i="2"/>
  <c r="J15" i="2"/>
  <c r="S66" i="2"/>
  <c r="S64" i="2"/>
  <c r="W53" i="2"/>
  <c r="L161" i="2"/>
  <c r="U19" i="2"/>
  <c r="G98" i="2"/>
  <c r="G20" i="2"/>
  <c r="W24" i="2"/>
  <c r="K10" i="1" l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J5" i="3"/>
  <c r="L4" i="3"/>
  <c r="J6" i="3" l="1"/>
  <c r="L5" i="3"/>
  <c r="J7" i="3" l="1"/>
  <c r="L6" i="3"/>
  <c r="J8" i="3" l="1"/>
  <c r="L7" i="3"/>
  <c r="J9" i="3" l="1"/>
  <c r="L8" i="3"/>
  <c r="J10" i="3" l="1"/>
  <c r="L9" i="3"/>
  <c r="J11" i="3" l="1"/>
  <c r="L10" i="3"/>
  <c r="J12" i="3" l="1"/>
  <c r="L11" i="3"/>
  <c r="J13" i="3" l="1"/>
  <c r="L12" i="3"/>
  <c r="J14" i="3" l="1"/>
  <c r="L13" i="3"/>
  <c r="J15" i="3" l="1"/>
  <c r="L14" i="3"/>
  <c r="J16" i="3" l="1"/>
  <c r="L15" i="3"/>
  <c r="J17" i="3" l="1"/>
  <c r="L16" i="3"/>
  <c r="J18" i="3" l="1"/>
  <c r="L17" i="3"/>
  <c r="J19" i="3" l="1"/>
  <c r="L18" i="3"/>
  <c r="J20" i="3" l="1"/>
  <c r="L19" i="3"/>
  <c r="J21" i="3" l="1"/>
  <c r="L20" i="3"/>
  <c r="J22" i="3" l="1"/>
  <c r="L21" i="3"/>
  <c r="J23" i="3" l="1"/>
  <c r="L22" i="3"/>
  <c r="J24" i="3" l="1"/>
  <c r="L23" i="3"/>
  <c r="J25" i="3" l="1"/>
  <c r="L24" i="3"/>
  <c r="J26" i="3" l="1"/>
  <c r="L25" i="3"/>
  <c r="J27" i="3" l="1"/>
  <c r="L26" i="3"/>
  <c r="J28" i="3" l="1"/>
  <c r="L27" i="3"/>
  <c r="J29" i="3" l="1"/>
  <c r="L28" i="3"/>
  <c r="J30" i="3" l="1"/>
  <c r="L29" i="3"/>
  <c r="J31" i="3" l="1"/>
  <c r="L30" i="3"/>
  <c r="J32" i="3" l="1"/>
  <c r="L31" i="3"/>
  <c r="J33" i="3" l="1"/>
  <c r="L32" i="3"/>
  <c r="J34" i="3" l="1"/>
  <c r="L33" i="3"/>
  <c r="J35" i="3" l="1"/>
  <c r="L34" i="3"/>
  <c r="J36" i="3" l="1"/>
  <c r="L35" i="3"/>
  <c r="J37" i="3" l="1"/>
  <c r="L36" i="3"/>
  <c r="J38" i="3" l="1"/>
  <c r="L37" i="3"/>
  <c r="J39" i="3" l="1"/>
  <c r="L38" i="3"/>
  <c r="J40" i="3" l="1"/>
  <c r="L39" i="3"/>
  <c r="J41" i="3" l="1"/>
  <c r="L40" i="3"/>
  <c r="J42" i="3" l="1"/>
  <c r="L41" i="3"/>
  <c r="J43" i="3" l="1"/>
  <c r="L42" i="3"/>
  <c r="J44" i="3" l="1"/>
  <c r="L43" i="3"/>
  <c r="J45" i="3" l="1"/>
  <c r="L44" i="3"/>
  <c r="J46" i="3" l="1"/>
  <c r="L45" i="3"/>
  <c r="J47" i="3" l="1"/>
  <c r="L46" i="3"/>
  <c r="J48" i="3" l="1"/>
  <c r="L47" i="3"/>
  <c r="J49" i="3" l="1"/>
  <c r="L48" i="3"/>
  <c r="J50" i="3" l="1"/>
  <c r="L49" i="3"/>
  <c r="J51" i="3" l="1"/>
  <c r="L50" i="3"/>
  <c r="J52" i="3" l="1"/>
  <c r="L51" i="3"/>
  <c r="J53" i="3" l="1"/>
  <c r="L52" i="3"/>
  <c r="J54" i="3" l="1"/>
  <c r="L53" i="3"/>
  <c r="J55" i="3" l="1"/>
  <c r="L54" i="3"/>
  <c r="J56" i="3" l="1"/>
  <c r="L55" i="3"/>
  <c r="J57" i="3" l="1"/>
  <c r="L56" i="3"/>
  <c r="J58" i="3" l="1"/>
  <c r="L57" i="3"/>
  <c r="J59" i="3" l="1"/>
  <c r="L58" i="3"/>
  <c r="J60" i="3" l="1"/>
  <c r="L59" i="3"/>
  <c r="J61" i="3" l="1"/>
  <c r="L60" i="3"/>
  <c r="J62" i="3" l="1"/>
  <c r="L61" i="3"/>
  <c r="J63" i="3" l="1"/>
  <c r="L62" i="3"/>
  <c r="J64" i="3" l="1"/>
  <c r="L63" i="3"/>
  <c r="J65" i="3" l="1"/>
  <c r="L64" i="3"/>
  <c r="J66" i="3" l="1"/>
  <c r="L65" i="3"/>
  <c r="J67" i="3" l="1"/>
  <c r="L66" i="3"/>
  <c r="J68" i="3" l="1"/>
  <c r="L67" i="3"/>
  <c r="J69" i="3" l="1"/>
  <c r="L68" i="3"/>
  <c r="J70" i="3" l="1"/>
  <c r="L69" i="3"/>
  <c r="J71" i="3" l="1"/>
  <c r="L70" i="3"/>
  <c r="J72" i="3" l="1"/>
  <c r="L71" i="3"/>
  <c r="J73" i="3" l="1"/>
  <c r="L72" i="3"/>
  <c r="J74" i="3" l="1"/>
  <c r="L73" i="3"/>
  <c r="J75" i="3" l="1"/>
  <c r="L74" i="3"/>
  <c r="J76" i="3" l="1"/>
  <c r="L75" i="3"/>
  <c r="J77" i="3" l="1"/>
  <c r="L76" i="3"/>
  <c r="J78" i="3" l="1"/>
  <c r="L77" i="3"/>
  <c r="J79" i="3" l="1"/>
  <c r="L78" i="3"/>
  <c r="J80" i="3" l="1"/>
  <c r="L79" i="3"/>
  <c r="J81" i="3" l="1"/>
  <c r="L80" i="3"/>
  <c r="J82" i="3" l="1"/>
  <c r="L81" i="3"/>
  <c r="J83" i="3" l="1"/>
  <c r="L82" i="3"/>
  <c r="J84" i="3" l="1"/>
  <c r="L83" i="3"/>
  <c r="J85" i="3" l="1"/>
  <c r="L84" i="3"/>
  <c r="J86" i="3" l="1"/>
  <c r="L85" i="3"/>
  <c r="J87" i="3" l="1"/>
  <c r="L86" i="3"/>
  <c r="J88" i="3" l="1"/>
  <c r="L87" i="3"/>
  <c r="J89" i="3" l="1"/>
  <c r="L88" i="3"/>
  <c r="J90" i="3" l="1"/>
  <c r="L89" i="3"/>
  <c r="J91" i="3" l="1"/>
  <c r="L90" i="3"/>
  <c r="J92" i="3" l="1"/>
  <c r="L91" i="3"/>
  <c r="J93" i="3" l="1"/>
  <c r="L92" i="3"/>
  <c r="J94" i="3" l="1"/>
  <c r="L93" i="3"/>
  <c r="J95" i="3" l="1"/>
  <c r="L94" i="3"/>
  <c r="J96" i="3" l="1"/>
  <c r="L95" i="3"/>
  <c r="J97" i="3" l="1"/>
  <c r="L96" i="3"/>
  <c r="J98" i="3" l="1"/>
  <c r="L97" i="3"/>
  <c r="J99" i="3" l="1"/>
  <c r="L98" i="3"/>
  <c r="J100" i="3" l="1"/>
  <c r="L99" i="3"/>
  <c r="J101" i="3" l="1"/>
  <c r="L100" i="3"/>
  <c r="J102" i="3" l="1"/>
  <c r="L101" i="3"/>
  <c r="J103" i="3" l="1"/>
  <c r="L102" i="3"/>
  <c r="J104" i="3" l="1"/>
  <c r="L103" i="3"/>
  <c r="J105" i="3" l="1"/>
  <c r="L104" i="3"/>
  <c r="J106" i="3" l="1"/>
  <c r="L105" i="3"/>
  <c r="J107" i="3" l="1"/>
  <c r="L106" i="3"/>
  <c r="J108" i="3" l="1"/>
  <c r="L107" i="3"/>
  <c r="J109" i="3" l="1"/>
  <c r="L108" i="3"/>
  <c r="J110" i="3" l="1"/>
  <c r="L109" i="3"/>
  <c r="J111" i="3" l="1"/>
  <c r="L110" i="3"/>
  <c r="J112" i="3" l="1"/>
  <c r="L111" i="3"/>
  <c r="J113" i="3" l="1"/>
  <c r="L112" i="3"/>
  <c r="J114" i="3" l="1"/>
  <c r="L113" i="3"/>
  <c r="J115" i="3" l="1"/>
  <c r="L114" i="3"/>
  <c r="J116" i="3" l="1"/>
  <c r="L115" i="3"/>
  <c r="J117" i="3" l="1"/>
  <c r="L116" i="3"/>
  <c r="J118" i="3" l="1"/>
  <c r="L117" i="3"/>
  <c r="J119" i="3" l="1"/>
  <c r="L118" i="3"/>
  <c r="J120" i="3" l="1"/>
  <c r="L119" i="3"/>
  <c r="J121" i="3" l="1"/>
  <c r="L120" i="3"/>
  <c r="J122" i="3" l="1"/>
  <c r="L121" i="3"/>
  <c r="J123" i="3" l="1"/>
  <c r="L122" i="3"/>
  <c r="J124" i="3" l="1"/>
  <c r="L123" i="3"/>
  <c r="J125" i="3" l="1"/>
  <c r="L124" i="3"/>
  <c r="J126" i="3" l="1"/>
  <c r="L125" i="3"/>
  <c r="J127" i="3" l="1"/>
  <c r="L126" i="3"/>
  <c r="J128" i="3" l="1"/>
  <c r="L127" i="3"/>
  <c r="J129" i="3" l="1"/>
  <c r="L128" i="3"/>
  <c r="J130" i="3" l="1"/>
  <c r="L129" i="3"/>
  <c r="J131" i="3" l="1"/>
  <c r="L130" i="3"/>
  <c r="J132" i="3" l="1"/>
  <c r="L131" i="3"/>
  <c r="J133" i="3" l="1"/>
  <c r="L132" i="3"/>
  <c r="J134" i="3" l="1"/>
  <c r="L133" i="3"/>
  <c r="J135" i="3" l="1"/>
  <c r="L134" i="3"/>
  <c r="J136" i="3" l="1"/>
  <c r="L135" i="3"/>
  <c r="J137" i="3" l="1"/>
  <c r="L136" i="3"/>
  <c r="J138" i="3" l="1"/>
  <c r="L137" i="3"/>
  <c r="J139" i="3" l="1"/>
  <c r="L138" i="3"/>
  <c r="J140" i="3" l="1"/>
  <c r="L139" i="3"/>
  <c r="J141" i="3" l="1"/>
  <c r="L140" i="3"/>
  <c r="J142" i="3" l="1"/>
  <c r="L141" i="3"/>
  <c r="J143" i="3" l="1"/>
  <c r="L142" i="3"/>
  <c r="J144" i="3" l="1"/>
  <c r="L143" i="3"/>
  <c r="J145" i="3" l="1"/>
  <c r="L144" i="3"/>
  <c r="J146" i="3" l="1"/>
  <c r="L145" i="3"/>
  <c r="J147" i="3" l="1"/>
  <c r="L146" i="3"/>
  <c r="J148" i="3" l="1"/>
  <c r="L147" i="3"/>
  <c r="J149" i="3" l="1"/>
  <c r="L148" i="3"/>
  <c r="J150" i="3" l="1"/>
  <c r="L149" i="3"/>
  <c r="J151" i="3" l="1"/>
  <c r="L150" i="3"/>
  <c r="J152" i="3" l="1"/>
  <c r="L151" i="3"/>
  <c r="J153" i="3" l="1"/>
  <c r="L152" i="3"/>
  <c r="J154" i="3" l="1"/>
  <c r="L153" i="3"/>
  <c r="J155" i="3" l="1"/>
  <c r="L154" i="3"/>
  <c r="J156" i="3" l="1"/>
  <c r="L155" i="3"/>
  <c r="J157" i="3" l="1"/>
  <c r="L156" i="3"/>
  <c r="J158" i="3" l="1"/>
  <c r="L157" i="3"/>
  <c r="L158" i="3" l="1"/>
  <c r="J159" i="3"/>
  <c r="J160" i="3" l="1"/>
  <c r="L159" i="3"/>
  <c r="L160" i="3" l="1"/>
  <c r="J161" i="3"/>
  <c r="J162" i="3" l="1"/>
  <c r="L161" i="3"/>
  <c r="L162" i="3" l="1"/>
  <c r="J163" i="3"/>
  <c r="J164" i="3" l="1"/>
  <c r="L163" i="3"/>
  <c r="L164" i="3" l="1"/>
  <c r="J165" i="3"/>
  <c r="J166" i="3" l="1"/>
  <c r="L165" i="3"/>
  <c r="L166" i="3" l="1"/>
  <c r="J167" i="3"/>
  <c r="J168" i="3" l="1"/>
  <c r="L167" i="3"/>
  <c r="L168" i="3" l="1"/>
  <c r="J169" i="3"/>
  <c r="J170" i="3" l="1"/>
  <c r="L169" i="3"/>
  <c r="L170" i="3" l="1"/>
  <c r="J171" i="3"/>
  <c r="J172" i="3" l="1"/>
  <c r="L171" i="3"/>
  <c r="L172" i="3" l="1"/>
  <c r="J173" i="3"/>
  <c r="J174" i="3" l="1"/>
  <c r="L173" i="3"/>
  <c r="L174" i="3" l="1"/>
  <c r="J175" i="3"/>
  <c r="J176" i="3" l="1"/>
  <c r="L175" i="3"/>
  <c r="L176" i="3" l="1"/>
  <c r="J177" i="3"/>
  <c r="J178" i="3" l="1"/>
  <c r="L177" i="3"/>
  <c r="L178" i="3" l="1"/>
  <c r="J179" i="3"/>
  <c r="J180" i="3" l="1"/>
  <c r="L179" i="3"/>
  <c r="L180" i="3" l="1"/>
  <c r="J181" i="3"/>
  <c r="J182" i="3" l="1"/>
  <c r="L181" i="3"/>
  <c r="L182" i="3" l="1"/>
  <c r="J183" i="3"/>
  <c r="J184" i="3" l="1"/>
  <c r="L183" i="3"/>
  <c r="L184" i="3" l="1"/>
  <c r="J185" i="3"/>
  <c r="J186" i="3" l="1"/>
  <c r="L185" i="3"/>
  <c r="L186" i="3" l="1"/>
  <c r="J187" i="3"/>
  <c r="J188" i="3" l="1"/>
  <c r="L187" i="3"/>
  <c r="L188" i="3" l="1"/>
  <c r="J189" i="3"/>
  <c r="J190" i="3" l="1"/>
  <c r="L189" i="3"/>
  <c r="L190" i="3" l="1"/>
  <c r="J191" i="3"/>
  <c r="J192" i="3" l="1"/>
  <c r="L191" i="3"/>
  <c r="L192" i="3" l="1"/>
  <c r="J193" i="3"/>
  <c r="J194" i="3" l="1"/>
  <c r="L193" i="3"/>
  <c r="L194" i="3" l="1"/>
  <c r="J195" i="3"/>
  <c r="J196" i="3" l="1"/>
  <c r="L195" i="3"/>
  <c r="L196" i="3" l="1"/>
  <c r="J197" i="3"/>
  <c r="J198" i="3" l="1"/>
  <c r="L197" i="3"/>
  <c r="L198" i="3" l="1"/>
  <c r="J199" i="3"/>
  <c r="J200" i="3" l="1"/>
  <c r="L199" i="3"/>
  <c r="L200" i="3" l="1"/>
  <c r="J201" i="3"/>
  <c r="J202" i="3" l="1"/>
  <c r="L201" i="3"/>
  <c r="L202" i="3" l="1"/>
  <c r="J203" i="3"/>
  <c r="J204" i="3" l="1"/>
  <c r="L203" i="3"/>
  <c r="L204" i="3" l="1"/>
  <c r="J205" i="3"/>
  <c r="J206" i="3" l="1"/>
  <c r="L205" i="3"/>
  <c r="L206" i="3" l="1"/>
  <c r="J207" i="3"/>
  <c r="J208" i="3" l="1"/>
  <c r="L207" i="3"/>
  <c r="L208" i="3" l="1"/>
  <c r="J209" i="3"/>
  <c r="J210" i="3" l="1"/>
  <c r="L209" i="3"/>
  <c r="L210" i="3" l="1"/>
  <c r="J211" i="3"/>
  <c r="J212" i="3" l="1"/>
  <c r="L211" i="3"/>
  <c r="L212" i="3" l="1"/>
  <c r="J213" i="3"/>
  <c r="J214" i="3" l="1"/>
  <c r="L213" i="3"/>
  <c r="L214" i="3" l="1"/>
  <c r="J215" i="3"/>
  <c r="J216" i="3" l="1"/>
  <c r="L215" i="3"/>
  <c r="L216" i="3" l="1"/>
  <c r="J217" i="3"/>
  <c r="J218" i="3" l="1"/>
  <c r="L217" i="3"/>
  <c r="L218" i="3" l="1"/>
  <c r="J219" i="3"/>
  <c r="J220" i="3" l="1"/>
  <c r="L219" i="3"/>
  <c r="L220" i="3" l="1"/>
  <c r="J221" i="3"/>
  <c r="J222" i="3" l="1"/>
  <c r="L221" i="3"/>
  <c r="L222" i="3" l="1"/>
  <c r="J223" i="3"/>
  <c r="J224" i="3" l="1"/>
  <c r="L223" i="3"/>
  <c r="L224" i="3" l="1"/>
  <c r="J225" i="3"/>
  <c r="J226" i="3" l="1"/>
  <c r="L225" i="3"/>
  <c r="L226" i="3" l="1"/>
  <c r="J227" i="3"/>
  <c r="J228" i="3" l="1"/>
  <c r="L227" i="3"/>
  <c r="L228" i="3" l="1"/>
  <c r="J229" i="3"/>
  <c r="J230" i="3" l="1"/>
  <c r="L229" i="3"/>
  <c r="L230" i="3" l="1"/>
  <c r="J231" i="3"/>
  <c r="J232" i="3" l="1"/>
  <c r="L231" i="3"/>
  <c r="L232" i="3" l="1"/>
  <c r="J233" i="3"/>
  <c r="J234" i="3" l="1"/>
  <c r="L233" i="3"/>
  <c r="L234" i="3" l="1"/>
  <c r="J235" i="3"/>
  <c r="J236" i="3" l="1"/>
  <c r="L235" i="3"/>
  <c r="L236" i="3" l="1"/>
  <c r="J237" i="3"/>
  <c r="J238" i="3" l="1"/>
  <c r="L237" i="3"/>
  <c r="L238" i="3" l="1"/>
  <c r="J239" i="3"/>
  <c r="J240" i="3" l="1"/>
  <c r="L239" i="3"/>
  <c r="L240" i="3" l="1"/>
  <c r="J241" i="3"/>
  <c r="L241" i="3" s="1"/>
</calcChain>
</file>

<file path=xl/sharedStrings.xml><?xml version="1.0" encoding="utf-8"?>
<sst xmlns="http://schemas.openxmlformats.org/spreadsheetml/2006/main" count="1832" uniqueCount="1724">
  <si>
    <t>Id</t>
  </si>
  <si>
    <t>Level</t>
  </si>
  <si>
    <t>CharacterLevelPara</t>
  </si>
  <si>
    <r>
      <rPr>
        <sz val="9"/>
        <color theme="1"/>
        <rFont val="微软雅黑"/>
        <family val="2"/>
        <charset val="134"/>
      </rPr>
      <t>Speed</t>
    </r>
    <r>
      <rPr>
        <sz val="9"/>
        <color theme="1"/>
        <rFont val="微软雅黑"/>
        <family val="2"/>
        <charset val="134"/>
      </rPr>
      <t>LevelPara</t>
    </r>
  </si>
  <si>
    <t>Consume</t>
  </si>
  <si>
    <r>
      <rPr>
        <sz val="9"/>
        <color theme="1"/>
        <rFont val="微软雅黑"/>
        <family val="2"/>
        <charset val="134"/>
      </rPr>
      <t>Sum</t>
    </r>
    <r>
      <rPr>
        <sz val="9"/>
        <color theme="1"/>
        <rFont val="微软雅黑"/>
        <family val="2"/>
        <charset val="134"/>
      </rPr>
      <t>Consume</t>
    </r>
  </si>
  <si>
    <t>RankupReturn</t>
  </si>
  <si>
    <r>
      <rPr>
        <sz val="9"/>
        <color theme="1"/>
        <rFont val="微软雅黑"/>
        <family val="2"/>
        <charset val="134"/>
      </rPr>
      <t>No</t>
    </r>
    <r>
      <rPr>
        <sz val="9"/>
        <color theme="1"/>
        <rFont val="微软雅黑"/>
        <family val="2"/>
        <charset val="134"/>
      </rPr>
      <t>Use1</t>
    </r>
  </si>
  <si>
    <r>
      <rPr>
        <sz val="9"/>
        <color theme="1"/>
        <rFont val="微软雅黑"/>
        <family val="2"/>
        <charset val="134"/>
      </rPr>
      <t>No</t>
    </r>
    <r>
      <rPr>
        <sz val="9"/>
        <color theme="1"/>
        <rFont val="微软雅黑"/>
        <family val="2"/>
        <charset val="134"/>
      </rPr>
      <t>Use2</t>
    </r>
  </si>
  <si>
    <r>
      <rPr>
        <sz val="9"/>
        <color theme="1"/>
        <rFont val="微软雅黑"/>
        <family val="2"/>
        <charset val="134"/>
      </rPr>
      <t>No</t>
    </r>
    <r>
      <rPr>
        <sz val="9"/>
        <color theme="1"/>
        <rFont val="微软雅黑"/>
        <family val="2"/>
        <charset val="134"/>
      </rPr>
      <t>Use3</t>
    </r>
  </si>
  <si>
    <t>int</t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</si>
  <si>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</si>
  <si>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r>
      <rPr>
        <sz val="9"/>
        <color theme="1"/>
        <rFont val="微软雅黑"/>
        <family val="2"/>
        <charset val="134"/>
      </rPr>
      <t>f</t>
    </r>
    <r>
      <rPr>
        <sz val="9"/>
        <color theme="1"/>
        <rFont val="微软雅黑"/>
        <family val="2"/>
        <charset val="134"/>
      </rPr>
      <t>loat</t>
    </r>
  </si>
  <si>
    <t>mut,int#int,2</t>
  </si>
  <si>
    <t>索引</t>
  </si>
  <si>
    <t>等级</t>
  </si>
  <si>
    <t>速度升级参数</t>
  </si>
  <si>
    <t>升至下一级消耗的材料数</t>
  </si>
  <si>
    <t>备注速度</t>
  </si>
  <si>
    <t>默认值</t>
  </si>
  <si>
    <t>null</t>
  </si>
  <si>
    <t>正确性校对</t>
  </si>
  <si>
    <t>校对值</t>
  </si>
  <si>
    <t>3#396340</t>
  </si>
  <si>
    <t>3#16290</t>
  </si>
  <si>
    <t>3#412630</t>
  </si>
  <si>
    <t>3#17090</t>
  </si>
  <si>
    <t>3#429720</t>
  </si>
  <si>
    <t>3#17890</t>
  </si>
  <si>
    <t>3#447610</t>
  </si>
  <si>
    <t>3#18690</t>
  </si>
  <si>
    <t>3#466300</t>
  </si>
  <si>
    <t>3#19490</t>
  </si>
  <si>
    <t>3#485790</t>
  </si>
  <si>
    <t>3#20290</t>
  </si>
  <si>
    <t>3#506080</t>
  </si>
  <si>
    <t>3#21090</t>
  </si>
  <si>
    <t>3#527170</t>
  </si>
  <si>
    <t>3#21890</t>
  </si>
  <si>
    <t>3#549060</t>
  </si>
  <si>
    <t>3#22690</t>
  </si>
  <si>
    <t>3#571750</t>
  </si>
  <si>
    <t>3#23490</t>
  </si>
  <si>
    <t>3#595240</t>
  </si>
  <si>
    <t>3#24290</t>
  </si>
  <si>
    <t>3#619530</t>
  </si>
  <si>
    <t>3#25090</t>
  </si>
  <si>
    <t>3#644620</t>
  </si>
  <si>
    <t>3#25890</t>
  </si>
  <si>
    <t>3#670510</t>
  </si>
  <si>
    <t>3#26690</t>
  </si>
  <si>
    <t>3#697200</t>
  </si>
  <si>
    <t>3#27490</t>
  </si>
  <si>
    <t>3#724690</t>
  </si>
  <si>
    <t>3#28290</t>
  </si>
  <si>
    <t>3#752980</t>
  </si>
  <si>
    <t>3#29090</t>
  </si>
  <si>
    <t>3#782070</t>
  </si>
  <si>
    <t>3#29890</t>
  </si>
  <si>
    <t>3#811960</t>
  </si>
  <si>
    <t>3#30690</t>
  </si>
  <si>
    <t>3#842650</t>
  </si>
  <si>
    <t>3#31490</t>
  </si>
  <si>
    <t>3#874140</t>
  </si>
  <si>
    <t>3#32290</t>
  </si>
  <si>
    <t>3#906430</t>
  </si>
  <si>
    <t>3#33090</t>
  </si>
  <si>
    <t>3#939520</t>
  </si>
  <si>
    <t>3#33890</t>
  </si>
  <si>
    <t>3#973410</t>
  </si>
  <si>
    <t>3#34690</t>
  </si>
  <si>
    <t>3#1008100</t>
  </si>
  <si>
    <t>3#35490</t>
  </si>
  <si>
    <t>3#1043590</t>
  </si>
  <si>
    <t>3#36290</t>
  </si>
  <si>
    <t>3#1079880</t>
  </si>
  <si>
    <t>3#37090</t>
  </si>
  <si>
    <t>3#1116970</t>
  </si>
  <si>
    <t>3#37890</t>
  </si>
  <si>
    <t>3#1154860</t>
  </si>
  <si>
    <t>3#38690</t>
  </si>
  <si>
    <t>3#1193550</t>
  </si>
  <si>
    <t>3#39490</t>
  </si>
  <si>
    <t>3#1233040</t>
  </si>
  <si>
    <t>3#40290</t>
  </si>
  <si>
    <t>3#1273330</t>
  </si>
  <si>
    <t>3#41090</t>
  </si>
  <si>
    <t>3#1314420</t>
  </si>
  <si>
    <t>3#41890</t>
  </si>
  <si>
    <t>3#1356310</t>
  </si>
  <si>
    <t>3#42690</t>
  </si>
  <si>
    <t>3#1399000</t>
  </si>
  <si>
    <t>3#43490</t>
  </si>
  <si>
    <t>3#1442490</t>
  </si>
  <si>
    <t>3#44290</t>
  </si>
  <si>
    <t>3#1486780</t>
  </si>
  <si>
    <t>3#45090</t>
  </si>
  <si>
    <t>3#1531870</t>
  </si>
  <si>
    <t>3#45890</t>
  </si>
  <si>
    <t>3#1577760</t>
  </si>
  <si>
    <t>3#46690</t>
  </si>
  <si>
    <t>3#1624450</t>
  </si>
  <si>
    <t>3#47490</t>
  </si>
  <si>
    <t>3#1671940</t>
  </si>
  <si>
    <t>3#48500</t>
  </si>
  <si>
    <t>3#1720440</t>
  </si>
  <si>
    <t>3#49500</t>
  </si>
  <si>
    <t>3#1769940</t>
  </si>
  <si>
    <t>3#50500</t>
  </si>
  <si>
    <t>3#1820440</t>
  </si>
  <si>
    <t>3#51500</t>
  </si>
  <si>
    <t>3#1871940</t>
  </si>
  <si>
    <t>3#52500</t>
  </si>
  <si>
    <t>3#1924440</t>
  </si>
  <si>
    <t>3#53500</t>
  </si>
  <si>
    <t>3#1977940</t>
  </si>
  <si>
    <t>3#54500</t>
  </si>
  <si>
    <t>3#2032440</t>
  </si>
  <si>
    <t>3#55500</t>
  </si>
  <si>
    <t>3#2087940</t>
  </si>
  <si>
    <t>3#56500</t>
  </si>
  <si>
    <t>3#2144440</t>
  </si>
  <si>
    <t>3#57500</t>
  </si>
  <si>
    <t>3#2201940</t>
  </si>
  <si>
    <t>3#58500</t>
  </si>
  <si>
    <t>3#2260440</t>
  </si>
  <si>
    <t>3#59500</t>
  </si>
  <si>
    <t>3#2319940</t>
  </si>
  <si>
    <t>3#60500</t>
  </si>
  <si>
    <t>3#2380440</t>
  </si>
  <si>
    <t>3#61500</t>
  </si>
  <si>
    <t>3#2441940</t>
  </si>
  <si>
    <t>3#62500</t>
  </si>
  <si>
    <t>3#2504440</t>
  </si>
  <si>
    <t>3#63500</t>
  </si>
  <si>
    <t>3#2567940</t>
  </si>
  <si>
    <t>3#64500</t>
  </si>
  <si>
    <t>3#2632440</t>
  </si>
  <si>
    <t>3#65500</t>
  </si>
  <si>
    <t>3#2697940</t>
  </si>
  <si>
    <t>3#66500</t>
  </si>
  <si>
    <t>3#2764440</t>
  </si>
  <si>
    <t>3#67500</t>
  </si>
  <si>
    <t>3#2831940</t>
  </si>
  <si>
    <t>3#69000</t>
  </si>
  <si>
    <t>3#2900940</t>
  </si>
  <si>
    <t>3#70500</t>
  </si>
  <si>
    <t>3#2971440</t>
  </si>
  <si>
    <t>3#72000</t>
  </si>
  <si>
    <t>3#3043440</t>
  </si>
  <si>
    <t>3#73500</t>
  </si>
  <si>
    <t>3#3116940</t>
  </si>
  <si>
    <t>3#75000</t>
  </si>
  <si>
    <t>3#3191940</t>
  </si>
  <si>
    <t>3#76500</t>
  </si>
  <si>
    <t>3#3268440</t>
  </si>
  <si>
    <t>3#78000</t>
  </si>
  <si>
    <t>3#3346440</t>
  </si>
  <si>
    <t>3#79500</t>
  </si>
  <si>
    <t>3#3425940</t>
  </si>
  <si>
    <t>3#81000</t>
  </si>
  <si>
    <t>3#3506940</t>
  </si>
  <si>
    <t>3#82500</t>
  </si>
  <si>
    <t>3#3589440</t>
  </si>
  <si>
    <t>3#84000</t>
  </si>
  <si>
    <t>3#3673440</t>
  </si>
  <si>
    <t>3#85500</t>
  </si>
  <si>
    <t>3#3758940</t>
  </si>
  <si>
    <t>3#87000</t>
  </si>
  <si>
    <t>3#3845940</t>
  </si>
  <si>
    <t>3#88500</t>
  </si>
  <si>
    <t>3#3934440</t>
  </si>
  <si>
    <t>3#90000</t>
  </si>
  <si>
    <t>3#4024440</t>
  </si>
  <si>
    <t>3#91500</t>
  </si>
  <si>
    <t>3#4115940</t>
  </si>
  <si>
    <t>3#93000</t>
  </si>
  <si>
    <t>3#4208940</t>
  </si>
  <si>
    <t>3#94500</t>
  </si>
  <si>
    <t>3#4303440</t>
  </si>
  <si>
    <t>3#96000</t>
  </si>
  <si>
    <t>3#4399440</t>
  </si>
  <si>
    <t>3#97500</t>
  </si>
  <si>
    <t>3#4496940</t>
  </si>
  <si>
    <t>3#99000</t>
  </si>
  <si>
    <t>3#4595940</t>
  </si>
  <si>
    <t>3#100500</t>
  </si>
  <si>
    <t>3#4696440</t>
  </si>
  <si>
    <t>3#102000</t>
  </si>
  <si>
    <t>3#4798440</t>
  </si>
  <si>
    <t>3#103500</t>
  </si>
  <si>
    <t>3#4901940</t>
  </si>
  <si>
    <t>3#105000</t>
  </si>
  <si>
    <t>3#5006940</t>
  </si>
  <si>
    <t>3#106500</t>
  </si>
  <si>
    <t>3#5113440</t>
  </si>
  <si>
    <t>3#108000</t>
  </si>
  <si>
    <t>3#5221440</t>
  </si>
  <si>
    <t>3#109500</t>
  </si>
  <si>
    <t>3#5330940</t>
  </si>
  <si>
    <t>3#111000</t>
  </si>
  <si>
    <t>3#5441940</t>
  </si>
  <si>
    <t>3#113000</t>
  </si>
  <si>
    <t>3#5554940</t>
  </si>
  <si>
    <t>3#115000</t>
  </si>
  <si>
    <t>3#5669940</t>
  </si>
  <si>
    <t>3#117000</t>
  </si>
  <si>
    <t>3#5786940</t>
  </si>
  <si>
    <t>3#119000</t>
  </si>
  <si>
    <t>3#5905940</t>
  </si>
  <si>
    <t>3#121000</t>
  </si>
  <si>
    <t>3#6026940</t>
  </si>
  <si>
    <t>3#123000</t>
  </si>
  <si>
    <t>3#6149940</t>
  </si>
  <si>
    <t>3#125000</t>
  </si>
  <si>
    <t>3#6274940</t>
  </si>
  <si>
    <t>3#127000</t>
  </si>
  <si>
    <t>3#6401940</t>
  </si>
  <si>
    <t>3#129000</t>
  </si>
  <si>
    <t>3#6530940</t>
  </si>
  <si>
    <t>3#131000</t>
  </si>
  <si>
    <t>3#6661940</t>
  </si>
  <si>
    <t>3#133000</t>
  </si>
  <si>
    <t>3#6794940</t>
  </si>
  <si>
    <t>3#135000</t>
  </si>
  <si>
    <t>3#6929940</t>
  </si>
  <si>
    <t>3#137000</t>
  </si>
  <si>
    <t>3#7066940</t>
  </si>
  <si>
    <t>3#139000</t>
  </si>
  <si>
    <t>3#7205940</t>
  </si>
  <si>
    <t>3#141000</t>
  </si>
  <si>
    <t>3#7346940</t>
  </si>
  <si>
    <t>3#143000</t>
  </si>
  <si>
    <t>3#7489940</t>
  </si>
  <si>
    <t>3#145000</t>
  </si>
  <si>
    <t>3#7634940</t>
  </si>
  <si>
    <t>3#147000</t>
  </si>
  <si>
    <t>3#7781940</t>
  </si>
  <si>
    <t>3#149000</t>
  </si>
  <si>
    <t>3#7930940</t>
  </si>
  <si>
    <t>3#151000</t>
  </si>
  <si>
    <t>3#8081940</t>
  </si>
  <si>
    <t>3#153000</t>
  </si>
  <si>
    <t>3#8234940</t>
  </si>
  <si>
    <t>3#155000</t>
  </si>
  <si>
    <t>3#8389940</t>
  </si>
  <si>
    <t>3#157000</t>
  </si>
  <si>
    <t>3#8546940</t>
  </si>
  <si>
    <t>3#159000</t>
  </si>
  <si>
    <t>3#8705940</t>
  </si>
  <si>
    <t>3#161000</t>
  </si>
  <si>
    <t>3#8866940</t>
  </si>
  <si>
    <t>3#163000</t>
  </si>
  <si>
    <t>3#9029940</t>
  </si>
  <si>
    <t>3#165000</t>
  </si>
  <si>
    <t>3#9194940</t>
  </si>
  <si>
    <t>3#167000</t>
  </si>
  <si>
    <t>3#9361940</t>
  </si>
  <si>
    <t>3#169000</t>
  </si>
  <si>
    <t>3#9530940</t>
  </si>
  <si>
    <t>3#171000</t>
  </si>
  <si>
    <t>3#9701940</t>
  </si>
  <si>
    <t>3#173000</t>
  </si>
  <si>
    <t>3#9874940</t>
  </si>
  <si>
    <t>3#175000</t>
  </si>
  <si>
    <t>3#10049940</t>
  </si>
  <si>
    <t>3#177000</t>
  </si>
  <si>
    <t>3#10226940</t>
  </si>
  <si>
    <t>3#179000</t>
  </si>
  <si>
    <t>3#10405940</t>
  </si>
  <si>
    <t>3#181000</t>
  </si>
  <si>
    <t>3#10586940</t>
  </si>
  <si>
    <t>3#183000</t>
  </si>
  <si>
    <t>3#10769940</t>
  </si>
  <si>
    <t>3#185000</t>
  </si>
  <si>
    <t>3#10954940</t>
  </si>
  <si>
    <t>3#187000</t>
  </si>
  <si>
    <t>3#11141940</t>
  </si>
  <si>
    <t>3#189000</t>
  </si>
  <si>
    <t>3#11330940</t>
  </si>
  <si>
    <t>3#191000</t>
  </si>
  <si>
    <t>3#11521940</t>
  </si>
  <si>
    <t>3#193000</t>
  </si>
  <si>
    <t>3#11714940</t>
  </si>
  <si>
    <t>3#195000</t>
  </si>
  <si>
    <t>3#11909940</t>
  </si>
  <si>
    <t>3#197000</t>
  </si>
  <si>
    <t>3#12106940</t>
  </si>
  <si>
    <t>3#199000</t>
  </si>
  <si>
    <t>3#12305940</t>
  </si>
  <si>
    <t>3#201000</t>
  </si>
  <si>
    <t>3#12506940</t>
  </si>
  <si>
    <t>3#203000</t>
  </si>
  <si>
    <t>3#12709940</t>
  </si>
  <si>
    <t>3#205000</t>
  </si>
  <si>
    <t>3#12914940</t>
  </si>
  <si>
    <t>3#207000</t>
  </si>
  <si>
    <t>3#13121940</t>
  </si>
  <si>
    <t>3#209000</t>
  </si>
  <si>
    <t>3#13330940</t>
  </si>
  <si>
    <t>3#210000</t>
  </si>
  <si>
    <t>3#13540940</t>
  </si>
  <si>
    <t>3#13750940</t>
  </si>
  <si>
    <t>3#13960940</t>
  </si>
  <si>
    <t>3#14170940</t>
  </si>
  <si>
    <t>3#14380940</t>
  </si>
  <si>
    <t>3#14590940</t>
  </si>
  <si>
    <t>3#14800940</t>
  </si>
  <si>
    <t>3#15010940</t>
  </si>
  <si>
    <t>3#15220940</t>
  </si>
  <si>
    <t>3#15430940</t>
  </si>
  <si>
    <t>3#15640940</t>
  </si>
  <si>
    <t>3#15850940</t>
  </si>
  <si>
    <t>3#16060940</t>
  </si>
  <si>
    <t>3#16270940</t>
  </si>
  <si>
    <t>3#16480940</t>
  </si>
  <si>
    <t>3#16690940</t>
  </si>
  <si>
    <t>3#16900940</t>
  </si>
  <si>
    <t>3#17110940</t>
  </si>
  <si>
    <t>3#17320940</t>
  </si>
  <si>
    <t>3#17530940</t>
  </si>
  <si>
    <t>3#17740940</t>
  </si>
  <si>
    <t>3#17950940</t>
  </si>
  <si>
    <t>3#18160940</t>
  </si>
  <si>
    <t>3#18370940</t>
  </si>
  <si>
    <t>3#18580940</t>
  </si>
  <si>
    <t>3#18790940</t>
  </si>
  <si>
    <t>3#19000940</t>
  </si>
  <si>
    <t>3#19210940</t>
  </si>
  <si>
    <t>3#19420940</t>
  </si>
  <si>
    <t>3#19630940</t>
  </si>
  <si>
    <t>3#19840940</t>
  </si>
  <si>
    <t>3#20050940</t>
  </si>
  <si>
    <t>3#20260940</t>
  </si>
  <si>
    <t>3#20470940</t>
  </si>
  <si>
    <t>3#20680940</t>
  </si>
  <si>
    <t>3#20890940</t>
  </si>
  <si>
    <t>3#21100940</t>
  </si>
  <si>
    <t>3#21310940</t>
  </si>
  <si>
    <t>3#21520940</t>
  </si>
  <si>
    <t>3#21730940</t>
  </si>
  <si>
    <t>3#21940940</t>
  </si>
  <si>
    <t>3#22150940</t>
  </si>
  <si>
    <t>3#22360940</t>
  </si>
  <si>
    <t>3#22570940</t>
  </si>
  <si>
    <t>3#22780940</t>
  </si>
  <si>
    <t>3#22990940</t>
  </si>
  <si>
    <t>3#23200940</t>
  </si>
  <si>
    <t>3#23410940</t>
  </si>
  <si>
    <t>3#23620940</t>
  </si>
  <si>
    <t>3#23830940</t>
  </si>
  <si>
    <t>3#24040940</t>
  </si>
  <si>
    <t>3#24250940</t>
  </si>
  <si>
    <t>3#24460940</t>
  </si>
  <si>
    <t>3#24670940</t>
  </si>
  <si>
    <t>3#24880940</t>
  </si>
  <si>
    <t>3#25090940</t>
  </si>
  <si>
    <t>3#25300940</t>
  </si>
  <si>
    <t>3#25510940</t>
  </si>
  <si>
    <t>3#25720940</t>
  </si>
  <si>
    <t>3#25930940</t>
  </si>
  <si>
    <t>3#26140940</t>
  </si>
  <si>
    <t>3#26350940</t>
  </si>
  <si>
    <t>3#26560940</t>
  </si>
  <si>
    <t>3#26770940</t>
  </si>
  <si>
    <t>3#26980940</t>
  </si>
  <si>
    <t>3#27190940</t>
  </si>
  <si>
    <t>3#27400940</t>
  </si>
  <si>
    <t>3#27610940</t>
  </si>
  <si>
    <t>3#27820940</t>
  </si>
  <si>
    <t>3#28030940</t>
  </si>
  <si>
    <t>3#28240940</t>
  </si>
  <si>
    <t>3#28450940</t>
  </si>
  <si>
    <t>3#28660940</t>
  </si>
  <si>
    <t>3#28870940</t>
  </si>
  <si>
    <t>3#29080940</t>
  </si>
  <si>
    <t>3#29290940</t>
  </si>
  <si>
    <t>3#29500940</t>
  </si>
  <si>
    <t>3#29710940</t>
  </si>
  <si>
    <t>3#29920940</t>
  </si>
  <si>
    <t>3#30130940</t>
  </si>
  <si>
    <t>3#30340940</t>
  </si>
  <si>
    <t>3#30550940</t>
  </si>
  <si>
    <t>3#30760940</t>
  </si>
  <si>
    <t>3#30970940</t>
  </si>
  <si>
    <t>3#31180940</t>
  </si>
  <si>
    <t>3#31390940</t>
  </si>
  <si>
    <t>3#31600940</t>
  </si>
  <si>
    <t>3#31810940</t>
  </si>
  <si>
    <t>3#32020940</t>
  </si>
  <si>
    <t>3#32230940</t>
  </si>
  <si>
    <t>3#32440940</t>
  </si>
  <si>
    <t>3#32650940</t>
  </si>
  <si>
    <t>3#32860940</t>
  </si>
  <si>
    <t>3#33070940</t>
  </si>
  <si>
    <t>3#33280940</t>
  </si>
  <si>
    <t>3#33490940</t>
  </si>
  <si>
    <t>3#33700940</t>
  </si>
  <si>
    <t>3#33910940</t>
  </si>
  <si>
    <t>3#34120940</t>
  </si>
  <si>
    <t>3#34330940</t>
  </si>
  <si>
    <t>3#34540940</t>
  </si>
  <si>
    <t>等级增量
(攻击/生命/护甲/魔抗）</t>
    <phoneticPr fontId="5" type="noConversion"/>
  </si>
  <si>
    <t>2#9|1#60|3#3|4#3</t>
  </si>
  <si>
    <t>2#18|1#120|3#6|4#6</t>
  </si>
  <si>
    <t>2#27|1#180|3#9|4#9</t>
  </si>
  <si>
    <t>2#36|1#240|3#12|4#12</t>
  </si>
  <si>
    <t>2#48|1#320|3#16|4#16</t>
  </si>
  <si>
    <t>2#60|1#400|3#20|4#20</t>
  </si>
  <si>
    <t>2#72|1#480|3#24|4#24</t>
  </si>
  <si>
    <t>2#84|1#560|3#28|4#28</t>
  </si>
  <si>
    <t>2#96|1#640|3#32|4#32</t>
  </si>
  <si>
    <t>2#111|1#740|3#37|4#37</t>
  </si>
  <si>
    <t>2#126|1#840|3#42|4#42</t>
  </si>
  <si>
    <t>2#141|1#940|3#47|4#47</t>
  </si>
  <si>
    <t>2#156|1#1040|3#52|4#52</t>
  </si>
  <si>
    <t>2#171|1#1140|3#57|4#57</t>
  </si>
  <si>
    <t>2#189|1#1260|3#63|4#63</t>
  </si>
  <si>
    <t>2#207|1#1380|3#69|4#69</t>
  </si>
  <si>
    <t>2#225|1#1500|3#75|4#75</t>
  </si>
  <si>
    <t>2#243|1#1620|3#81|4#81</t>
  </si>
  <si>
    <t>2#261|1#1740|3#87|4#87</t>
  </si>
  <si>
    <t>2#282|1#1880|3#94|4#94</t>
  </si>
  <si>
    <t>2#303|1#2020|3#101|4#101</t>
  </si>
  <si>
    <t>2#324|1#2160|3#108|4#108</t>
  </si>
  <si>
    <t>2#345|1#2300|3#115|4#115</t>
  </si>
  <si>
    <t>2#366|1#2440|3#122|4#122</t>
  </si>
  <si>
    <t>2#390|1#2600|3#130|4#130</t>
  </si>
  <si>
    <t>2#414|1#2760|3#138|4#138</t>
  </si>
  <si>
    <t>2#438|1#2920|3#146|4#146</t>
  </si>
  <si>
    <t>2#462|1#3080|3#154|4#154</t>
  </si>
  <si>
    <t>2#486|1#3240|3#162|4#162</t>
  </si>
  <si>
    <t>2#513|1#3420|3#171|4#171</t>
  </si>
  <si>
    <t>2#540|1#3600|3#180|4#180</t>
  </si>
  <si>
    <t>2#567|1#3780|3#189|4#189</t>
  </si>
  <si>
    <t>2#594|1#3960|3#198|4#198</t>
  </si>
  <si>
    <t>2#621|1#4140|3#207|4#207</t>
  </si>
  <si>
    <t>2#651|1#4340|3#217|4#217</t>
  </si>
  <si>
    <t>2#681|1#4540|3#227|4#227</t>
  </si>
  <si>
    <t>2#711|1#4740|3#237|4#237</t>
  </si>
  <si>
    <t>2#741|1#4940|3#247|4#247</t>
  </si>
  <si>
    <t>2#771|1#5140|3#257|4#257</t>
  </si>
  <si>
    <t>2#804|1#5360|3#268|4#268</t>
  </si>
  <si>
    <t>2#837|1#5580|3#279|4#279</t>
  </si>
  <si>
    <t>2#870|1#5800|3#290|4#290</t>
  </si>
  <si>
    <t>2#903|1#6020|3#301|4#301</t>
  </si>
  <si>
    <t>2#936|1#6240|3#312|4#312</t>
  </si>
  <si>
    <t>2#972|1#6480|3#324|4#324</t>
  </si>
  <si>
    <t>2#1008|1#6720|3#336|4#336</t>
  </si>
  <si>
    <t>2#1044|1#6960|3#348|4#348</t>
  </si>
  <si>
    <t>2#1080|1#7200|3#360|4#360</t>
  </si>
  <si>
    <t>2#1116|1#7440|3#372|4#372</t>
  </si>
  <si>
    <t>2#1155|1#7700|3#385|4#385</t>
  </si>
  <si>
    <t>2#1194|1#7960|3#398|4#398</t>
  </si>
  <si>
    <t>2#1233|1#8220|3#411|4#411</t>
  </si>
  <si>
    <t>2#1272|1#8480|3#424|4#424</t>
  </si>
  <si>
    <t>2#1311|1#8740|3#437|4#437</t>
  </si>
  <si>
    <t>2#1353|1#9020|3#451|4#451</t>
  </si>
  <si>
    <t>2#1395|1#9300|3#465|4#465</t>
  </si>
  <si>
    <t>2#1437|1#9580|3#479|4#479</t>
  </si>
  <si>
    <t>2#1479|1#9860|3#493|4#493</t>
  </si>
  <si>
    <t>2#1521|1#10140|3#507|4#507</t>
  </si>
  <si>
    <t>2#1566|1#10440|3#522|4#522</t>
  </si>
  <si>
    <t>2#1611|1#10740|3#537|4#537</t>
  </si>
  <si>
    <t>2#1656|1#11040|3#552|4#552</t>
  </si>
  <si>
    <t>2#1701|1#11340|3#567|4#567</t>
  </si>
  <si>
    <t>2#1746|1#11640|3#582|4#582</t>
  </si>
  <si>
    <t>2#1794|1#11960|3#598|4#598</t>
  </si>
  <si>
    <t>2#1842|1#12280|3#614|4#614</t>
  </si>
  <si>
    <t>2#1890|1#12600|3#630|4#630</t>
  </si>
  <si>
    <t>2#1938|1#12920|3#646|4#646</t>
  </si>
  <si>
    <t>2#1986|1#13240|3#662|4#662</t>
  </si>
  <si>
    <t>2#2037|1#13580|3#679|4#679</t>
  </si>
  <si>
    <t>2#2088|1#13920|3#696|4#696</t>
  </si>
  <si>
    <t>2#2139|1#14260|3#713|4#713</t>
  </si>
  <si>
    <t>2#2190|1#14600|3#730|4#730</t>
  </si>
  <si>
    <t>2#2241|1#14940|3#747|4#747</t>
  </si>
  <si>
    <t>2#2295|1#15300|3#765|4#765</t>
  </si>
  <si>
    <t>2#2349|1#15660|3#783|4#783</t>
  </si>
  <si>
    <t>2#2403|1#16020|3#801|4#801</t>
  </si>
  <si>
    <t>2#2457|1#16380|3#819|4#819</t>
  </si>
  <si>
    <t>2#2511|1#16740|3#837|4#837</t>
  </si>
  <si>
    <t>2#2568|1#17120|3#856|4#856</t>
  </si>
  <si>
    <t>2#2625|1#17500|3#875|4#875</t>
  </si>
  <si>
    <t>2#2682|1#17880|3#894|4#894</t>
  </si>
  <si>
    <t>2#2739|1#18260|3#913|4#913</t>
  </si>
  <si>
    <t>2#2796|1#18640|3#932|4#932</t>
  </si>
  <si>
    <t>2#2856|1#19040|3#952|4#952</t>
  </si>
  <si>
    <t>2#2916|1#19440|3#972|4#972</t>
  </si>
  <si>
    <t>2#2976|1#19840|3#992|4#992</t>
  </si>
  <si>
    <t>2#3036|1#20240|3#1012|4#1012</t>
  </si>
  <si>
    <t>2#3096|1#20640|3#1032|4#1032</t>
  </si>
  <si>
    <t>2#3159|1#21060|3#1053|4#1053</t>
  </si>
  <si>
    <t>2#3222|1#21480|3#1074|4#1074</t>
  </si>
  <si>
    <t>2#3285|1#21900|3#1095|4#1095</t>
  </si>
  <si>
    <t>2#3348|1#22320|3#1116|4#1116</t>
  </si>
  <si>
    <t>2#3411|1#22740|3#1137|4#1137</t>
  </si>
  <si>
    <t>2#3477|1#23180|3#1159|4#1159</t>
  </si>
  <si>
    <t>2#3543|1#23620|3#1181|4#1181</t>
  </si>
  <si>
    <t>2#3609|1#24060|3#1203|4#1203</t>
  </si>
  <si>
    <t>2#3675|1#24500|3#1225|4#1225</t>
  </si>
  <si>
    <t>2#3741|1#24940|3#1247|4#1247</t>
  </si>
  <si>
    <t>2#3810|1#25400|3#1270|4#1270</t>
  </si>
  <si>
    <t>2#3879|1#25860|3#1293|4#1293</t>
  </si>
  <si>
    <t>2#3948|1#26320|3#1316|4#1316</t>
  </si>
  <si>
    <t>2#4017|1#26780|3#1339|4#1339</t>
  </si>
  <si>
    <t>2#4086|1#27240|3#1362|4#1362</t>
  </si>
  <si>
    <t>2#4158|1#27720|3#1386|4#1386</t>
  </si>
  <si>
    <t>2#4230|1#28200|3#1410|4#1410</t>
  </si>
  <si>
    <t>2#4302|1#28680|3#1434|4#1434</t>
  </si>
  <si>
    <t>2#4374|1#29160|3#1458|4#1458</t>
  </si>
  <si>
    <t>2#4446|1#29640|3#1482|4#1482</t>
  </si>
  <si>
    <t>2#4521|1#30140|3#1507|4#1507</t>
  </si>
  <si>
    <t>2#4596|1#30640|3#1532|4#1532</t>
  </si>
  <si>
    <t>2#4671|1#31140|3#1557|4#1557</t>
  </si>
  <si>
    <t>2#4746|1#31640|3#1582|4#1582</t>
  </si>
  <si>
    <t>2#4821|1#32140|3#1607|4#1607</t>
  </si>
  <si>
    <t>2#4899|1#32660|3#1633|4#1633</t>
  </si>
  <si>
    <t>2#4977|1#33180|3#1659|4#1659</t>
  </si>
  <si>
    <t>2#5055|1#33700|3#1685|4#1685</t>
  </si>
  <si>
    <t>2#5133|1#34220|3#1711|4#1711</t>
  </si>
  <si>
    <t>2#5211|1#34740|3#1737|4#1737</t>
  </si>
  <si>
    <t>2#5292|1#35280|3#1764|4#1764</t>
  </si>
  <si>
    <t>2#5373|1#35820|3#1791|4#1791</t>
  </si>
  <si>
    <t>2#5454|1#36360|3#1818|4#1818</t>
  </si>
  <si>
    <t>2#5535|1#36900|3#1845|4#1845</t>
  </si>
  <si>
    <t>2#5616|1#37440|3#1872|4#1872</t>
  </si>
  <si>
    <t>2#5700|1#38000|3#1900|4#1900</t>
  </si>
  <si>
    <t>2#5784|1#38560|3#1928|4#1928</t>
  </si>
  <si>
    <t>2#5868|1#39120|3#1956|4#1956</t>
  </si>
  <si>
    <t>2#5952|1#39680|3#1984|4#1984</t>
  </si>
  <si>
    <t>2#6036|1#40240|3#2012|4#2012</t>
  </si>
  <si>
    <t>2#6123|1#40820|3#2041|4#2041</t>
  </si>
  <si>
    <t>2#6210|1#41400|3#2070|4#2070</t>
  </si>
  <si>
    <t>2#6297|1#41980|3#2099|4#2099</t>
  </si>
  <si>
    <t>2#6384|1#42560|3#2128|4#2128</t>
  </si>
  <si>
    <t>2#6471|1#43140|3#2157|4#2157</t>
  </si>
  <si>
    <t>2#6561|1#43740|3#2187|4#2187</t>
  </si>
  <si>
    <t>2#6651|1#44340|3#2217|4#2217</t>
  </si>
  <si>
    <t>2#6741|1#44940|3#2247|4#2247</t>
  </si>
  <si>
    <t>2#6831|1#45540|3#2277|4#2277</t>
  </si>
  <si>
    <t>2#6921|1#46140|3#2307|4#2307</t>
  </si>
  <si>
    <t>2#7014|1#46760|3#2338|4#2338</t>
  </si>
  <si>
    <t>2#7107|1#47380|3#2369|4#2369</t>
  </si>
  <si>
    <t>2#7200|1#48000|3#2400|4#2400</t>
  </si>
  <si>
    <t>2#7293|1#48620|3#2431|4#2431</t>
  </si>
  <si>
    <t>2#7386|1#49240|3#2462|4#2462</t>
  </si>
  <si>
    <t>2#7482|1#49880|3#2494|4#2494</t>
  </si>
  <si>
    <t>2#7578|1#50520|3#2526|4#2526</t>
  </si>
  <si>
    <t>2#7674|1#51160|3#2558|4#2558</t>
  </si>
  <si>
    <t>2#7770|1#51800|3#2590|4#2590</t>
  </si>
  <si>
    <t>2#7866|1#52440|3#2622|4#2622</t>
  </si>
  <si>
    <t>2#7965|1#53100|3#2655|4#2655</t>
  </si>
  <si>
    <t>2#8064|1#53760|3#2688|4#2688</t>
  </si>
  <si>
    <t>2#8163|1#54420|3#2721|4#2721</t>
  </si>
  <si>
    <t>2#8262|1#55080|3#2754|4#2754</t>
  </si>
  <si>
    <t>2#8361|1#55740|3#2787|4#2787</t>
  </si>
  <si>
    <t>2#8463|1#56420|3#2821|4#2821</t>
  </si>
  <si>
    <t>2#8565|1#57100|3#2855|4#2855</t>
  </si>
  <si>
    <t>2#8667|1#57780|3#2889|4#2889</t>
  </si>
  <si>
    <t>2#8769|1#58460|3#2923|4#2923</t>
  </si>
  <si>
    <t>2#8871|1#59140|3#2957|4#2957</t>
  </si>
  <si>
    <t>2#8976|1#59840|3#2992|4#2992</t>
  </si>
  <si>
    <t>2#9081|1#60540|3#3027|4#3027</t>
  </si>
  <si>
    <t>2#9186|1#61240|3#3062|4#3062</t>
  </si>
  <si>
    <t>2#9291|1#61940|3#3097|4#3097</t>
  </si>
  <si>
    <t>2#9396|1#62640|3#3132|4#3132</t>
  </si>
  <si>
    <t>2#9504|1#63360|3#3168|4#3168</t>
  </si>
  <si>
    <t>2#9612|1#64080|3#3204|4#3204</t>
  </si>
  <si>
    <t>2#9720|1#64800|3#3240|4#3240</t>
  </si>
  <si>
    <t>2#9828|1#65520|3#3276|4#3276</t>
  </si>
  <si>
    <t>2#9936|1#66240|3#3312|4#3312</t>
  </si>
  <si>
    <t>2#10047|1#66980|3#3349|4#3349</t>
  </si>
  <si>
    <t>2#10158|1#67720|3#3386|4#3386</t>
  </si>
  <si>
    <t>2#10269|1#68460|3#3423|4#3423</t>
  </si>
  <si>
    <t>2#10380|1#69200|3#3460|4#3460</t>
  </si>
  <si>
    <t>2#10491|1#69940|3#3497|4#3497</t>
  </si>
  <si>
    <t>2#10605|1#70700|3#3535|4#3535</t>
  </si>
  <si>
    <t>2#10719|1#71460|3#3573|4#3573</t>
  </si>
  <si>
    <t>2#10833|1#72220|3#3611|4#3611</t>
  </si>
  <si>
    <t>2#10947|1#72980|3#3649|4#3649</t>
  </si>
  <si>
    <t>2#11061|1#73740|3#3687|4#3687</t>
  </si>
  <si>
    <t>2#11178|1#74520|3#3726|4#3726</t>
  </si>
  <si>
    <t>2#11295|1#75300|3#3765|4#3765</t>
  </si>
  <si>
    <t>2#11412|1#76080|3#3804|4#3804</t>
  </si>
  <si>
    <t>2#11529|1#76860|3#3843|4#3843</t>
  </si>
  <si>
    <t>2#11646|1#77640|3#3882|4#3882</t>
  </si>
  <si>
    <t>2#11766|1#78440|3#3922|4#3922</t>
  </si>
  <si>
    <t>2#11886|1#79240|3#3962|4#3962</t>
  </si>
  <si>
    <t>2#12006|1#80040|3#4002|4#4002</t>
  </si>
  <si>
    <t>2#12126|1#80840|3#4042|4#4042</t>
  </si>
  <si>
    <t>2#12246|1#81640|3#4082|4#4082</t>
  </si>
  <si>
    <t>2#12369|1#82460|3#4123|4#4123</t>
  </si>
  <si>
    <t>2#12492|1#83280|3#4164|4#4164</t>
  </si>
  <si>
    <t>2#12615|1#84100|3#4205|4#4205</t>
  </si>
  <si>
    <t>2#12738|1#84920|3#4246|4#4246</t>
  </si>
  <si>
    <t>2#12861|1#85740|3#4287|4#4287</t>
  </si>
  <si>
    <t>2#12987|1#86580|3#4329|4#4329</t>
  </si>
  <si>
    <t>2#13113|1#87420|3#4371|4#4371</t>
  </si>
  <si>
    <t>2#13239|1#88260|3#4413|4#4413</t>
  </si>
  <si>
    <t>2#13365|1#89100|3#4455|4#4455</t>
  </si>
  <si>
    <t>2#13491|1#89940|3#4497|4#4497</t>
  </si>
  <si>
    <t>2#13620|1#90800|3#4540|4#4540</t>
  </si>
  <si>
    <t>2#13749|1#91660|3#4583|4#4583</t>
  </si>
  <si>
    <t>2#13878|1#92520|3#4626|4#4626</t>
  </si>
  <si>
    <t>2#14007|1#93380|3#4669|4#4669</t>
  </si>
  <si>
    <t>2#14136|1#94240|3#4712|4#4712</t>
  </si>
  <si>
    <t>2#14268|1#95120|3#4756|4#4756</t>
  </si>
  <si>
    <t>2#14400|1#96000|3#4800|4#4800</t>
  </si>
  <si>
    <t>2#14532|1#96880|3#4844|4#4844</t>
  </si>
  <si>
    <t>2#14664|1#97760|3#4888|4#4888</t>
  </si>
  <si>
    <t>2#14796|1#98640|3#4932|4#4932</t>
  </si>
  <si>
    <t>2#14931|1#99540|3#4977|4#4977</t>
  </si>
  <si>
    <t>2#15066|1#100440|3#5022|4#5022</t>
  </si>
  <si>
    <t>2#15201|1#101340|3#5067|4#5067</t>
  </si>
  <si>
    <t>2#15336|1#102240|3#5112|4#5112</t>
  </si>
  <si>
    <t>2#15471|1#103140|3#5157|4#5157</t>
  </si>
  <si>
    <t>2#15609|1#104060|3#5203|4#5203</t>
  </si>
  <si>
    <t>2#15747|1#104980|3#5249|4#5249</t>
  </si>
  <si>
    <t>2#15885|1#105900|3#5295|4#5295</t>
  </si>
  <si>
    <t>2#16023|1#106820|3#5341|4#5341</t>
  </si>
  <si>
    <t>2#16161|1#107740|3#5387|4#5387</t>
  </si>
  <si>
    <t>2#16302|1#108680|3#5434|4#5434</t>
  </si>
  <si>
    <t>2#16443|1#109620|3#5481|4#5481</t>
  </si>
  <si>
    <t>2#16584|1#110560|3#5528|4#5528</t>
  </si>
  <si>
    <t>2#16725|1#111500|3#5575|4#5575</t>
  </si>
  <si>
    <t>2#16866|1#112440|3#5622|4#5622</t>
  </si>
  <si>
    <t>2#17010|1#113400|3#5670|4#5670</t>
  </si>
  <si>
    <t>2#17154|1#114360|3#5718|4#5718</t>
  </si>
  <si>
    <t>2#17298|1#115320|3#5766|4#5766</t>
  </si>
  <si>
    <t>2#17442|1#116280|3#5814|4#5814</t>
  </si>
  <si>
    <t>2#17586|1#117240|3#5862|4#5862</t>
  </si>
  <si>
    <t>2#17733|1#118220|3#5911|4#5911</t>
  </si>
  <si>
    <t>2#17880|1#119200|3#5960|4#5960</t>
  </si>
  <si>
    <t>2#18027|1#120180|3#6009|4#6009</t>
  </si>
  <si>
    <t>2#18174|1#121160|3#6058|4#6058</t>
  </si>
  <si>
    <t>2#18321|1#122140|3#6107|4#6107</t>
  </si>
  <si>
    <t>2#18471|1#123140|3#6157|4#6157</t>
  </si>
  <si>
    <t>2#18621|1#124140|3#6207|4#6207</t>
  </si>
  <si>
    <t>2#18771|1#125140|3#6257|4#6257</t>
  </si>
  <si>
    <t>2#18921|1#126140|3#6307|4#6307</t>
  </si>
  <si>
    <t>2#19071|1#127140|3#6357|4#6357</t>
  </si>
  <si>
    <t>2#19224|1#128160|3#6408|4#6408</t>
  </si>
  <si>
    <t>2#19377|1#129180|3#6459|4#6459</t>
  </si>
  <si>
    <t>2#19530|1#130200|3#6510|4#6510</t>
  </si>
  <si>
    <t>2#19683|1#131220|3#6561|4#6561</t>
  </si>
  <si>
    <t>2#19836|1#132240|3#6612|4#6612</t>
  </si>
  <si>
    <t>2#19992|1#133280|3#6664|4#6664</t>
  </si>
  <si>
    <t>2#20148|1#134320|3#6716|4#6716</t>
  </si>
  <si>
    <t>2#20304|1#135360|3#6768|4#6768</t>
  </si>
  <si>
    <t>2#20460|1#136400|3#6820|4#6820</t>
  </si>
  <si>
    <t>2#20616|1#137440|3#6872|4#6872</t>
  </si>
  <si>
    <t>2#20775|1#138500|3#6925|4#6925</t>
  </si>
  <si>
    <t>2#20934|1#139560|3#6978|4#6978</t>
  </si>
  <si>
    <t>2#21093|1#140620|3#7031|4#7031</t>
  </si>
  <si>
    <t>2#21252|1#141680|3#7084|4#7084</t>
  </si>
  <si>
    <t>2#21411|1#142740|3#7137|4#7137</t>
  </si>
  <si>
    <t>2#21573|1#143820|3#7191|4#7191</t>
  </si>
  <si>
    <t>2#21735|1#144900|3#7245|4#7245</t>
  </si>
  <si>
    <t>2#21897|1#145980|3#7299|4#7299</t>
  </si>
  <si>
    <t>2#22059|1#147060|3#7353|4#7353</t>
  </si>
  <si>
    <t>2#22221|1#148140|3#7407|4#7407</t>
  </si>
  <si>
    <t>2#22386|1#149240|3#7462|4#7462</t>
  </si>
  <si>
    <t>2#22551|1#150340|3#7517|4#7517</t>
  </si>
  <si>
    <t>2#22716|1#151440|3#7572|4#7572</t>
  </si>
  <si>
    <t>2#22881|1#152540|3#7627|4#7627</t>
  </si>
  <si>
    <t>2#23046|1#153640|3#7682|4#7682</t>
  </si>
  <si>
    <t>2#23214|1#154760|3#7738|4#7738</t>
  </si>
  <si>
    <t>2#23382|1#155880|3#7794|4#7794</t>
  </si>
  <si>
    <t>2#23550|1#157000|3#7850|4#7850</t>
  </si>
  <si>
    <t>2#23718|1#158120|3#7906|4#7906</t>
  </si>
  <si>
    <t>2#23886|1#159240|3#7962|4#7962</t>
  </si>
  <si>
    <t>2#24057|1#160380|3#8019|4#8019</t>
  </si>
  <si>
    <t>2#24228|1#161520|3#8076|4#8076</t>
  </si>
  <si>
    <t>2#24399|1#162660|3#8133|4#8133</t>
  </si>
  <si>
    <t>2#24570|1#163800|3#8190|4#8190</t>
  </si>
  <si>
    <t>2#24741|1#164940|3#8247|4#8247</t>
  </si>
  <si>
    <t>2#24915|1#166100|3#8305|4#8305</t>
  </si>
  <si>
    <t>2#25089|1#167260|3#8363|4#8363</t>
  </si>
  <si>
    <t>2#25263|1#168420|3#8421|4#8421</t>
  </si>
  <si>
    <t>2#25437|1#169580|3#8479|4#8479</t>
  </si>
  <si>
    <t>2#25611|1#170740|3#8537|4#8537</t>
  </si>
  <si>
    <t>2#25788|1#171920|3#8596|4#8596</t>
  </si>
  <si>
    <t>2#25965|1#173100|3#8655|4#8655</t>
  </si>
  <si>
    <t>2#26142|1#174280|3#8714|4#8714</t>
  </si>
  <si>
    <t>2#26319|1#175460|3#8773|4#8773</t>
  </si>
  <si>
    <t>2#26496|1#176640|3#8832|4#8832</t>
  </si>
  <si>
    <t>2#26676|1#177840|3#8892|4#8892</t>
  </si>
  <si>
    <t>2#26856|1#179040|3#8952|4#8952</t>
  </si>
  <si>
    <t>2#27036|1#180240|3#9012|4#9012</t>
  </si>
  <si>
    <t>2#27216|1#181440|3#9072|4#9072</t>
  </si>
  <si>
    <t>2#27396|1#182640|3#9132|4#9132</t>
  </si>
  <si>
    <t>2#27579|1#183860|3#9193|4#9193</t>
  </si>
  <si>
    <t>2#27762|1#185080|3#9254|4#9254</t>
  </si>
  <si>
    <t>2#27945|1#186300|3#9315|4#9315</t>
  </si>
  <si>
    <t>2#28128|1#187520|3#9376|4#9376</t>
  </si>
  <si>
    <t>2#28311|1#188740|3#9437|4#9437</t>
  </si>
  <si>
    <t>2#28497|1#189980|3#9499|4#9499</t>
  </si>
  <si>
    <t>2#28683|1#191220|3#9561|4#9561</t>
  </si>
  <si>
    <t>2#28869|1#192460|3#9623|4#9623</t>
  </si>
  <si>
    <t>2#29055|1#193700|3#9685|4#9685</t>
  </si>
  <si>
    <t>2#29241|1#194940|3#9747|4#9747</t>
  </si>
  <si>
    <t>2#29430|1#196200|3#9810|4#9810</t>
  </si>
  <si>
    <t>2#29619|1#197460|3#9873|4#9873</t>
  </si>
  <si>
    <t>2#29808|1#198720|3#9936|4#9936</t>
  </si>
  <si>
    <t>2#30186|1#201240|3#10062|4#10062</t>
  </si>
  <si>
    <t>2#30378|1#202520|3#10126|4#10126</t>
  </si>
  <si>
    <t>2#30570|1#203800|3#10190|4#10190</t>
  </si>
  <si>
    <t>2#30762|1#205080|3#10254|4#10254</t>
  </si>
  <si>
    <t>2#30954|1#206360|3#10318|4#10318</t>
  </si>
  <si>
    <t>2#31146|1#207640|3#10382|4#10382</t>
  </si>
  <si>
    <t>2#31341|1#208940|3#10447|4#10447</t>
  </si>
  <si>
    <t>2#31536|1#210240|3#10512|4#10512</t>
  </si>
  <si>
    <t>2#31731|1#211540|3#10577|4#10577</t>
  </si>
  <si>
    <t>2#31926|1#212840|3#10642|4#10642</t>
  </si>
  <si>
    <t>2#32121|1#214140|3#10707|4#10707</t>
  </si>
  <si>
    <t>2#32319|1#215460|3#10773|4#10773</t>
  </si>
  <si>
    <t>2#32517|1#216780|3#10839|4#10839</t>
  </si>
  <si>
    <t>2#32715|1#218100|3#10905|4#10905</t>
  </si>
  <si>
    <t>2#32913|1#219420|3#10971|4#10971</t>
  </si>
  <si>
    <t>2#33111|1#220740|3#11037|4#11037</t>
  </si>
  <si>
    <t>2#33312|1#222080|3#11104|4#11104</t>
  </si>
  <si>
    <t>2#33513|1#223420|3#11171|4#11171</t>
  </si>
  <si>
    <t>2#33714|1#224760|3#11238|4#11238</t>
  </si>
  <si>
    <t>2#33915|1#226100|3#11305|4#11305</t>
  </si>
  <si>
    <t>2#34116|1#227440|3#11372|4#11372</t>
  </si>
  <si>
    <t>2#34320|1#228800|3#11440|4#11440</t>
  </si>
  <si>
    <t>2#34524|1#230160|3#11508|4#11508</t>
  </si>
  <si>
    <t>2#34728|1#231520|3#11576|4#11576</t>
  </si>
  <si>
    <t>2#34932|1#232880|3#11644|4#11644</t>
  </si>
  <si>
    <t>2#35136|1#234240|3#11712|4#11712</t>
  </si>
  <si>
    <t>2#29997|1#199980|3#9999|4#9999</t>
    <phoneticPr fontId="5" type="noConversion"/>
  </si>
  <si>
    <t>mut,int#int,2</t>
    <phoneticPr fontId="5" type="noConversion"/>
  </si>
  <si>
    <r>
      <t>2#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|1#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|3#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|4#</t>
    </r>
    <r>
      <rPr>
        <sz val="9"/>
        <color theme="1"/>
        <rFont val="微软雅黑"/>
        <family val="2"/>
        <charset val="134"/>
      </rPr>
      <t>0</t>
    </r>
    <phoneticPr fontId="5" type="noConversion"/>
  </si>
  <si>
    <t>升级累计消耗材料
（返还材料用，需要关联Gamesetting）</t>
    <phoneticPr fontId="5" type="noConversion"/>
  </si>
  <si>
    <t>14#42|3#20</t>
  </si>
  <si>
    <t>14#104|3#40</t>
  </si>
  <si>
    <t>14#208|3#70</t>
  </si>
  <si>
    <t>14#365|3#115</t>
  </si>
  <si>
    <t>14#587|3#170</t>
  </si>
  <si>
    <t>14#887|3#245</t>
  </si>
  <si>
    <t>14#1277|3#335</t>
  </si>
  <si>
    <t>14#1770|3#450</t>
  </si>
  <si>
    <t>14#2380|3#590</t>
  </si>
  <si>
    <t>14#3121|3#760</t>
  </si>
  <si>
    <t>14#4007|3#965</t>
  </si>
  <si>
    <t>14#5053|3#1215</t>
  </si>
  <si>
    <t>14#6274|3#1510</t>
  </si>
  <si>
    <t>14#7685|3#1860</t>
  </si>
  <si>
    <t>14#9302|3#2270</t>
  </si>
  <si>
    <t>14#11141|3#2745</t>
  </si>
  <si>
    <t>14#13219|3#3295</t>
  </si>
  <si>
    <t>14#15553|3#3930</t>
  </si>
  <si>
    <t>14#18160|3#4655</t>
  </si>
  <si>
    <t>14#21058|3#5485</t>
  </si>
  <si>
    <t>14#24265|3#6425</t>
  </si>
  <si>
    <t>14#27800|3#7485</t>
  </si>
  <si>
    <t>14#31682|3#8680</t>
  </si>
  <si>
    <t>14#35930|3#10015</t>
  </si>
  <si>
    <t>14#40564|3#11505</t>
  </si>
  <si>
    <t>14#45604|3#13160</t>
  </si>
  <si>
    <t>14#51071|3#14995</t>
  </si>
  <si>
    <t>14#56986|3#17020</t>
  </si>
  <si>
    <t>14#63370|3#19250</t>
  </si>
  <si>
    <t>14#70245|3#21700</t>
  </si>
  <si>
    <t>14#77633|3#24380</t>
  </si>
  <si>
    <t>14#85556|3#27305</t>
  </si>
  <si>
    <t>14#94037|3#30495</t>
  </si>
  <si>
    <t>14#103100|3#33960</t>
  </si>
  <si>
    <t>14#112768|3#37720</t>
  </si>
  <si>
    <t>14#123065|3#41790</t>
  </si>
  <si>
    <t>14#134016|3#46185</t>
  </si>
  <si>
    <t>14#145646|3#50925</t>
  </si>
  <si>
    <t>14#157980|3#56025</t>
  </si>
  <si>
    <t>14#171043|3#61505</t>
  </si>
  <si>
    <t>14#184861|3#67385</t>
  </si>
  <si>
    <t>14#199461|3#73680</t>
  </si>
  <si>
    <t>14#214870|3#80410</t>
  </si>
  <si>
    <t>14#231115|3#87595</t>
  </si>
  <si>
    <t>14#248223|3#95255</t>
  </si>
  <si>
    <t>14#266222|3#103410</t>
  </si>
  <si>
    <t>14#285141|3#112085</t>
  </si>
  <si>
    <t>14#305008|3#121295</t>
  </si>
  <si>
    <t>14#325853|3#131065</t>
  </si>
  <si>
    <t>14#347705|3#141420</t>
  </si>
  <si>
    <t>14#370594|3#152380</t>
  </si>
  <si>
    <t>14#394550|3#163965</t>
  </si>
  <si>
    <t>14#419604|3#176200</t>
  </si>
  <si>
    <t>14#445787|3#189110</t>
  </si>
  <si>
    <t>14#473131|3#202720</t>
  </si>
  <si>
    <t>14#501667|3#217055</t>
  </si>
  <si>
    <t>14#531428|3#232135</t>
  </si>
  <si>
    <t>14#562446|3#247990</t>
  </si>
  <si>
    <t>14#594754|3#264645</t>
  </si>
  <si>
    <t>14#628386|3#282125</t>
  </si>
  <si>
    <t>14#663375|3#300455</t>
  </si>
  <si>
    <t>14#699755|3#319665</t>
  </si>
  <si>
    <t>14#737560|3#339780</t>
  </si>
  <si>
    <t>14#776825|3#360825</t>
  </si>
  <si>
    <t>14#817585|3#382830</t>
  </si>
  <si>
    <t>14#859875|3#405825</t>
  </si>
  <si>
    <t>14#903730|3#429840</t>
  </si>
  <si>
    <t>14#949186|3#454900</t>
  </si>
  <si>
    <t>14#996279|3#481035</t>
  </si>
  <si>
    <t>14#1045045|3#508275</t>
  </si>
  <si>
    <t>14#1095521|3#536650</t>
  </si>
  <si>
    <t>14#1147744|3#566190</t>
  </si>
  <si>
    <t>14#1201751|3#596930</t>
  </si>
  <si>
    <t>14#1257579|3#628895</t>
  </si>
  <si>
    <t>14#1315266|3#662120</t>
  </si>
  <si>
    <t>14#1374850|3#696635</t>
  </si>
  <si>
    <t>14#1436370|3#732475</t>
  </si>
  <si>
    <t>14#1499864|3#769670</t>
  </si>
  <si>
    <t>14#1565371|3#808255</t>
  </si>
  <si>
    <t>14#1632931|3#848260</t>
  </si>
  <si>
    <t>14#1702583|3#889720</t>
  </si>
  <si>
    <t>14#1774367|3#932670</t>
  </si>
  <si>
    <t>14#1848323|3#977140</t>
  </si>
  <si>
    <t>14#1924492|3#1023170</t>
  </si>
  <si>
    <t>14#2002915|3#1070790</t>
  </si>
  <si>
    <t>14#2083633|3#1120040</t>
  </si>
  <si>
    <t>14#2166687|3#1170950</t>
  </si>
  <si>
    <t>14#2252119|3#1223560</t>
  </si>
  <si>
    <t>14#2339971|3#1277905</t>
  </si>
  <si>
    <t>14#2430285|3#1334020</t>
  </si>
  <si>
    <t>14#2523104|3#1391945</t>
  </si>
  <si>
    <t>14#2618471|3#1451715</t>
  </si>
  <si>
    <t>14#2716429|3#1513365</t>
  </si>
  <si>
    <t>14#2817021|3#1576935</t>
  </si>
  <si>
    <t>14#2920291|3#1642460</t>
  </si>
  <si>
    <t>14#3026283|3#1709985</t>
  </si>
  <si>
    <t>14#3135042|3#1779545</t>
  </si>
  <si>
    <t>14#3246612|3#1851175</t>
  </si>
  <si>
    <t>14#3361038|3#1924920</t>
  </si>
  <si>
    <t>14#3478366|3#2000815</t>
  </si>
  <si>
    <t>14#3598641|3#2078995</t>
  </si>
  <si>
    <t>14#3721909|3#2159505</t>
  </si>
  <si>
    <t>14#3848216|3#2242390</t>
  </si>
  <si>
    <t>14#3977609|3#2327695</t>
  </si>
  <si>
    <t>14#4110135|3#2415470</t>
  </si>
  <si>
    <t>14#4245841|3#2505760</t>
  </si>
  <si>
    <t>14#4384774|3#2598615</t>
  </si>
  <si>
    <t>14#4526982|3#2694085</t>
  </si>
  <si>
    <t>14#4672513|3#2792215</t>
  </si>
  <si>
    <t>14#4821415|3#2893055</t>
  </si>
  <si>
    <t>14#4973737|3#2996655</t>
  </si>
  <si>
    <t>14#5129528|3#3103065</t>
  </si>
  <si>
    <t>14#5288837|3#3212335</t>
  </si>
  <si>
    <t>14#5451713|3#3324515</t>
  </si>
  <si>
    <t>14#5618206|3#3439660</t>
  </si>
  <si>
    <t>14#5788366|3#3557820</t>
  </si>
  <si>
    <t>14#5962244|3#3679045</t>
  </si>
  <si>
    <t>14#6139890|3#3803390</t>
  </si>
  <si>
    <t>14#6321355|3#3930905</t>
  </si>
  <si>
    <t>14#6506691|3#4061650</t>
  </si>
  <si>
    <t>14#6695949|3#4195675</t>
  </si>
  <si>
    <t>14#6889181|3#4333035</t>
  </si>
  <si>
    <t>14#7086439|3#4473785</t>
  </si>
  <si>
    <t>14#7287776|3#4617980</t>
  </si>
  <si>
    <t>14#7493245|3#4765675</t>
  </si>
  <si>
    <t>14#7702899|3#4916925</t>
  </si>
  <si>
    <t>14#7916791|3#5071790</t>
  </si>
  <si>
    <t>14#8134975|3#5230330</t>
  </si>
  <si>
    <t>14#8357505|3#5392600</t>
  </si>
  <si>
    <t>14#8584435|3#5558655</t>
  </si>
  <si>
    <t>14#8815820|3#5728555</t>
  </si>
  <si>
    <t>14#9051715|3#5902360</t>
  </si>
  <si>
    <t>14#9292175|3#6080130</t>
  </si>
  <si>
    <t>14#9537255|3#6261925</t>
  </si>
  <si>
    <t>14#9787011|3#6447805</t>
  </si>
  <si>
    <t>14#10041499|3#6637830</t>
  </si>
  <si>
    <t>14#10300776|3#6832065</t>
  </si>
  <si>
    <t>14#10564898|3#7030570</t>
  </si>
  <si>
    <t>14#10833922|3#7233405</t>
  </si>
  <si>
    <t>14#11107906|3#7440635</t>
  </si>
  <si>
    <t>14#11386907|3#7652320</t>
  </si>
  <si>
    <t>14#11670983|3#7868525</t>
  </si>
  <si>
    <t>14#11960192|3#8089315</t>
  </si>
  <si>
    <t>14#12254593|3#8314755</t>
  </si>
  <si>
    <t>14#12554245|3#8544910</t>
  </si>
  <si>
    <t>14#12859207|3#8779840</t>
  </si>
  <si>
    <t>14#13169538|3#9019615</t>
  </si>
  <si>
    <t>14#13485298|3#9264305</t>
  </si>
  <si>
    <t>14#13806547|3#9513970</t>
  </si>
  <si>
    <t>14#14133345|3#9768680</t>
  </si>
  <si>
    <t>14#14465753|3#10028505</t>
  </si>
  <si>
    <t>14#14803832|3#10293510</t>
  </si>
  <si>
    <t>14#15147643|3#10563765</t>
  </si>
  <si>
    <t>14#15497247|3#10839340</t>
  </si>
  <si>
    <t>14#15852706|3#11120300</t>
  </si>
  <si>
    <t>14#16214082|3#11406720</t>
  </si>
  <si>
    <t>14#16581438|3#11698665</t>
  </si>
  <si>
    <t>14#16954836|3#11996210</t>
  </si>
  <si>
    <t>14#17334339|3#12299425</t>
  </si>
  <si>
    <t>14#17720011|3#12608380</t>
  </si>
  <si>
    <t>14#18111915|3#12923150</t>
  </si>
  <si>
    <t>14#18510115|3#13243805</t>
  </si>
  <si>
    <t>14#18914675|3#13570420</t>
  </si>
  <si>
    <t>14#19325660|3#13903070</t>
  </si>
  <si>
    <t>14#19743135|3#14241825</t>
  </si>
  <si>
    <t>14#20167165|3#14586765</t>
  </si>
  <si>
    <t>14#20597815|3#14937960</t>
  </si>
  <si>
    <t>14#21035151|3#15295485</t>
  </si>
  <si>
    <t>14#21479239|3#15659415</t>
  </si>
  <si>
    <t>14#21930145|3#16029830</t>
  </si>
  <si>
    <t>14#22387936|3#16406805</t>
  </si>
  <si>
    <t>14#22852679|3#16790415</t>
  </si>
  <si>
    <t>14#23324441|3#17180740</t>
  </si>
  <si>
    <t>14#23803289|3#17577860</t>
  </si>
  <si>
    <t>14#24289291|3#17981850</t>
  </si>
  <si>
    <t>14#24782515|3#18392790</t>
  </si>
  <si>
    <t>14#25283030|3#18810760</t>
  </si>
  <si>
    <t>14#25790904|3#19235840</t>
  </si>
  <si>
    <t>14#26306206|3#19668105</t>
  </si>
  <si>
    <t>14#26829006|3#20107640</t>
  </si>
  <si>
    <t>14#27359373|3#20554530</t>
  </si>
  <si>
    <t>14#27897377|3#21008850</t>
  </si>
  <si>
    <t>14#28443088|3#21470685</t>
  </si>
  <si>
    <t>14#28996577|3#21940115</t>
  </si>
  <si>
    <t>14#29557915|3#22417225</t>
  </si>
  <si>
    <t>14#30127173|3#22902100</t>
  </si>
  <si>
    <t>14#30704422|3#23394825</t>
  </si>
  <si>
    <t>14#31289734|3#23895480</t>
  </si>
  <si>
    <t>14#31883181|3#24404150</t>
  </si>
  <si>
    <t>14#32484835|3#24920920</t>
  </si>
  <si>
    <t>14#33094769|3#25445880</t>
  </si>
  <si>
    <t>14#33713056|3#25979115</t>
  </si>
  <si>
    <t>14#34339769|3#26520710</t>
  </si>
  <si>
    <t>14#34974981|3#27070750</t>
  </si>
  <si>
    <t>14#35618766|3#27629325</t>
  </si>
  <si>
    <t>14#36271198|3#28196520</t>
  </si>
  <si>
    <t>14#36932352|3#28772425</t>
  </si>
  <si>
    <t>14#37602302|3#29357130</t>
  </si>
  <si>
    <t>14#38281123|3#29950725</t>
  </si>
  <si>
    <t>14#38968891|3#30553300</t>
  </si>
  <si>
    <t>14#39665681|3#31164940</t>
  </si>
  <si>
    <t>14#40371569|3#31785740</t>
  </si>
  <si>
    <t>14#41086631|3#32415790</t>
  </si>
  <si>
    <t>14#41810944|3#33055180</t>
  </si>
  <si>
    <t>14#42544585|3#33704005</t>
  </si>
  <si>
    <t>14#43287631|3#34362355</t>
  </si>
  <si>
    <t>14#44040159|3#35030325</t>
  </si>
  <si>
    <t>14#44802247|3#35708010</t>
  </si>
  <si>
    <t>14#45573973|3#36395500</t>
  </si>
  <si>
    <t>14#46355415|3#37092890</t>
  </si>
  <si>
    <t>14#47146652|3#37800275</t>
  </si>
  <si>
    <t>14#47947763|3#38517750</t>
  </si>
  <si>
    <t>14#48758827|3#39245410</t>
  </si>
  <si>
    <t>14#49579923|3#39983350</t>
  </si>
  <si>
    <t>14#50411131|3#40731670</t>
  </si>
  <si>
    <t>14#51252531|3#41490465</t>
  </si>
  <si>
    <t>14#52104204|3#42259830</t>
  </si>
  <si>
    <t>14#52966230|3#43039865</t>
  </si>
  <si>
    <t>14#53838690|3#43830670</t>
  </si>
  <si>
    <t>14#54721666|3#44632340</t>
  </si>
  <si>
    <t>14#55615239|3#45444980</t>
  </si>
  <si>
    <t>14#56519491|3#46268685</t>
  </si>
  <si>
    <t>14#57434504|3#47103555</t>
  </si>
  <si>
    <t>14#58360361|3#47949690</t>
  </si>
  <si>
    <t>14#59297145|3#48807195</t>
  </si>
  <si>
    <t>14#60244939|3#49676170</t>
  </si>
  <si>
    <t>14#61203826|3#50556715</t>
  </si>
  <si>
    <t>14#62173890|3#51448930</t>
  </si>
  <si>
    <t>14#63155215|3#52352925</t>
  </si>
  <si>
    <t>14#64147885|3#53268795</t>
  </si>
  <si>
    <t>14#65151985|3#54196650</t>
  </si>
  <si>
    <t>14#66167600|3#55136590</t>
  </si>
  <si>
    <t>14#67194815|3#56088725</t>
  </si>
  <si>
    <t>14#68233715|3#57053155</t>
  </si>
  <si>
    <t>14#69284386|3#58029985</t>
  </si>
  <si>
    <t>14#70346914|3#59019325</t>
  </si>
  <si>
    <t>14#71421386|3#60021280</t>
  </si>
  <si>
    <t>14#72507888|3#61035955</t>
  </si>
  <si>
    <t>14#73606507|3#62063460</t>
  </si>
  <si>
    <t>14#74717331|3#63103900</t>
  </si>
  <si>
    <t>14#75840447|3#64157385</t>
  </si>
  <si>
    <t>14#76975943|3#65224025</t>
  </si>
  <si>
    <t>14#78123907|3#66303925</t>
  </si>
  <si>
    <t>14#79284428|3#67397195</t>
  </si>
  <si>
    <t>14#80457595|3#68503950</t>
  </si>
  <si>
    <t>14#81643497|3#69624295</t>
  </si>
  <si>
    <t>14#82842223|3#70758345</t>
  </si>
  <si>
    <t>14#84053863|3#71906210</t>
  </si>
  <si>
    <t>14#85278507|3#73068000</t>
  </si>
  <si>
    <t>14#86516245|3#74243830</t>
  </si>
  <si>
    <t>14#87767168|3#75433810</t>
  </si>
  <si>
    <t>14#89031367|3#76638055</t>
  </si>
  <si>
    <t>14#90308933|3#77856675</t>
  </si>
  <si>
    <t>14#91599957|3#79089790</t>
  </si>
  <si>
    <t>14#92904531|3#80337510</t>
  </si>
  <si>
    <t>14#94222747|3#81599950</t>
  </si>
  <si>
    <t>14#95554698|3#82877225</t>
  </si>
  <si>
    <t>14#96900476|3#84169455</t>
  </si>
  <si>
    <t>14#98260174|3#85476755</t>
  </si>
  <si>
    <t>14#99633886|3#86799240</t>
  </si>
  <si>
    <t>14#101021705|3#88137025</t>
  </si>
  <si>
    <t>14#102423725|3#89490235</t>
  </si>
  <si>
    <t>14#103840040|3#90858980</t>
  </si>
  <si>
    <t>14#105270745|3#92243385</t>
  </si>
  <si>
    <t>14#106715935|3#93643565</t>
  </si>
  <si>
    <t>14#108175705|3#95059640</t>
  </si>
  <si>
    <t>14#109650150|3#96491730</t>
  </si>
  <si>
    <t>14#111139366|3#97939955</t>
  </si>
  <si>
    <t>14#112643449|3#99404440</t>
  </si>
  <si>
    <t>14#114162495|3#100885300</t>
  </si>
  <si>
    <t>14#115696601|3#102382660</t>
  </si>
  <si>
    <t>14#117245864|3#103896645</t>
  </si>
  <si>
    <t>14#118810381|3#105427375</t>
  </si>
  <si>
    <t>14#120390249|3#106974970</t>
  </si>
  <si>
    <t>14#121985566|3#108539555</t>
  </si>
  <si>
    <t>14#123596430|3#110121255</t>
  </si>
  <si>
    <t>14#125222940|3#111720195</t>
  </si>
  <si>
    <t>14#126865194|3#113336500</t>
  </si>
  <si>
    <t>14#128523291|3#114970295</t>
  </si>
  <si>
    <t>14#130197331|3#116621705</t>
  </si>
  <si>
    <t>14#131887413|3#118290855</t>
  </si>
  <si>
    <t>14#133593637|3#119977875</t>
  </si>
  <si>
    <t>14#135316103|3#121682890</t>
  </si>
  <si>
    <t>14#137054912|3#123406030</t>
  </si>
  <si>
    <t>14#138810165|3#125147420</t>
  </si>
  <si>
    <t>14#140581963|3#126907190</t>
  </si>
  <si>
    <t>14#142370407|3#128685465</t>
  </si>
  <si>
    <t>14#144175599|3#130482380</t>
  </si>
  <si>
    <t>14#145997641|3#132298065</t>
  </si>
  <si>
    <t>14#147836635|3#134132645</t>
  </si>
  <si>
    <t>14#149692684|3#135986255</t>
  </si>
  <si>
    <t>14#151565891|3#137859025</t>
  </si>
  <si>
    <t>14#153456359|3#139751085</t>
  </si>
  <si>
    <t>14#155364191|3#141662570</t>
  </si>
  <si>
    <t>14#157289491|3#143593610</t>
  </si>
  <si>
    <t>14#159232363|3#145544340</t>
  </si>
  <si>
    <t>14#161192912|3#147514890</t>
  </si>
  <si>
    <t>14#163171242|3#149505400</t>
  </si>
  <si>
    <t>14#165167458|3#151516000</t>
  </si>
  <si>
    <t>14#167181666|3#153546825</t>
  </si>
  <si>
    <t>14#169213971|3#155598010</t>
  </si>
  <si>
    <t>14#171264479|3#157669690</t>
  </si>
  <si>
    <t>14#173333296|3#159762005</t>
  </si>
  <si>
    <t>14#175420529|3#161875090</t>
  </si>
  <si>
    <t>14#177526285|3#164009080</t>
  </si>
  <si>
    <t>14#179650671|3#166164110</t>
  </si>
  <si>
    <t>14#181793794|3#168340325</t>
  </si>
  <si>
    <t>14#183955762|3#170537860</t>
  </si>
  <si>
    <t>14#186136683|3#172756855</t>
  </si>
  <si>
    <t>14#188336665|3#174997445</t>
  </si>
  <si>
    <t>14#190555817|3#177259775</t>
  </si>
  <si>
    <t>14#192794248|3#179543980</t>
  </si>
  <si>
    <t>14#195052067|3#181850205</t>
  </si>
  <si>
    <t>14#197329383|3#184178590</t>
  </si>
  <si>
    <t>14#199626306|3#186529275</t>
  </si>
  <si>
    <t>14#201942946|3#188902405</t>
  </si>
  <si>
    <t>14#204279414|3#191298120</t>
  </si>
  <si>
    <t>14#206635820|3#193716565</t>
  </si>
  <si>
    <t>14#209012275|3#196157880</t>
  </si>
  <si>
    <t>14#211408891|3#198622210</t>
  </si>
  <si>
    <t>14#213825779|3#201109700</t>
  </si>
  <si>
    <t>14#216263051|3#203620495</t>
  </si>
  <si>
    <t>14#218720819|3#206154740</t>
  </si>
  <si>
    <t>14#221199196|3#208712580</t>
  </si>
  <si>
    <t>14#223698295|3#211294165</t>
  </si>
  <si>
    <t>14#226218229|3#213899635</t>
  </si>
  <si>
    <t>14#228759111|3#216529140</t>
  </si>
  <si>
    <t>14#231321055|3#219182830</t>
  </si>
  <si>
    <t>14#233904175|3#221860850</t>
  </si>
  <si>
    <t>14#20|3#5</t>
  </si>
  <si>
    <t>14#40|3#10</t>
  </si>
  <si>
    <t>14#60|3#15</t>
  </si>
  <si>
    <t>14#70|3#20</t>
  </si>
  <si>
    <t>14#130|3#35</t>
  </si>
  <si>
    <t>14#110|3#30</t>
  </si>
  <si>
    <t>14#240|3#65</t>
  </si>
  <si>
    <t>14#170|3#45</t>
  </si>
  <si>
    <t>14#410|3#110</t>
  </si>
  <si>
    <t>14#225|3#65</t>
  </si>
  <si>
    <t>14#635|3#175</t>
  </si>
  <si>
    <t>14#305|3#80</t>
  </si>
  <si>
    <t>14#940|3#255</t>
  </si>
  <si>
    <t>14#395|3#105</t>
  </si>
  <si>
    <t>14#1335|3#360</t>
  </si>
  <si>
    <t>14#495|3#135</t>
  </si>
  <si>
    <t>14#1830|3#495</t>
  </si>
  <si>
    <t>14#615|3#170</t>
  </si>
  <si>
    <t>14#2445|3#665</t>
  </si>
  <si>
    <t>14#745|3#215</t>
  </si>
  <si>
    <t>14#3190|3#880</t>
  </si>
  <si>
    <t>14#890|3#265</t>
  </si>
  <si>
    <t>14#4080|3#1145</t>
  </si>
  <si>
    <t>14#1050|3#320</t>
  </si>
  <si>
    <t>14#5130|3#1465</t>
  </si>
  <si>
    <t>14#1225|3#385</t>
  </si>
  <si>
    <t>14#6355|3#1850</t>
  </si>
  <si>
    <t>14#1415|3#465</t>
  </si>
  <si>
    <t>14#7770|3#2315</t>
  </si>
  <si>
    <t>14#1620|3#550</t>
  </si>
  <si>
    <t>14#9390|3#2865</t>
  </si>
  <si>
    <t>14#1840|3#645</t>
  </si>
  <si>
    <t>14#11230|3#3510</t>
  </si>
  <si>
    <t>14#2080|3#755</t>
  </si>
  <si>
    <t>14#13310|3#4265</t>
  </si>
  <si>
    <t>14#2335|3#875</t>
  </si>
  <si>
    <t>14#15645|3#5140</t>
  </si>
  <si>
    <t>14#2610|3#1010</t>
  </si>
  <si>
    <t>14#18255|3#6150</t>
  </si>
  <si>
    <t>14#2900|3#1160</t>
  </si>
  <si>
    <t>14#21155|3#7310</t>
  </si>
  <si>
    <t>14#3210|3#1320</t>
  </si>
  <si>
    <t>14#24365|3#8630</t>
  </si>
  <si>
    <t>14#3540|3#1500</t>
  </si>
  <si>
    <t>14#27905|3#10130</t>
  </si>
  <si>
    <t>14#3885|3#1690</t>
  </si>
  <si>
    <t>14#31790|3#11820</t>
  </si>
  <si>
    <t>14#4250|3#1900</t>
  </si>
  <si>
    <t>14#36040|3#13720</t>
  </si>
  <si>
    <t>14#4635|3#2130</t>
  </si>
  <si>
    <t>14#40675|3#15850</t>
  </si>
  <si>
    <t>14#5045|3#2375</t>
  </si>
  <si>
    <t>14#45720|3#18225</t>
  </si>
  <si>
    <t>14#5470|3#2640</t>
  </si>
  <si>
    <t>14#51190|3#20865</t>
  </si>
  <si>
    <t>14#5920|3#2920</t>
  </si>
  <si>
    <t>14#57110|3#23785</t>
  </si>
  <si>
    <t>14#6385|3#3225</t>
  </si>
  <si>
    <t>14#63495|3#27010</t>
  </si>
  <si>
    <t>14#6880|3#3545</t>
  </si>
  <si>
    <t>14#70375|3#30555</t>
  </si>
  <si>
    <t>14#7390|3#3890</t>
  </si>
  <si>
    <t>14#77765|3#34445</t>
  </si>
  <si>
    <t>14#7925|3#4260</t>
  </si>
  <si>
    <t>14#85690|3#38705</t>
  </si>
  <si>
    <t>14#8485|3#4645</t>
  </si>
  <si>
    <t>14#94175|3#43350</t>
  </si>
  <si>
    <t>14#9065|3#5060</t>
  </si>
  <si>
    <t>14#103240|3#48410</t>
  </si>
  <si>
    <t>14#9670|3#5495</t>
  </si>
  <si>
    <t>14#112910|3#53905</t>
  </si>
  <si>
    <t>14#10300|3#5955</t>
  </si>
  <si>
    <t>14#123210|3#59860</t>
  </si>
  <si>
    <t>14#10955|3#6440</t>
  </si>
  <si>
    <t>14#134165|3#66300</t>
  </si>
  <si>
    <t>14#11635|3#6955</t>
  </si>
  <si>
    <t>14#145800|3#73255</t>
  </si>
  <si>
    <t>14#12335|3#7490</t>
  </si>
  <si>
    <t>14#158135|3#80745</t>
  </si>
  <si>
    <t>14#13065|3#8055</t>
  </si>
  <si>
    <t>14#171200|3#88800</t>
  </si>
  <si>
    <t>14#13820|3#8650</t>
  </si>
  <si>
    <t>14#185020|3#97450</t>
  </si>
  <si>
    <t>14#14605|3#9270</t>
  </si>
  <si>
    <t>14#199625|3#106720</t>
  </si>
  <si>
    <t>14#15410|3#9920</t>
  </si>
  <si>
    <t>14#215035|3#116640</t>
  </si>
  <si>
    <t>14#16250|3#10600</t>
  </si>
  <si>
    <t>14#231285|3#127240</t>
  </si>
  <si>
    <t>14#17110|3#11305</t>
  </si>
  <si>
    <t>14#248395|3#138545</t>
  </si>
  <si>
    <t>14#18000|3#12050</t>
  </si>
  <si>
    <t>14#266395|3#150595</t>
  </si>
  <si>
    <t>14#18920|3#12820</t>
  </si>
  <si>
    <t>14#285315|3#163415</t>
  </si>
  <si>
    <t>14#19870|3#13625</t>
  </si>
  <si>
    <t>14#305185|3#177040</t>
  </si>
  <si>
    <t>14#20850|3#14460</t>
  </si>
  <si>
    <t>14#326035|3#191500</t>
  </si>
  <si>
    <t>14#21855|3#15330</t>
  </si>
  <si>
    <t>14#347890|3#206830</t>
  </si>
  <si>
    <t>14#22890|3#16230</t>
  </si>
  <si>
    <t>14#370780|3#223060</t>
  </si>
  <si>
    <t>14#23960|3#17170</t>
  </si>
  <si>
    <t>14#394740|3#240230</t>
  </si>
  <si>
    <t>14#25055|3#18140</t>
  </si>
  <si>
    <t>14#419795|3#258370</t>
  </si>
  <si>
    <t>14#26185|3#19150</t>
  </si>
  <si>
    <t>14#445980|3#277520</t>
  </si>
  <si>
    <t>14#27345|3#20195</t>
  </si>
  <si>
    <t>14#473325|3#297715</t>
  </si>
  <si>
    <t>14#28540|3#21275</t>
  </si>
  <si>
    <t>14#501865|3#318990</t>
  </si>
  <si>
    <t>14#29765|3#22395</t>
  </si>
  <si>
    <t>14#531630|3#341385</t>
  </si>
  <si>
    <t>14#31020|3#23550</t>
  </si>
  <si>
    <t>14#562650|3#364935</t>
  </si>
  <si>
    <t>14#32310|3#24745</t>
  </si>
  <si>
    <t>14#594960|3#389680</t>
  </si>
  <si>
    <t>14#33635|3#25980</t>
  </si>
  <si>
    <t>14#628595|3#415660</t>
  </si>
  <si>
    <t>14#34995|3#27250</t>
  </si>
  <si>
    <t>14#663590|3#442910</t>
  </si>
  <si>
    <t>14#36385|3#28565</t>
  </si>
  <si>
    <t>14#699975|3#471475</t>
  </si>
  <si>
    <t>14#37810|3#29920</t>
  </si>
  <si>
    <t>14#737785|3#501395</t>
  </si>
  <si>
    <t>14#39270|3#31315</t>
  </si>
  <si>
    <t>14#777055|3#532710</t>
  </si>
  <si>
    <t>14#40770|3#32750</t>
  </si>
  <si>
    <t>14#817825|3#565460</t>
  </si>
  <si>
    <t>14#42300|3#34230</t>
  </si>
  <si>
    <t>14#860125|3#599690</t>
  </si>
  <si>
    <t>14#43870|3#35755</t>
  </si>
  <si>
    <t>14#903995|3#635445</t>
  </si>
  <si>
    <t>14#45475|3#37320</t>
  </si>
  <si>
    <t>14#949470|3#672765</t>
  </si>
  <si>
    <t>14#47120|3#38930</t>
  </si>
  <si>
    <t>14#996590|3#711695</t>
  </si>
  <si>
    <t>14#48800|3#40585</t>
  </si>
  <si>
    <t>14#1045390|3#752280</t>
  </si>
  <si>
    <t>14#50515|3#42285</t>
  </si>
  <si>
    <t>14#1095905|3#794565</t>
  </si>
  <si>
    <t>14#52270|3#44030</t>
  </si>
  <si>
    <t>14#1148175|3#838595</t>
  </si>
  <si>
    <t>14#54065|3#45820</t>
  </si>
  <si>
    <t>14#1202240|3#884415</t>
  </si>
  <si>
    <t>14#55900|3#47660</t>
  </si>
  <si>
    <t>14#1258140|3#932075</t>
  </si>
  <si>
    <t>14#57770|3#49545</t>
  </si>
  <si>
    <t>14#1315910|3#981620</t>
  </si>
  <si>
    <t>14#59680|3#51475</t>
  </si>
  <si>
    <t>14#1375590|3#1033095</t>
  </si>
  <si>
    <t>14#61635|3#53455</t>
  </si>
  <si>
    <t>14#1437225|3#1086550</t>
  </si>
  <si>
    <t>14#63625|3#55485</t>
  </si>
  <si>
    <t>14#1500850|3#1142035</t>
  </si>
  <si>
    <t>14#65660|3#57565</t>
  </si>
  <si>
    <t>14#1566510|3#1199600</t>
  </si>
  <si>
    <t>14#67735|3#59695</t>
  </si>
  <si>
    <t>14#1634245|3#1259295</t>
  </si>
  <si>
    <t>14#69850|3#61875</t>
  </si>
  <si>
    <t>14#1704095|3#1321170</t>
  </si>
  <si>
    <t>14#72010|3#64105</t>
  </si>
  <si>
    <t>14#1776105|3#1385275</t>
  </si>
  <si>
    <t>14#74210|3#66385</t>
  </si>
  <si>
    <t>14#1850315|3#1451660</t>
  </si>
  <si>
    <t>14#76455|3#68715</t>
  </si>
  <si>
    <t>14#1926770|3#1520375</t>
  </si>
  <si>
    <t>14#78740|3#71100</t>
  </si>
  <si>
    <t>14#2005510|3#1591475</t>
  </si>
  <si>
    <t>14#81070|3#73540</t>
  </si>
  <si>
    <t>14#2086580|3#1665015</t>
  </si>
  <si>
    <t>14#83445|3#76030</t>
  </si>
  <si>
    <t>14#2170025|3#1741045</t>
  </si>
  <si>
    <t>14#85865|3#78575</t>
  </si>
  <si>
    <t>14#2255890|3#1819620</t>
  </si>
  <si>
    <t>14#88330|3#81170</t>
  </si>
  <si>
    <t>14#2344220|3#1900790</t>
  </si>
  <si>
    <t>14#90835|3#83825</t>
  </si>
  <si>
    <t>14#2435055|3#1984615</t>
  </si>
  <si>
    <t>14#93390|3#86535</t>
  </si>
  <si>
    <t>14#2528445|3#2071150</t>
  </si>
  <si>
    <t>14#95990|3#89295</t>
  </si>
  <si>
    <t>14#2624435|3#2160445</t>
  </si>
  <si>
    <t>14#98640|3#92115</t>
  </si>
  <si>
    <t>14#2723075|3#2252560</t>
  </si>
  <si>
    <t>14#101330|3#94995</t>
  </si>
  <si>
    <t>14#2824405|3#2347555</t>
  </si>
  <si>
    <t>14#104070|3#97925</t>
  </si>
  <si>
    <t>14#2928475|3#2445480</t>
  </si>
  <si>
    <t>14#106860|3#100915</t>
  </si>
  <si>
    <t>14#3035335|3#2546395</t>
  </si>
  <si>
    <t>14#109695|3#103965</t>
  </si>
  <si>
    <t>14#3145030|3#2650360</t>
  </si>
  <si>
    <t>14#112580|3#107070</t>
  </si>
  <si>
    <t>14#3257610|3#2757430</t>
  </si>
  <si>
    <t>14#115510|3#110235</t>
  </si>
  <si>
    <t>14#3373120|3#2867665</t>
  </si>
  <si>
    <t>14#118495|3#113460</t>
  </si>
  <si>
    <t>14#3491615|3#2981125</t>
  </si>
  <si>
    <t>14#121525|3#116885</t>
  </si>
  <si>
    <t>14#3613140|3#3098010</t>
  </si>
  <si>
    <t>14#124605|3#120375</t>
  </si>
  <si>
    <t>14#3737745|3#3218385</t>
  </si>
  <si>
    <t>14#127735|3#123935</t>
  </si>
  <si>
    <t>14#3865480|3#3342320</t>
  </si>
  <si>
    <t>14#130920|3#127565</t>
  </si>
  <si>
    <t>14#3996400|3#3469885</t>
  </si>
  <si>
    <t>14#134150|3#131265</t>
  </si>
  <si>
    <t>14#4130550|3#3601150</t>
  </si>
  <si>
    <t>14#137435|3#135035</t>
  </si>
  <si>
    <t>14#4267985|3#3736185</t>
  </si>
  <si>
    <t>14#140770|3#138875</t>
  </si>
  <si>
    <t>14#4408755|3#3875060</t>
  </si>
  <si>
    <t>14#144160|3#142790</t>
  </si>
  <si>
    <t>14#4552915|3#4017850</t>
  </si>
  <si>
    <t>14#147600|3#146780</t>
  </si>
  <si>
    <t>14#4700515|3#4164630</t>
  </si>
  <si>
    <t>14#151095|3#150840</t>
  </si>
  <si>
    <t>14#4851610|3#4315470</t>
  </si>
  <si>
    <t>14#154640|3#154975</t>
  </si>
  <si>
    <t>14#5006250|3#4470445</t>
  </si>
  <si>
    <t>14#158245|3#159185</t>
  </si>
  <si>
    <t>14#5164495|3#4629630</t>
  </si>
  <si>
    <t>14#161900|3#163475</t>
  </si>
  <si>
    <t>14#5326395|3#4793105</t>
  </si>
  <si>
    <t>14#165610|3#167835</t>
  </si>
  <si>
    <t>14#5492005|3#4960940</t>
  </si>
  <si>
    <t>14#169375|3#172275</t>
  </si>
  <si>
    <t>14#5661380|3#5133215</t>
  </si>
  <si>
    <t>14#173195|3#176795</t>
  </si>
  <si>
    <t>14#5834575|3#5310010</t>
  </si>
  <si>
    <t>14#177070|3#181390</t>
  </si>
  <si>
    <t>14#6011645|3#5491400</t>
  </si>
  <si>
    <t>14#181000|3#186065</t>
  </si>
  <si>
    <t>14#6192645|3#5677465</t>
  </si>
  <si>
    <t>14#184990|3#190820</t>
  </si>
  <si>
    <t>14#6377635|3#5868285</t>
  </si>
  <si>
    <t>14#189035|3#195655</t>
  </si>
  <si>
    <t>14#6566670|3#6063940</t>
  </si>
  <si>
    <t>14#193135|3#200575</t>
  </si>
  <si>
    <t>14#6759805|3#6264515</t>
  </si>
  <si>
    <t>14#197295|3#205570</t>
  </si>
  <si>
    <t>14#6957100|3#6470085</t>
  </si>
  <si>
    <t>14#201515|3#210655</t>
  </si>
  <si>
    <t>14#7158615|3#6680740</t>
  </si>
  <si>
    <t>14#205790|3#215815</t>
  </si>
  <si>
    <t>14#7364405|3#6896555</t>
  </si>
  <si>
    <t>14#210130|3#221065</t>
  </si>
  <si>
    <t>14#7574535|3#7117620</t>
  </si>
  <si>
    <t>14#214525|3#226400</t>
  </si>
  <si>
    <t>14#7789060|3#7344020</t>
  </si>
  <si>
    <t>14#218980|3#231815</t>
  </si>
  <si>
    <t>14#8008040|3#7575835</t>
  </si>
  <si>
    <t>14#223495|3#237320</t>
  </si>
  <si>
    <t>14#8231535|3#7813155</t>
  </si>
  <si>
    <t>14#228070|3#242910</t>
  </si>
  <si>
    <t>14#8459605|3#8056065</t>
  </si>
  <si>
    <t>14#232705|3#248585</t>
  </si>
  <si>
    <t>14#8692310|3#8304650</t>
  </si>
  <si>
    <t>14#237400|3#254355</t>
  </si>
  <si>
    <t>14#8929710|3#8559005</t>
  </si>
  <si>
    <t>14#242160|3#260205</t>
  </si>
  <si>
    <t>14#9171870|3#8819210</t>
  </si>
  <si>
    <t>14#246980|3#266150</t>
  </si>
  <si>
    <t>14#9418850|3#9085360</t>
  </si>
  <si>
    <t>14#251865|3#272185</t>
  </si>
  <si>
    <t>14#9670715|3#9357545</t>
  </si>
  <si>
    <t>14#256810|3#278305</t>
  </si>
  <si>
    <t>14#9927525|3#9635850</t>
  </si>
  <si>
    <t>14#261820|3#284520</t>
  </si>
  <si>
    <t>14#10189345|3#9920370</t>
  </si>
  <si>
    <t>14#266890|3#290830</t>
  </si>
  <si>
    <t>14#10456235|3#10211200</t>
  </si>
  <si>
    <t>14#272025|3#297230</t>
  </si>
  <si>
    <t>14#10728260|3#10508430</t>
  </si>
  <si>
    <t>14#277230|3#303720</t>
  </si>
  <si>
    <t>14#11005490|3#10812150</t>
  </si>
  <si>
    <t>14#282495|3#310310</t>
  </si>
  <si>
    <t>14#11287985|3#11122460</t>
  </si>
  <si>
    <t>14#287825|3#316990</t>
  </si>
  <si>
    <t>14#11575810|3#11439450</t>
  </si>
  <si>
    <t>14#293220|3#323765</t>
  </si>
  <si>
    <t>14#11869030|3#11763215</t>
  </si>
  <si>
    <t>14#298680|3#330640</t>
  </si>
  <si>
    <t>14#12167710|3#12093855</t>
  </si>
  <si>
    <t>14#304210|3#337610</t>
  </si>
  <si>
    <t>14#12471920|3#12431465</t>
  </si>
  <si>
    <t>14#309805|3#344675</t>
  </si>
  <si>
    <t>14#12781725|3#12776140</t>
  </si>
  <si>
    <t>14#315465|3#351840</t>
  </si>
  <si>
    <t>14#13097190|3#13127980</t>
  </si>
  <si>
    <t>14#321195|3#359105</t>
  </si>
  <si>
    <t>14#13418385|3#13487085</t>
  </si>
  <si>
    <t>14#326990|3#366470</t>
  </si>
  <si>
    <t>14#13745375|3#13853555</t>
  </si>
  <si>
    <t>14#332855|3#373930</t>
  </si>
  <si>
    <t>14#14078230|3#14227485</t>
  </si>
  <si>
    <t>14#338790|3#381495</t>
  </si>
  <si>
    <t>14#14417020|3#14608980</t>
  </si>
  <si>
    <t>14#344795|3#389160</t>
  </si>
  <si>
    <t>14#14761815|3#14998140</t>
  </si>
  <si>
    <t>14#350865|3#396930</t>
  </si>
  <si>
    <t>14#15112680|3#15395070</t>
  </si>
  <si>
    <t>14#357010|3#404800</t>
  </si>
  <si>
    <t>14#15469690|3#15799870</t>
  </si>
  <si>
    <t>14#363220|3#412775</t>
  </si>
  <si>
    <t>14#15832910|3#16212645</t>
  </si>
  <si>
    <t>14#369505|3#420850</t>
  </si>
  <si>
    <t>14#16202415|3#16633495</t>
  </si>
  <si>
    <t>14#375855|3#429035</t>
  </si>
  <si>
    <t>14#16578270|3#17062530</t>
  </si>
  <si>
    <t>14#382280|3#437320</t>
  </si>
  <si>
    <t>14#16960550|3#17499850</t>
  </si>
  <si>
    <t>14#388780|3#445715</t>
  </si>
  <si>
    <t>14#17349330|3#17945565</t>
  </si>
  <si>
    <t>14#395350|3#454215</t>
  </si>
  <si>
    <t>14#17744680|3#18399780</t>
  </si>
  <si>
    <t>14#401990|3#462825</t>
  </si>
  <si>
    <t>14#18146670|3#18862605</t>
  </si>
  <si>
    <t>14#408705|3#471545</t>
  </si>
  <si>
    <t>14#18555375|3#19334150</t>
  </si>
  <si>
    <t>14#415490|3#480370</t>
  </si>
  <si>
    <t>14#18970865|3#19814520</t>
  </si>
  <si>
    <t>14#422355|3#489305</t>
  </si>
  <si>
    <t>14#19393220|3#20303825</t>
  </si>
  <si>
    <t>14#429290|3#498350</t>
  </si>
  <si>
    <t>14#19822510|3#20802175</t>
  </si>
  <si>
    <t>14#436300|3#507505</t>
  </si>
  <si>
    <t>14#20258810|3#21309680</t>
  </si>
  <si>
    <t>14#443385|3#516775</t>
  </si>
  <si>
    <t>14#20702195|3#21826455</t>
  </si>
  <si>
    <t>14#450545|3#526155</t>
  </si>
  <si>
    <t>14#21152740|3#22352610</t>
  </si>
  <si>
    <t>14#457780|3#535645</t>
  </si>
  <si>
    <t>14#21610520|3#22888255</t>
  </si>
  <si>
    <t>14#465090|3#545255</t>
  </si>
  <si>
    <t>14#22075610|3#23433510</t>
  </si>
  <si>
    <t>14#472480|3#554975</t>
  </si>
  <si>
    <t>14#22548090|3#23988485</t>
  </si>
  <si>
    <t>14#479945|3#564810</t>
  </si>
  <si>
    <t>14#23028035|3#24553295</t>
  </si>
  <si>
    <t>14#487485|3#574765</t>
  </si>
  <si>
    <t>14#23515520|3#25128060</t>
  </si>
  <si>
    <t>14#495105|3#584830</t>
  </si>
  <si>
    <t>14#24010625|3#25712890</t>
  </si>
  <si>
    <t>14#502805|3#595015</t>
  </si>
  <si>
    <t>14#24513430|3#26307905</t>
  </si>
  <si>
    <t>14#510580|3#605320</t>
  </si>
  <si>
    <t>14#25024010|3#26913225</t>
  </si>
  <si>
    <t>14#518435|3#615740</t>
  </si>
  <si>
    <t>14#25542445|3#27528965</t>
  </si>
  <si>
    <t>14#526370|3#626280</t>
  </si>
  <si>
    <t>14#26068815|3#28155245</t>
  </si>
  <si>
    <t>14#534385|3#636940</t>
  </si>
  <si>
    <t>14#26603200|3#28792185</t>
  </si>
  <si>
    <t>14#542480|3#647720</t>
  </si>
  <si>
    <t>14#27145680|3#29439905</t>
  </si>
  <si>
    <t>14#550655|3#658620</t>
  </si>
  <si>
    <t>14#27696335|3#30098525</t>
  </si>
  <si>
    <t>14#558920|3#669640</t>
  </si>
  <si>
    <t>14#28255255|3#30768165</t>
  </si>
  <si>
    <t>14#567280|3#680785</t>
  </si>
  <si>
    <t>14#28822535|3#31448950</t>
  </si>
  <si>
    <t>14#575735|3#692055</t>
  </si>
  <si>
    <t>14#29398270|3#32141005</t>
  </si>
  <si>
    <t>14#584290|3#703445</t>
  </si>
  <si>
    <t>14#29982560|3#32844450</t>
  </si>
  <si>
    <t>14#592950|3#714965</t>
  </si>
  <si>
    <t>14#30575510|3#33559415</t>
  </si>
  <si>
    <t>14#601715|3#726605</t>
  </si>
  <si>
    <t>14#31177225|3#34286020</t>
  </si>
  <si>
    <t>14#610595|3#738370</t>
  </si>
  <si>
    <t>14#31787820|3#35024390</t>
  </si>
  <si>
    <t>14#619595|3#750265</t>
  </si>
  <si>
    <t>14#32407415|3#35774655</t>
  </si>
  <si>
    <t>14#628715|3#762285</t>
  </si>
  <si>
    <t>14#33036130|3#36536940</t>
  </si>
  <si>
    <t>14#637965|3#774435</t>
  </si>
  <si>
    <t>14#33674095|3#37311375</t>
  </si>
  <si>
    <t>14#647340|3#786710</t>
  </si>
  <si>
    <t>14#34321435|3#38098085</t>
  </si>
  <si>
    <t>14#656855|3#799120</t>
  </si>
  <si>
    <t>14#34978290|3#38897205</t>
  </si>
  <si>
    <t>14#666510|3#811655</t>
  </si>
  <si>
    <t>14#35644800|3#39708860</t>
  </si>
  <si>
    <t>14#676305|3#824320</t>
  </si>
  <si>
    <t>14#36321105|3#40533180</t>
  </si>
  <si>
    <t>14#686250|3#837120</t>
  </si>
  <si>
    <t>14#37007355|3#41370300</t>
  </si>
  <si>
    <t>14#696350|3#850050</t>
  </si>
  <si>
    <t>14#37703705|3#42220350</t>
  </si>
  <si>
    <t>14#706610|3#863110</t>
  </si>
  <si>
    <t>14#38410315|3#43083460</t>
  </si>
  <si>
    <t>14#717030|3#876305</t>
  </si>
  <si>
    <t>14#39127345|3#43959765</t>
  </si>
  <si>
    <t>14#727620|3#889635</t>
  </si>
  <si>
    <t>14#39854965|3#44849400</t>
  </si>
  <si>
    <t>14#738380|3#903100</t>
  </si>
  <si>
    <t>14#40593345|3#45752500</t>
  </si>
  <si>
    <t>14#749320|3#916695</t>
  </si>
  <si>
    <t>14#41342665|3#46669195</t>
  </si>
  <si>
    <t>14#760440|3#930430</t>
  </si>
  <si>
    <t>14#42103105|3#47599625</t>
  </si>
  <si>
    <t>14#771750|3#944305</t>
  </si>
  <si>
    <t>14#42874855|3#48543930</t>
  </si>
  <si>
    <t>14#783250|3#958310</t>
  </si>
  <si>
    <t>14#43658105|3#49502240</t>
  </si>
  <si>
    <t>14#794945|3#972460</t>
  </si>
  <si>
    <t>14#44453050|3#50474700</t>
  </si>
  <si>
    <t>14#806845|3#986745</t>
  </si>
  <si>
    <t>14#45259895|3#51461445</t>
  </si>
  <si>
    <t>14#818955|3#1001170</t>
  </si>
  <si>
    <t>14#46078850|3#52462615</t>
  </si>
  <si>
    <t>14#831275|3#1015735</t>
  </si>
  <si>
    <t>14#46910125|3#53478350</t>
  </si>
  <si>
    <t>14#843810|3#1030440</t>
  </si>
  <si>
    <t>14#47753935|3#54508790</t>
  </si>
  <si>
    <t>14#856570|3#1045285</t>
  </si>
  <si>
    <t>14#48610505|3#55554075</t>
  </si>
  <si>
    <t>14#869560|3#1060275</t>
  </si>
  <si>
    <t>14#49480065|3#56614350</t>
  </si>
  <si>
    <t>14#882780|3#1075405</t>
  </si>
  <si>
    <t>14#50362845|3#57689755</t>
  </si>
  <si>
    <t>14#896245|3#1090680</t>
  </si>
  <si>
    <t>14#51259090|3#58780435</t>
  </si>
  <si>
    <t>14#909950|3#1109735</t>
  </si>
  <si>
    <t>14#52169040|3#59890170</t>
  </si>
  <si>
    <t>14#923900|3#1129040</t>
  </si>
  <si>
    <t>14#53092940|3#61019210</t>
  </si>
  <si>
    <t>14#938110|3#1148595</t>
  </si>
  <si>
    <t>14#54031050|3#62167805</t>
  </si>
  <si>
    <t>14#952580|3#1168395</t>
  </si>
  <si>
    <t>14#54983630|3#63336200</t>
  </si>
  <si>
    <t>14#967315|3#1188455</t>
  </si>
  <si>
    <t>14#55950945|3#64524655</t>
  </si>
  <si>
    <t>14#982325|3#1208770</t>
  </si>
  <si>
    <t>14#56933270|3#65733425</t>
  </si>
  <si>
    <t>14#997610|3#1229340</t>
  </si>
  <si>
    <t>14#57930880|3#66962765</t>
  </si>
  <si>
    <t>14#1013180|3#1250170</t>
  </si>
  <si>
    <t>14#58944060|3#68212935</t>
  </si>
  <si>
    <t>14#1029035|3#1271265</t>
  </si>
  <si>
    <t>14#59973095|3#69484200</t>
  </si>
  <si>
    <t>14#1045185|3#1292625</t>
  </si>
  <si>
    <t>14#61018280|3#70776825</t>
  </si>
  <si>
    <t>14#1061635|3#1314245</t>
  </si>
  <si>
    <t>14#62079915|3#72091070</t>
  </si>
  <si>
    <t>14#1078390|3#1336140</t>
  </si>
  <si>
    <t>14#63158305|3#73427210</t>
  </si>
  <si>
    <t>14#1095460|3#1358305</t>
  </si>
  <si>
    <t>14#64253765|3#74785515</t>
  </si>
  <si>
    <t>14#1112845|3#1380740</t>
  </si>
  <si>
    <t>14#65366610|3#76166255</t>
  </si>
  <si>
    <t>14#1130555|3#1403450</t>
  </si>
  <si>
    <t>14#66497165|3#77569705</t>
  </si>
  <si>
    <t>14#1148590|3#1426440</t>
  </si>
  <si>
    <t>14#67645755|3#78996145</t>
  </si>
  <si>
    <t>14#1166965|3#1449710</t>
  </si>
  <si>
    <t>14#68812720|3#80445855</t>
  </si>
  <si>
    <t>14#1185680|3#1473260</t>
  </si>
  <si>
    <t>14#69998400|3#81919115</t>
  </si>
  <si>
    <t>14#1204745|3#1497095</t>
  </si>
  <si>
    <t>14#71203145|3#83416210</t>
  </si>
  <si>
    <t>14#1224160|3#1521215</t>
  </si>
  <si>
    <t>14#72427305|3#84937425</t>
  </si>
  <si>
    <t>14#1243940|3#1545625</t>
  </si>
  <si>
    <t>14#73671245|3#86483050</t>
  </si>
  <si>
    <t>14#1264080|3#1570325</t>
  </si>
  <si>
    <t>14#74935325|3#88053375</t>
  </si>
  <si>
    <t>14#1284600|3#1595320</t>
  </si>
  <si>
    <t>14#76219925|3#89648695</t>
  </si>
  <si>
    <t>14#1305495|3#1620610</t>
  </si>
  <si>
    <t>14#77525420|3#91269305</t>
  </si>
  <si>
    <t>14#1326775|3#1646200</t>
  </si>
  <si>
    <t>14#78852195|3#92915505</t>
  </si>
  <si>
    <t>14#1348445|3#1672085</t>
  </si>
  <si>
    <t>14#80200640|3#94587590</t>
  </si>
  <si>
    <t>14#1370515|3#1698275</t>
  </si>
  <si>
    <t>14#81571155|3#96285865</t>
  </si>
  <si>
    <t>14#1392985|3#1724770</t>
  </si>
  <si>
    <t>14#82964140|3#98010635</t>
  </si>
  <si>
    <t>14#1415870|3#1751575</t>
  </si>
  <si>
    <t>14#84380010|3#99762210</t>
  </si>
  <si>
    <t>14#1439170|3#1778685</t>
  </si>
  <si>
    <t>14#85819180|3#101540895</t>
  </si>
  <si>
    <t>14#1462895|3#1806110</t>
  </si>
  <si>
    <t>14#87282075|3#103347005</t>
  </si>
  <si>
    <t>14#1487050|3#1833850</t>
  </si>
  <si>
    <t>14#88769125|3#105180855</t>
  </si>
  <si>
    <t>14#1511645|3#1861905</t>
  </si>
  <si>
    <t>14#90280770|3#107042760</t>
  </si>
  <si>
    <t>14#1536680|3#1890280</t>
  </si>
  <si>
    <t>14#91817450|3#108933040</t>
  </si>
  <si>
    <t>14#1562170|3#1918975</t>
  </si>
  <si>
    <t>14#93379620|3#110852015</t>
  </si>
  <si>
    <t>14#1588110|3#1947995</t>
  </si>
  <si>
    <t>14#94967730|3#112800010</t>
  </si>
  <si>
    <t>14#1614520|3#1977340</t>
  </si>
  <si>
    <t>14#96582250|3#114777350</t>
  </si>
  <si>
    <t>14#1641400|3#2007015</t>
  </si>
  <si>
    <t>14#98223650|3#116784365</t>
  </si>
  <si>
    <t>14#1668755|3#2037020</t>
  </si>
  <si>
    <t>14#99892405|3#118821385</t>
  </si>
  <si>
    <t>14#1696600|3#2067360</t>
  </si>
  <si>
    <t>14#101589005|3#120888745</t>
  </si>
  <si>
    <t>14#1724930|3#2098035</t>
  </si>
  <si>
    <t>14#103313935|3#122986780</t>
  </si>
  <si>
    <t>14#1753765|3#2129045</t>
  </si>
  <si>
    <t>14#105067700|3#125115825</t>
  </si>
  <si>
    <t>14#1783105|3#2160400</t>
  </si>
  <si>
    <t>14#106850805|3#127276225</t>
  </si>
  <si>
    <t>14#1812955|3#2192100</t>
  </si>
  <si>
    <t>14#108663760|3#129468325</t>
  </si>
  <si>
    <t>14#1843325|3#2224145</t>
  </si>
  <si>
    <t>14#110507085|3#131692470</t>
  </si>
  <si>
    <t>14#1874225|3#2256535</t>
  </si>
  <si>
    <t>14#112381310|3#133949005</t>
  </si>
  <si>
    <t>14#1905660|3#2289280</t>
  </si>
  <si>
    <t>14#114286970|3#136238285</t>
  </si>
  <si>
    <t>14#1937635|3#2322375</t>
  </si>
  <si>
    <t>14#116224605|3#138560660</t>
  </si>
  <si>
    <t>14#1970160|3#2355825</t>
  </si>
  <si>
    <t>14#118194765|3#140916485</t>
  </si>
  <si>
    <t>14#2003240|3#2389635</t>
  </si>
  <si>
    <t>14#120198005|3#143306120</t>
  </si>
  <si>
    <t>14#2036880|3#2423810</t>
  </si>
  <si>
    <t>14#122234885|3#145729930</t>
  </si>
  <si>
    <t>14#2071095|3#2458345</t>
  </si>
  <si>
    <t>14#124305980|3#148188275</t>
  </si>
  <si>
    <t>14#2105890|3#2493245</t>
  </si>
  <si>
    <t>14#126411870|3#150681520</t>
  </si>
  <si>
    <t>14#2141270|3#2528515</t>
  </si>
  <si>
    <t>14#128553140|3#153210035</t>
  </si>
  <si>
    <t>14#2177240|3#2564155</t>
  </si>
  <si>
    <t>14#130730380|3#155774190</t>
  </si>
  <si>
    <t>14#2213815|3#2600170</t>
  </si>
  <si>
    <t>14#132944195|3#158374360</t>
  </si>
  <si>
    <t>14#2251000|3#2636565</t>
  </si>
  <si>
    <t>14#135195195|3#161010925</t>
  </si>
  <si>
    <t>14#2288800|3#2673335</t>
  </si>
  <si>
    <t>14#137483995|3#163684260</t>
  </si>
  <si>
    <t>14#2327220|3#2710485</t>
  </si>
  <si>
    <t>14#139811215|3#166394745</t>
  </si>
  <si>
    <t>14#2366275|3#2748020</t>
  </si>
  <si>
    <t>14#142177490|3#169142765</t>
  </si>
  <si>
    <t>14#2405970|3#2785945</t>
  </si>
  <si>
    <t>14#144583460|3#171928710</t>
  </si>
  <si>
    <t>14#2446315|3#2824260</t>
  </si>
  <si>
    <t>14#147029775|3#174752970</t>
  </si>
  <si>
    <t>14#2487310|3#2862965</t>
  </si>
  <si>
    <t>14#149517085|3#177615935</t>
  </si>
  <si>
    <t>14#2528970|3#2902065</t>
  </si>
  <si>
    <t>14#152046055|3#180518000</t>
  </si>
  <si>
    <t>14#2571305|3#2941560</t>
  </si>
  <si>
    <t>14#154617360|3#183459560</t>
  </si>
  <si>
    <t>14#2614315|3#2981455</t>
  </si>
  <si>
    <t>14#157231675|3#186441015</t>
  </si>
  <si>
    <t>14#2658015|3#3021755</t>
  </si>
  <si>
    <t>14#159889690|3#189462770</t>
  </si>
  <si>
    <t>14#2702405|3#3062460</t>
  </si>
  <si>
    <t>14#162592095|3#192525230</t>
  </si>
  <si>
    <t>14#2747500|3#3103575</t>
  </si>
  <si>
    <t>14#165339595|3#195628805</t>
  </si>
  <si>
    <t>14#2793310|3#3145100</t>
  </si>
  <si>
    <t>14#168132905|3#198773905</t>
  </si>
  <si>
    <t>14#2839835|3#3187040</t>
  </si>
  <si>
    <t>14#170972740|3#201960945</t>
  </si>
  <si>
    <t>14#2887090|3#3229395</t>
  </si>
  <si>
    <t>14#173859830|3#205190340</t>
  </si>
  <si>
    <t>14#2935080|3#3272165</t>
  </si>
  <si>
    <t>14#176794910|3#208462505</t>
  </si>
  <si>
    <t>14#2983815|3#3315360</t>
  </si>
  <si>
    <t>14#179778725|3#211777865</t>
  </si>
  <si>
    <t>14#3033305|3#3358980</t>
  </si>
  <si>
    <t>14#182812030|3#215136845</t>
  </si>
  <si>
    <t>14#3083555|3#3403030</t>
  </si>
  <si>
    <t>14#185895585|3#218539875</t>
  </si>
  <si>
    <t>14#3134570|3#3447505</t>
  </si>
  <si>
    <t>14#189030155|3#221987380</t>
  </si>
  <si>
    <t>14#3186370|3#3492415</t>
  </si>
  <si>
    <t>14#192216525|3#225479795</t>
  </si>
  <si>
    <t>14#3238950|3#3537765</t>
  </si>
  <si>
    <t>14#195455475|3#229017560</t>
  </si>
  <si>
    <t>14#3292325|3#3583545</t>
  </si>
  <si>
    <t>14#198747800|3#232601105</t>
  </si>
  <si>
    <t>14#3346505|3#3629775</t>
  </si>
  <si>
    <t>14#202094305|3#236230880</t>
  </si>
  <si>
    <t>14#3401500|3#3676440</t>
  </si>
  <si>
    <t>14#205495805|3#239907320</t>
  </si>
  <si>
    <t>14#3457310|3#3723560</t>
  </si>
  <si>
    <t>14#208953115|3#243630880</t>
  </si>
  <si>
    <t>14#3513955|3#3771125</t>
  </si>
  <si>
    <t>14#212467070|3#247402005</t>
  </si>
  <si>
    <t>14#3571435|3#3819145</t>
  </si>
  <si>
    <t>14#216038505|3#251221150</t>
  </si>
  <si>
    <t>14#3629760|3#3867620</t>
  </si>
  <si>
    <t>14#219668265|3#255088770</t>
  </si>
  <si>
    <t>14#3688945|3#3916550</t>
  </si>
  <si>
    <t>14#223357210|3#259005320</t>
  </si>
  <si>
    <t>14#3748990|3#3965945</t>
  </si>
  <si>
    <t>14#227106200|3#262971265</t>
  </si>
  <si>
    <t>14#3809915|3#4015800</t>
  </si>
  <si>
    <t>14#230916115|3#266987065</t>
  </si>
  <si>
    <t>14#3871715|3#4066125</t>
  </si>
  <si>
    <t>14#234787830|3#271053190</t>
  </si>
  <si>
    <t>14#3934410|3#4116920</t>
  </si>
  <si>
    <t>14#238722240|3#275170110</t>
  </si>
  <si>
    <t>14#3998005|3#4168190</t>
  </si>
  <si>
    <t>14#242720245|3#279338300</t>
  </si>
  <si>
    <t>14#4062510|3#4219930</t>
  </si>
  <si>
    <t>14#246782755|3#283558230</t>
  </si>
  <si>
    <t>14#4127935|3#4272150</t>
  </si>
  <si>
    <t>14#250910690|3#287830380</t>
  </si>
  <si>
    <t>14#4194285|3#4324855</t>
  </si>
  <si>
    <t>14#255104975|3#292155235</t>
  </si>
  <si>
    <t>14#4261570|3#4378040</t>
  </si>
  <si>
    <t>14#259366545|3#296533275</t>
  </si>
  <si>
    <t>14#4329805|3#4431715</t>
  </si>
  <si>
    <t>14#263696350|3#300964990</t>
  </si>
  <si>
    <t>14#4398990|3#4485880</t>
  </si>
  <si>
    <t>14#268095340|3#305450870</t>
  </si>
  <si>
    <t>14#4469145|3#4540540</t>
  </si>
  <si>
    <t>14#272564485|3#309991410</t>
  </si>
  <si>
    <t>14#4540270|3#4595695</t>
  </si>
  <si>
    <t>14#277104755|3#314587105</t>
  </si>
  <si>
    <t>14#4612380|3#4651345</t>
  </si>
  <si>
    <t>14#281717135|3#319238450</t>
  </si>
  <si>
    <t>14#4685485|3#4707505</t>
  </si>
  <si>
    <t>14#286402620|3#323945955</t>
  </si>
  <si>
    <t>14#4759590|3#4764165</t>
  </si>
  <si>
    <t>14#291162210|3#328710120</t>
  </si>
  <si>
    <t>14#4834705|3#4821335</t>
  </si>
  <si>
    <t>14#295996915|3#333531455</t>
  </si>
  <si>
    <t>14#4910840|3#4879015</t>
  </si>
  <si>
    <t>14#300907755|3#338410470</t>
  </si>
  <si>
    <t>14#4988010|3#4937210</t>
  </si>
  <si>
    <t>14#305895765|3#343347680</t>
  </si>
  <si>
    <t>14#5066220|3#4995920</t>
  </si>
  <si>
    <t>14#310961985|3#348343600</t>
  </si>
  <si>
    <t>14#5145475|3#5055155</t>
  </si>
  <si>
    <t>14#316107460|3#353398755</t>
  </si>
  <si>
    <t>14#5225795|3#5114910</t>
  </si>
  <si>
    <t>14#321333255|3#358513665</t>
  </si>
  <si>
    <t>14#5307180|3#5175190</t>
  </si>
  <si>
    <t>14#326640435|3#363688855</t>
  </si>
  <si>
    <t>14#5389645|3#5236005</t>
  </si>
  <si>
    <t>14#332030080|3#368924860</t>
  </si>
  <si>
    <t>14#5473200|3#5297345</t>
  </si>
  <si>
    <t>14#337503280|3#374222205</t>
  </si>
  <si>
    <t>14#5557855|3#5359225</t>
  </si>
  <si>
    <t>14#343061135|3#379581430</t>
  </si>
  <si>
    <t>14#5643620|3#5421645</t>
  </si>
  <si>
    <t>14#348704755|3#385003075</t>
  </si>
  <si>
    <t>14#5730500|3#5484605</t>
  </si>
  <si>
    <t>14#354435255|3#390487680</t>
  </si>
  <si>
    <t>14#5818510|3#5548115</t>
  </si>
  <si>
    <t>提升返还材料（迷）</t>
    <phoneticPr fontId="5" type="noConversion"/>
  </si>
  <si>
    <t>14#20|3#5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</si>
</sst>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"/>
  </numFmts>
  <fonts count="7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4">
    <xf numFmtId="0" fontId="0" fillId="0" borderId="0" xfId="0"/>
    <xf numFmtId="0" fontId="3" fillId="0" borderId="0" xfId="0" applyFont="1"/>
    <xf numFmtId="17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068\Desktop\14.CharacterConfig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j035\Desktop\Analysis\HUOTIANFUNC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19</v>
          </cell>
        </row>
        <row r="23">
          <cell r="B23">
            <v>20</v>
          </cell>
        </row>
        <row r="24">
          <cell r="B24">
            <v>22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45</v>
          </cell>
        </row>
        <row r="28">
          <cell r="B28">
            <v>58</v>
          </cell>
        </row>
        <row r="29">
          <cell r="B29">
            <v>60</v>
          </cell>
        </row>
        <row r="30">
          <cell r="B30">
            <v>61</v>
          </cell>
        </row>
        <row r="31">
          <cell r="B31">
            <v>89</v>
          </cell>
        </row>
        <row r="32">
          <cell r="B32">
            <v>90</v>
          </cell>
        </row>
        <row r="33">
          <cell r="B33">
            <v>35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UOTIANFUNCS"/>
    </sheetNames>
    <definedNames>
      <definedName name="SUMSTRING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7"/>
  <sheetViews>
    <sheetView tabSelected="1" workbookViewId="0">
      <pane ySplit="4" topLeftCell="A7" activePane="bottomLeft" state="frozen"/>
      <selection pane="bottomLeft" activeCell="G10" sqref="G10"/>
    </sheetView>
  </sheetViews>
  <sheetFormatPr defaultColWidth="9" defaultRowHeight="14.25" x14ac:dyDescent="0.3"/>
  <cols>
    <col min="1" max="2" width="9" style="1"/>
    <col min="3" max="3" width="9" style="3"/>
    <col min="4" max="4" width="28.625" style="8" customWidth="1"/>
    <col min="5" max="5" width="16" style="3" customWidth="1"/>
    <col min="6" max="6" width="15.5" style="1" customWidth="1"/>
    <col min="7" max="8" width="19.375" style="1" customWidth="1"/>
    <col min="9" max="16384" width="9" style="1"/>
  </cols>
  <sheetData>
    <row r="1" spans="1:11" x14ac:dyDescent="0.3">
      <c r="B1" s="1" t="s">
        <v>0</v>
      </c>
      <c r="C1" s="3" t="s">
        <v>1</v>
      </c>
      <c r="D1" s="8" t="s">
        <v>2</v>
      </c>
      <c r="E1" s="3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3">
      <c r="B2" s="1" t="s">
        <v>10</v>
      </c>
      <c r="C2" s="3" t="s">
        <v>11</v>
      </c>
      <c r="D2" s="10" t="s">
        <v>732</v>
      </c>
      <c r="E2" s="3" t="s">
        <v>12</v>
      </c>
      <c r="F2" s="1" t="s">
        <v>13</v>
      </c>
      <c r="G2" s="1" t="s">
        <v>13</v>
      </c>
      <c r="H2" s="1" t="s">
        <v>13</v>
      </c>
      <c r="I2" s="1" t="s">
        <v>12</v>
      </c>
      <c r="J2" s="1" t="s">
        <v>12</v>
      </c>
      <c r="K2" s="1" t="s">
        <v>12</v>
      </c>
    </row>
    <row r="3" spans="1:11" x14ac:dyDescent="0.3">
      <c r="B3" s="1">
        <v>2</v>
      </c>
      <c r="C3" s="3">
        <v>2</v>
      </c>
      <c r="D3" s="8">
        <v>2</v>
      </c>
      <c r="E3" s="3">
        <v>2</v>
      </c>
      <c r="F3" s="3">
        <v>2</v>
      </c>
      <c r="G3" s="1">
        <v>2</v>
      </c>
      <c r="H3" s="1">
        <v>2</v>
      </c>
      <c r="I3" s="1">
        <v>0</v>
      </c>
      <c r="J3" s="1">
        <v>0</v>
      </c>
      <c r="K3" s="1">
        <v>0</v>
      </c>
    </row>
    <row r="4" spans="1:11" s="4" customFormat="1" ht="42.75" x14ac:dyDescent="0.2">
      <c r="B4" s="4" t="s">
        <v>14</v>
      </c>
      <c r="C4" s="5" t="s">
        <v>15</v>
      </c>
      <c r="D4" s="7" t="s">
        <v>402</v>
      </c>
      <c r="E4" s="5" t="s">
        <v>16</v>
      </c>
      <c r="F4" s="6" t="s">
        <v>17</v>
      </c>
      <c r="G4" s="12" t="s">
        <v>734</v>
      </c>
      <c r="H4" s="13" t="s">
        <v>1722</v>
      </c>
      <c r="I4" s="4" t="s">
        <v>18</v>
      </c>
      <c r="J4" s="4" t="s">
        <v>18</v>
      </c>
      <c r="K4" s="4" t="s">
        <v>18</v>
      </c>
    </row>
    <row r="5" spans="1:11" x14ac:dyDescent="0.3">
      <c r="A5" s="3" t="s">
        <v>19</v>
      </c>
      <c r="B5" s="3">
        <v>0</v>
      </c>
      <c r="C5" s="3">
        <v>0</v>
      </c>
      <c r="D5" s="8">
        <v>0</v>
      </c>
      <c r="E5" s="3">
        <v>0</v>
      </c>
      <c r="F5" s="1" t="s">
        <v>20</v>
      </c>
      <c r="I5" s="1">
        <v>0</v>
      </c>
      <c r="J5" s="1">
        <v>0</v>
      </c>
      <c r="K5" s="1">
        <v>0</v>
      </c>
    </row>
    <row r="6" spans="1:11" x14ac:dyDescent="0.3">
      <c r="A6" s="3" t="s">
        <v>21</v>
      </c>
      <c r="B6" s="3"/>
    </row>
    <row r="7" spans="1:11" x14ac:dyDescent="0.3">
      <c r="A7" s="3" t="s">
        <v>22</v>
      </c>
      <c r="B7" s="3"/>
    </row>
    <row r="8" spans="1:11" x14ac:dyDescent="0.3">
      <c r="B8" s="1">
        <v>1</v>
      </c>
      <c r="C8" s="3">
        <v>1</v>
      </c>
      <c r="D8" s="11" t="s">
        <v>733</v>
      </c>
      <c r="E8" s="2">
        <v>1</v>
      </c>
      <c r="F8" s="11" t="s">
        <v>1064</v>
      </c>
      <c r="I8" s="1">
        <f>(C8+10)/11</f>
        <v>1</v>
      </c>
    </row>
    <row r="9" spans="1:11" x14ac:dyDescent="0.3">
      <c r="B9" s="1">
        <v>2</v>
      </c>
      <c r="C9" s="3">
        <v>2</v>
      </c>
      <c r="D9" s="9" t="s">
        <v>403</v>
      </c>
      <c r="E9" s="2">
        <v>1.045455</v>
      </c>
      <c r="F9" s="1" t="s">
        <v>1065</v>
      </c>
      <c r="G9" s="11" t="s">
        <v>1723</v>
      </c>
      <c r="H9" s="1" t="s">
        <v>735</v>
      </c>
      <c r="I9" s="1">
        <f t="shared" ref="I9:I72" si="0">(C9+10)/11</f>
        <v>1.0909090909090908</v>
      </c>
      <c r="J9" s="1">
        <f>I9-I8</f>
        <v>9.0909090909090828E-2</v>
      </c>
      <c r="K9" s="1">
        <f>I8+J9/2</f>
        <v>1.0454545454545454</v>
      </c>
    </row>
    <row r="10" spans="1:11" x14ac:dyDescent="0.3">
      <c r="B10" s="1">
        <v>3</v>
      </c>
      <c r="C10" s="3">
        <v>3</v>
      </c>
      <c r="D10" s="9" t="s">
        <v>404</v>
      </c>
      <c r="E10" s="2">
        <v>1.0909089999999999</v>
      </c>
      <c r="F10" s="1" t="s">
        <v>1067</v>
      </c>
      <c r="G10" s="1" t="s">
        <v>1066</v>
      </c>
      <c r="H10" s="1" t="s">
        <v>736</v>
      </c>
      <c r="I10" s="1">
        <f t="shared" si="0"/>
        <v>1.1818181818181819</v>
      </c>
      <c r="J10" s="1">
        <f t="shared" ref="J10:J73" si="1">I10-I9</f>
        <v>9.090909090909105E-2</v>
      </c>
      <c r="K10" s="1">
        <f>K9+J10/2</f>
        <v>1.0909090909090908</v>
      </c>
    </row>
    <row r="11" spans="1:11" x14ac:dyDescent="0.3">
      <c r="B11" s="1">
        <v>4</v>
      </c>
      <c r="C11" s="3">
        <v>4</v>
      </c>
      <c r="D11" s="9" t="s">
        <v>405</v>
      </c>
      <c r="E11" s="2">
        <v>1.1363639999999999</v>
      </c>
      <c r="F11" s="1" t="s">
        <v>1069</v>
      </c>
      <c r="G11" s="1" t="s">
        <v>1068</v>
      </c>
      <c r="H11" s="1" t="s">
        <v>737</v>
      </c>
      <c r="I11" s="1">
        <f t="shared" si="0"/>
        <v>1.2727272727272727</v>
      </c>
      <c r="J11" s="1">
        <f t="shared" si="1"/>
        <v>9.0909090909090828E-2</v>
      </c>
      <c r="K11" s="1">
        <f t="shared" ref="K11:K74" si="2">K10+J11/2</f>
        <v>1.1363636363636362</v>
      </c>
    </row>
    <row r="12" spans="1:11" x14ac:dyDescent="0.3">
      <c r="B12" s="1">
        <v>5</v>
      </c>
      <c r="C12" s="3">
        <v>5</v>
      </c>
      <c r="D12" s="9" t="s">
        <v>406</v>
      </c>
      <c r="E12" s="2">
        <v>1.181818</v>
      </c>
      <c r="F12" s="1" t="s">
        <v>1071</v>
      </c>
      <c r="G12" s="1" t="s">
        <v>1070</v>
      </c>
      <c r="H12" s="1" t="s">
        <v>738</v>
      </c>
      <c r="I12" s="1">
        <f t="shared" si="0"/>
        <v>1.3636363636363635</v>
      </c>
      <c r="J12" s="1">
        <f t="shared" si="1"/>
        <v>9.0909090909090828E-2</v>
      </c>
      <c r="K12" s="1">
        <f t="shared" si="2"/>
        <v>1.1818181818181817</v>
      </c>
    </row>
    <row r="13" spans="1:11" x14ac:dyDescent="0.3">
      <c r="B13" s="1">
        <v>6</v>
      </c>
      <c r="C13" s="3">
        <v>6</v>
      </c>
      <c r="D13" s="9" t="s">
        <v>407</v>
      </c>
      <c r="E13" s="2">
        <v>1.2272730000000001</v>
      </c>
      <c r="F13" s="1" t="s">
        <v>1073</v>
      </c>
      <c r="G13" s="1" t="s">
        <v>1072</v>
      </c>
      <c r="H13" s="1" t="s">
        <v>739</v>
      </c>
      <c r="I13" s="1">
        <f t="shared" si="0"/>
        <v>1.4545454545454546</v>
      </c>
      <c r="J13" s="1">
        <f t="shared" si="1"/>
        <v>9.090909090909105E-2</v>
      </c>
      <c r="K13" s="1">
        <f t="shared" si="2"/>
        <v>1.2272727272727271</v>
      </c>
    </row>
    <row r="14" spans="1:11" x14ac:dyDescent="0.3">
      <c r="B14" s="1">
        <v>7</v>
      </c>
      <c r="C14" s="3">
        <v>7</v>
      </c>
      <c r="D14" s="9" t="s">
        <v>408</v>
      </c>
      <c r="E14" s="2">
        <v>1.2727269999999999</v>
      </c>
      <c r="F14" s="1" t="s">
        <v>1075</v>
      </c>
      <c r="G14" s="1" t="s">
        <v>1074</v>
      </c>
      <c r="H14" s="1" t="s">
        <v>740</v>
      </c>
      <c r="I14" s="1">
        <f t="shared" si="0"/>
        <v>1.5454545454545454</v>
      </c>
      <c r="J14" s="1">
        <f t="shared" si="1"/>
        <v>9.0909090909090828E-2</v>
      </c>
      <c r="K14" s="1">
        <f t="shared" si="2"/>
        <v>1.2727272727272725</v>
      </c>
    </row>
    <row r="15" spans="1:11" x14ac:dyDescent="0.3">
      <c r="B15" s="1">
        <v>8</v>
      </c>
      <c r="C15" s="3">
        <v>8</v>
      </c>
      <c r="D15" s="9" t="s">
        <v>409</v>
      </c>
      <c r="E15" s="2">
        <v>1.318182</v>
      </c>
      <c r="F15" s="1" t="s">
        <v>1077</v>
      </c>
      <c r="G15" s="1" t="s">
        <v>1076</v>
      </c>
      <c r="H15" s="1" t="s">
        <v>741</v>
      </c>
      <c r="I15" s="1">
        <f t="shared" si="0"/>
        <v>1.6363636363636365</v>
      </c>
      <c r="J15" s="1">
        <f t="shared" si="1"/>
        <v>9.090909090909105E-2</v>
      </c>
      <c r="K15" s="1">
        <f t="shared" si="2"/>
        <v>1.3181818181818179</v>
      </c>
    </row>
    <row r="16" spans="1:11" x14ac:dyDescent="0.3">
      <c r="B16" s="1">
        <v>9</v>
      </c>
      <c r="C16" s="3">
        <v>9</v>
      </c>
      <c r="D16" s="9" t="s">
        <v>410</v>
      </c>
      <c r="E16" s="2">
        <v>1.3636360000000001</v>
      </c>
      <c r="F16" s="1" t="s">
        <v>1079</v>
      </c>
      <c r="G16" s="1" t="s">
        <v>1078</v>
      </c>
      <c r="H16" s="1" t="s">
        <v>742</v>
      </c>
      <c r="I16" s="1">
        <f t="shared" si="0"/>
        <v>1.7272727272727273</v>
      </c>
      <c r="J16" s="1">
        <f t="shared" si="1"/>
        <v>9.0909090909090828E-2</v>
      </c>
      <c r="K16" s="1">
        <f t="shared" si="2"/>
        <v>1.3636363636363633</v>
      </c>
    </row>
    <row r="17" spans="2:11" x14ac:dyDescent="0.3">
      <c r="B17" s="1">
        <v>10</v>
      </c>
      <c r="C17" s="3">
        <v>10</v>
      </c>
      <c r="D17" s="9" t="s">
        <v>411</v>
      </c>
      <c r="E17" s="2">
        <v>1.4090910000000001</v>
      </c>
      <c r="F17" s="1" t="s">
        <v>1081</v>
      </c>
      <c r="G17" s="1" t="s">
        <v>1080</v>
      </c>
      <c r="H17" s="1" t="s">
        <v>743</v>
      </c>
      <c r="I17" s="1">
        <f t="shared" si="0"/>
        <v>1.8181818181818181</v>
      </c>
      <c r="J17" s="1">
        <f t="shared" si="1"/>
        <v>9.0909090909090828E-2</v>
      </c>
      <c r="K17" s="1">
        <f t="shared" si="2"/>
        <v>1.4090909090909087</v>
      </c>
    </row>
    <row r="18" spans="2:11" x14ac:dyDescent="0.3">
      <c r="B18" s="1">
        <v>11</v>
      </c>
      <c r="C18" s="3">
        <v>11</v>
      </c>
      <c r="D18" s="9" t="s">
        <v>412</v>
      </c>
      <c r="E18" s="2">
        <v>1.454545</v>
      </c>
      <c r="F18" s="1" t="s">
        <v>1083</v>
      </c>
      <c r="G18" s="1" t="s">
        <v>1082</v>
      </c>
      <c r="H18" s="1" t="s">
        <v>744</v>
      </c>
      <c r="I18" s="1">
        <f t="shared" si="0"/>
        <v>1.9090909090909092</v>
      </c>
      <c r="J18" s="1">
        <f t="shared" si="1"/>
        <v>9.090909090909105E-2</v>
      </c>
      <c r="K18" s="1">
        <f t="shared" si="2"/>
        <v>1.4545454545454541</v>
      </c>
    </row>
    <row r="19" spans="2:11" x14ac:dyDescent="0.3">
      <c r="B19" s="1">
        <v>12</v>
      </c>
      <c r="C19" s="3">
        <v>12</v>
      </c>
      <c r="D19" s="9" t="s">
        <v>413</v>
      </c>
      <c r="E19" s="2">
        <v>1.5</v>
      </c>
      <c r="F19" s="1" t="s">
        <v>1085</v>
      </c>
      <c r="G19" s="1" t="s">
        <v>1084</v>
      </c>
      <c r="H19" s="1" t="s">
        <v>745</v>
      </c>
      <c r="I19" s="1">
        <f t="shared" si="0"/>
        <v>2</v>
      </c>
      <c r="J19" s="1">
        <f t="shared" si="1"/>
        <v>9.0909090909090828E-2</v>
      </c>
      <c r="K19" s="1">
        <f t="shared" si="2"/>
        <v>1.4999999999999996</v>
      </c>
    </row>
    <row r="20" spans="2:11" x14ac:dyDescent="0.3">
      <c r="B20" s="1">
        <v>13</v>
      </c>
      <c r="C20" s="3">
        <v>13</v>
      </c>
      <c r="D20" s="9" t="s">
        <v>414</v>
      </c>
      <c r="E20" s="2">
        <v>1.545455</v>
      </c>
      <c r="F20" s="1" t="s">
        <v>1087</v>
      </c>
      <c r="G20" s="1" t="s">
        <v>1086</v>
      </c>
      <c r="H20" s="1" t="s">
        <v>746</v>
      </c>
      <c r="I20" s="1">
        <f t="shared" si="0"/>
        <v>2.0909090909090908</v>
      </c>
      <c r="J20" s="1">
        <f t="shared" si="1"/>
        <v>9.0909090909090828E-2</v>
      </c>
      <c r="K20" s="1">
        <f t="shared" si="2"/>
        <v>1.545454545454545</v>
      </c>
    </row>
    <row r="21" spans="2:11" x14ac:dyDescent="0.3">
      <c r="B21" s="1">
        <v>14</v>
      </c>
      <c r="C21" s="3">
        <v>14</v>
      </c>
      <c r="D21" s="9" t="s">
        <v>415</v>
      </c>
      <c r="E21" s="2">
        <v>1.5909089999999999</v>
      </c>
      <c r="F21" s="1" t="s">
        <v>1089</v>
      </c>
      <c r="G21" s="1" t="s">
        <v>1088</v>
      </c>
      <c r="H21" s="1" t="s">
        <v>747</v>
      </c>
      <c r="I21" s="1">
        <f t="shared" si="0"/>
        <v>2.1818181818181817</v>
      </c>
      <c r="J21" s="1">
        <f t="shared" si="1"/>
        <v>9.0909090909090828E-2</v>
      </c>
      <c r="K21" s="1">
        <f t="shared" si="2"/>
        <v>1.5909090909090904</v>
      </c>
    </row>
    <row r="22" spans="2:11" x14ac:dyDescent="0.3">
      <c r="B22" s="1">
        <v>15</v>
      </c>
      <c r="C22" s="3">
        <v>15</v>
      </c>
      <c r="D22" s="9" t="s">
        <v>416</v>
      </c>
      <c r="E22" s="2">
        <v>1.6363639999999999</v>
      </c>
      <c r="F22" s="1" t="s">
        <v>1091</v>
      </c>
      <c r="G22" s="1" t="s">
        <v>1090</v>
      </c>
      <c r="H22" s="1" t="s">
        <v>748</v>
      </c>
      <c r="I22" s="1">
        <f t="shared" si="0"/>
        <v>2.2727272727272729</v>
      </c>
      <c r="J22" s="1">
        <f t="shared" si="1"/>
        <v>9.0909090909091272E-2</v>
      </c>
      <c r="K22" s="1">
        <f t="shared" si="2"/>
        <v>1.636363636363636</v>
      </c>
    </row>
    <row r="23" spans="2:11" x14ac:dyDescent="0.3">
      <c r="B23" s="1">
        <v>16</v>
      </c>
      <c r="C23" s="3">
        <v>16</v>
      </c>
      <c r="D23" s="9" t="s">
        <v>417</v>
      </c>
      <c r="E23" s="2">
        <v>1.681818</v>
      </c>
      <c r="F23" s="1" t="s">
        <v>1093</v>
      </c>
      <c r="G23" s="1" t="s">
        <v>1092</v>
      </c>
      <c r="H23" s="1" t="s">
        <v>749</v>
      </c>
      <c r="I23" s="1">
        <f t="shared" si="0"/>
        <v>2.3636363636363638</v>
      </c>
      <c r="J23" s="1">
        <f t="shared" si="1"/>
        <v>9.0909090909090828E-2</v>
      </c>
      <c r="K23" s="1">
        <f t="shared" si="2"/>
        <v>1.6818181818181814</v>
      </c>
    </row>
    <row r="24" spans="2:11" x14ac:dyDescent="0.3">
      <c r="B24" s="1">
        <v>17</v>
      </c>
      <c r="C24" s="3">
        <v>17</v>
      </c>
      <c r="D24" s="9" t="s">
        <v>418</v>
      </c>
      <c r="E24" s="2">
        <v>1.7272730000000001</v>
      </c>
      <c r="F24" s="1" t="s">
        <v>1095</v>
      </c>
      <c r="G24" s="1" t="s">
        <v>1094</v>
      </c>
      <c r="H24" s="1" t="s">
        <v>750</v>
      </c>
      <c r="I24" s="1">
        <f t="shared" si="0"/>
        <v>2.4545454545454546</v>
      </c>
      <c r="J24" s="1">
        <f t="shared" si="1"/>
        <v>9.0909090909090828E-2</v>
      </c>
      <c r="K24" s="1">
        <f t="shared" si="2"/>
        <v>1.7272727272727268</v>
      </c>
    </row>
    <row r="25" spans="2:11" x14ac:dyDescent="0.3">
      <c r="B25" s="1">
        <v>18</v>
      </c>
      <c r="C25" s="3">
        <v>18</v>
      </c>
      <c r="D25" s="9" t="s">
        <v>419</v>
      </c>
      <c r="E25" s="2">
        <v>1.7727269999999999</v>
      </c>
      <c r="F25" s="1" t="s">
        <v>1097</v>
      </c>
      <c r="G25" s="1" t="s">
        <v>1096</v>
      </c>
      <c r="H25" s="1" t="s">
        <v>751</v>
      </c>
      <c r="I25" s="1">
        <f t="shared" si="0"/>
        <v>2.5454545454545454</v>
      </c>
      <c r="J25" s="1">
        <f t="shared" si="1"/>
        <v>9.0909090909090828E-2</v>
      </c>
      <c r="K25" s="1">
        <f t="shared" si="2"/>
        <v>1.7727272727272723</v>
      </c>
    </row>
    <row r="26" spans="2:11" x14ac:dyDescent="0.3">
      <c r="B26" s="1">
        <v>19</v>
      </c>
      <c r="C26" s="3">
        <v>19</v>
      </c>
      <c r="D26" s="9" t="s">
        <v>420</v>
      </c>
      <c r="E26" s="2">
        <v>1.818182</v>
      </c>
      <c r="F26" s="1" t="s">
        <v>1099</v>
      </c>
      <c r="G26" s="1" t="s">
        <v>1098</v>
      </c>
      <c r="H26" s="1" t="s">
        <v>752</v>
      </c>
      <c r="I26" s="1">
        <f t="shared" si="0"/>
        <v>2.6363636363636362</v>
      </c>
      <c r="J26" s="1">
        <f t="shared" si="1"/>
        <v>9.0909090909090828E-2</v>
      </c>
      <c r="K26" s="1">
        <f t="shared" si="2"/>
        <v>1.8181818181818177</v>
      </c>
    </row>
    <row r="27" spans="2:11" x14ac:dyDescent="0.3">
      <c r="B27" s="1">
        <v>20</v>
      </c>
      <c r="C27" s="3">
        <v>20</v>
      </c>
      <c r="D27" s="9" t="s">
        <v>421</v>
      </c>
      <c r="E27" s="2">
        <v>1.8636360000000001</v>
      </c>
      <c r="F27" s="1" t="s">
        <v>1101</v>
      </c>
      <c r="G27" s="1" t="s">
        <v>1100</v>
      </c>
      <c r="H27" s="1" t="s">
        <v>753</v>
      </c>
      <c r="I27" s="1">
        <f t="shared" si="0"/>
        <v>2.7272727272727271</v>
      </c>
      <c r="J27" s="1">
        <f t="shared" si="1"/>
        <v>9.0909090909090828E-2</v>
      </c>
      <c r="K27" s="1">
        <f t="shared" si="2"/>
        <v>1.8636363636363631</v>
      </c>
    </row>
    <row r="28" spans="2:11" x14ac:dyDescent="0.3">
      <c r="B28" s="1">
        <v>21</v>
      </c>
      <c r="C28" s="3">
        <v>21</v>
      </c>
      <c r="D28" s="9" t="s">
        <v>422</v>
      </c>
      <c r="E28" s="2">
        <v>1.9090910000000001</v>
      </c>
      <c r="F28" s="1" t="s">
        <v>1103</v>
      </c>
      <c r="G28" s="1" t="s">
        <v>1102</v>
      </c>
      <c r="H28" s="1" t="s">
        <v>754</v>
      </c>
      <c r="I28" s="1">
        <f t="shared" si="0"/>
        <v>2.8181818181818183</v>
      </c>
      <c r="J28" s="1">
        <f t="shared" si="1"/>
        <v>9.0909090909091272E-2</v>
      </c>
      <c r="K28" s="1">
        <f t="shared" si="2"/>
        <v>1.9090909090909087</v>
      </c>
    </row>
    <row r="29" spans="2:11" x14ac:dyDescent="0.3">
      <c r="B29" s="1">
        <v>22</v>
      </c>
      <c r="C29" s="3">
        <v>22</v>
      </c>
      <c r="D29" s="9" t="s">
        <v>423</v>
      </c>
      <c r="E29" s="2">
        <v>1.954545</v>
      </c>
      <c r="F29" s="1" t="s">
        <v>1105</v>
      </c>
      <c r="G29" s="1" t="s">
        <v>1104</v>
      </c>
      <c r="H29" s="1" t="s">
        <v>755</v>
      </c>
      <c r="I29" s="1">
        <f t="shared" si="0"/>
        <v>2.9090909090909092</v>
      </c>
      <c r="J29" s="1">
        <f t="shared" si="1"/>
        <v>9.0909090909090828E-2</v>
      </c>
      <c r="K29" s="1">
        <f t="shared" si="2"/>
        <v>1.9545454545454541</v>
      </c>
    </row>
    <row r="30" spans="2:11" x14ac:dyDescent="0.3">
      <c r="B30" s="1">
        <v>23</v>
      </c>
      <c r="C30" s="3">
        <v>23</v>
      </c>
      <c r="D30" s="9" t="s">
        <v>424</v>
      </c>
      <c r="E30" s="2">
        <v>2</v>
      </c>
      <c r="F30" s="1" t="s">
        <v>1107</v>
      </c>
      <c r="G30" s="1" t="s">
        <v>1106</v>
      </c>
      <c r="H30" s="1" t="s">
        <v>756</v>
      </c>
      <c r="I30" s="1">
        <f t="shared" si="0"/>
        <v>3</v>
      </c>
      <c r="J30" s="1">
        <f t="shared" si="1"/>
        <v>9.0909090909090828E-2</v>
      </c>
      <c r="K30" s="1">
        <f t="shared" si="2"/>
        <v>1.9999999999999996</v>
      </c>
    </row>
    <row r="31" spans="2:11" x14ac:dyDescent="0.3">
      <c r="B31" s="1">
        <v>24</v>
      </c>
      <c r="C31" s="3">
        <v>24</v>
      </c>
      <c r="D31" s="9" t="s">
        <v>425</v>
      </c>
      <c r="E31" s="2">
        <v>2.045455</v>
      </c>
      <c r="F31" s="1" t="s">
        <v>1109</v>
      </c>
      <c r="G31" s="1" t="s">
        <v>1108</v>
      </c>
      <c r="H31" s="1" t="s">
        <v>757</v>
      </c>
      <c r="I31" s="1">
        <f t="shared" si="0"/>
        <v>3.0909090909090908</v>
      </c>
      <c r="J31" s="1">
        <f t="shared" si="1"/>
        <v>9.0909090909090828E-2</v>
      </c>
      <c r="K31" s="1">
        <f t="shared" si="2"/>
        <v>2.045454545454545</v>
      </c>
    </row>
    <row r="32" spans="2:11" x14ac:dyDescent="0.3">
      <c r="B32" s="1">
        <v>25</v>
      </c>
      <c r="C32" s="3">
        <v>25</v>
      </c>
      <c r="D32" s="9" t="s">
        <v>426</v>
      </c>
      <c r="E32" s="2">
        <v>2.0909089999999999</v>
      </c>
      <c r="F32" s="1" t="s">
        <v>1111</v>
      </c>
      <c r="G32" s="1" t="s">
        <v>1110</v>
      </c>
      <c r="H32" s="1" t="s">
        <v>758</v>
      </c>
      <c r="I32" s="1">
        <f t="shared" si="0"/>
        <v>3.1818181818181817</v>
      </c>
      <c r="J32" s="1">
        <f t="shared" si="1"/>
        <v>9.0909090909090828E-2</v>
      </c>
      <c r="K32" s="1">
        <f t="shared" si="2"/>
        <v>2.0909090909090904</v>
      </c>
    </row>
    <row r="33" spans="2:11" x14ac:dyDescent="0.3">
      <c r="B33" s="1">
        <v>26</v>
      </c>
      <c r="C33" s="3">
        <v>26</v>
      </c>
      <c r="D33" s="9" t="s">
        <v>427</v>
      </c>
      <c r="E33" s="2">
        <v>2.1363639999999999</v>
      </c>
      <c r="F33" s="1" t="s">
        <v>1113</v>
      </c>
      <c r="G33" s="1" t="s">
        <v>1112</v>
      </c>
      <c r="H33" s="1" t="s">
        <v>759</v>
      </c>
      <c r="I33" s="1">
        <f t="shared" si="0"/>
        <v>3.2727272727272729</v>
      </c>
      <c r="J33" s="1">
        <f t="shared" si="1"/>
        <v>9.0909090909091272E-2</v>
      </c>
      <c r="K33" s="1">
        <f t="shared" si="2"/>
        <v>2.1363636363636358</v>
      </c>
    </row>
    <row r="34" spans="2:11" x14ac:dyDescent="0.3">
      <c r="B34" s="1">
        <v>27</v>
      </c>
      <c r="C34" s="3">
        <v>27</v>
      </c>
      <c r="D34" s="9" t="s">
        <v>428</v>
      </c>
      <c r="E34" s="2">
        <v>2.1818179999999998</v>
      </c>
      <c r="F34" s="1" t="s">
        <v>1115</v>
      </c>
      <c r="G34" s="1" t="s">
        <v>1114</v>
      </c>
      <c r="H34" s="1" t="s">
        <v>760</v>
      </c>
      <c r="I34" s="1">
        <f t="shared" si="0"/>
        <v>3.3636363636363638</v>
      </c>
      <c r="J34" s="1">
        <f t="shared" si="1"/>
        <v>9.0909090909090828E-2</v>
      </c>
      <c r="K34" s="1">
        <f t="shared" si="2"/>
        <v>2.1818181818181812</v>
      </c>
    </row>
    <row r="35" spans="2:11" x14ac:dyDescent="0.3">
      <c r="B35" s="1">
        <v>28</v>
      </c>
      <c r="C35" s="3">
        <v>28</v>
      </c>
      <c r="D35" s="9" t="s">
        <v>429</v>
      </c>
      <c r="E35" s="2">
        <v>2.2272729999999998</v>
      </c>
      <c r="F35" s="1" t="s">
        <v>1117</v>
      </c>
      <c r="G35" s="1" t="s">
        <v>1116</v>
      </c>
      <c r="H35" s="1" t="s">
        <v>761</v>
      </c>
      <c r="I35" s="1">
        <f t="shared" si="0"/>
        <v>3.4545454545454546</v>
      </c>
      <c r="J35" s="1">
        <f t="shared" si="1"/>
        <v>9.0909090909090828E-2</v>
      </c>
      <c r="K35" s="1">
        <f t="shared" si="2"/>
        <v>2.2272727272727266</v>
      </c>
    </row>
    <row r="36" spans="2:11" x14ac:dyDescent="0.3">
      <c r="B36" s="1">
        <v>29</v>
      </c>
      <c r="C36" s="3">
        <v>29</v>
      </c>
      <c r="D36" s="9" t="s">
        <v>430</v>
      </c>
      <c r="E36" s="2">
        <v>2.2727270000000002</v>
      </c>
      <c r="F36" s="1" t="s">
        <v>1119</v>
      </c>
      <c r="G36" s="1" t="s">
        <v>1118</v>
      </c>
      <c r="H36" s="1" t="s">
        <v>762</v>
      </c>
      <c r="I36" s="1">
        <f t="shared" si="0"/>
        <v>3.5454545454545454</v>
      </c>
      <c r="J36" s="1">
        <f t="shared" si="1"/>
        <v>9.0909090909090828E-2</v>
      </c>
      <c r="K36" s="1">
        <f t="shared" si="2"/>
        <v>2.272727272727272</v>
      </c>
    </row>
    <row r="37" spans="2:11" x14ac:dyDescent="0.3">
      <c r="B37" s="1">
        <v>30</v>
      </c>
      <c r="C37" s="3">
        <v>30</v>
      </c>
      <c r="D37" s="9" t="s">
        <v>431</v>
      </c>
      <c r="E37" s="2">
        <v>2.3181820000000002</v>
      </c>
      <c r="F37" s="1" t="s">
        <v>1121</v>
      </c>
      <c r="G37" s="1" t="s">
        <v>1120</v>
      </c>
      <c r="H37" s="1" t="s">
        <v>763</v>
      </c>
      <c r="I37" s="1">
        <f t="shared" si="0"/>
        <v>3.6363636363636362</v>
      </c>
      <c r="J37" s="1">
        <f t="shared" si="1"/>
        <v>9.0909090909090828E-2</v>
      </c>
      <c r="K37" s="1">
        <f t="shared" si="2"/>
        <v>2.3181818181818175</v>
      </c>
    </row>
    <row r="38" spans="2:11" x14ac:dyDescent="0.3">
      <c r="B38" s="1">
        <v>31</v>
      </c>
      <c r="C38" s="3">
        <v>31</v>
      </c>
      <c r="D38" s="9" t="s">
        <v>432</v>
      </c>
      <c r="E38" s="2">
        <v>2.3636360000000001</v>
      </c>
      <c r="F38" s="1" t="s">
        <v>1123</v>
      </c>
      <c r="G38" s="1" t="s">
        <v>1122</v>
      </c>
      <c r="H38" s="1" t="s">
        <v>764</v>
      </c>
      <c r="I38" s="1">
        <f t="shared" si="0"/>
        <v>3.7272727272727271</v>
      </c>
      <c r="J38" s="1">
        <f t="shared" si="1"/>
        <v>9.0909090909090828E-2</v>
      </c>
      <c r="K38" s="1">
        <f t="shared" si="2"/>
        <v>2.3636363636363629</v>
      </c>
    </row>
    <row r="39" spans="2:11" x14ac:dyDescent="0.3">
      <c r="B39" s="1">
        <v>32</v>
      </c>
      <c r="C39" s="3">
        <v>32</v>
      </c>
      <c r="D39" s="9" t="s">
        <v>433</v>
      </c>
      <c r="E39" s="2">
        <v>2.4090910000000001</v>
      </c>
      <c r="F39" s="1" t="s">
        <v>1125</v>
      </c>
      <c r="G39" s="1" t="s">
        <v>1124</v>
      </c>
      <c r="H39" s="1" t="s">
        <v>765</v>
      </c>
      <c r="I39" s="1">
        <f t="shared" si="0"/>
        <v>3.8181818181818183</v>
      </c>
      <c r="J39" s="1">
        <f t="shared" si="1"/>
        <v>9.0909090909091272E-2</v>
      </c>
      <c r="K39" s="1">
        <f t="shared" si="2"/>
        <v>2.4090909090909083</v>
      </c>
    </row>
    <row r="40" spans="2:11" x14ac:dyDescent="0.3">
      <c r="B40" s="1">
        <v>33</v>
      </c>
      <c r="C40" s="3">
        <v>33</v>
      </c>
      <c r="D40" s="9" t="s">
        <v>434</v>
      </c>
      <c r="E40" s="2">
        <v>2.454545</v>
      </c>
      <c r="F40" s="1" t="s">
        <v>1127</v>
      </c>
      <c r="G40" s="1" t="s">
        <v>1126</v>
      </c>
      <c r="H40" s="1" t="s">
        <v>766</v>
      </c>
      <c r="I40" s="1">
        <f t="shared" si="0"/>
        <v>3.9090909090909092</v>
      </c>
      <c r="J40" s="1">
        <f t="shared" si="1"/>
        <v>9.0909090909090828E-2</v>
      </c>
      <c r="K40" s="1">
        <f t="shared" si="2"/>
        <v>2.4545454545454537</v>
      </c>
    </row>
    <row r="41" spans="2:11" x14ac:dyDescent="0.3">
      <c r="B41" s="1">
        <v>34</v>
      </c>
      <c r="C41" s="3">
        <v>34</v>
      </c>
      <c r="D41" s="9" t="s">
        <v>435</v>
      </c>
      <c r="E41" s="2">
        <v>2.5</v>
      </c>
      <c r="F41" s="1" t="s">
        <v>1129</v>
      </c>
      <c r="G41" s="1" t="s">
        <v>1128</v>
      </c>
      <c r="H41" s="1" t="s">
        <v>767</v>
      </c>
      <c r="I41" s="1">
        <f t="shared" si="0"/>
        <v>4</v>
      </c>
      <c r="J41" s="1">
        <f t="shared" si="1"/>
        <v>9.0909090909090828E-2</v>
      </c>
      <c r="K41" s="1">
        <f t="shared" si="2"/>
        <v>2.4999999999999991</v>
      </c>
    </row>
    <row r="42" spans="2:11" x14ac:dyDescent="0.3">
      <c r="B42" s="1">
        <v>35</v>
      </c>
      <c r="C42" s="3">
        <v>35</v>
      </c>
      <c r="D42" s="9" t="s">
        <v>436</v>
      </c>
      <c r="E42" s="2">
        <v>2.545455</v>
      </c>
      <c r="F42" s="1" t="s">
        <v>1131</v>
      </c>
      <c r="G42" s="1" t="s">
        <v>1130</v>
      </c>
      <c r="H42" s="1" t="s">
        <v>768</v>
      </c>
      <c r="I42" s="1">
        <f t="shared" si="0"/>
        <v>4.0909090909090908</v>
      </c>
      <c r="J42" s="1">
        <f t="shared" si="1"/>
        <v>9.0909090909090828E-2</v>
      </c>
      <c r="K42" s="1">
        <f t="shared" si="2"/>
        <v>2.5454545454545445</v>
      </c>
    </row>
    <row r="43" spans="2:11" x14ac:dyDescent="0.3">
      <c r="B43" s="1">
        <v>36</v>
      </c>
      <c r="C43" s="3">
        <v>36</v>
      </c>
      <c r="D43" s="9" t="s">
        <v>437</v>
      </c>
      <c r="E43" s="2">
        <v>2.5909089999999999</v>
      </c>
      <c r="F43" s="1" t="s">
        <v>1133</v>
      </c>
      <c r="G43" s="1" t="s">
        <v>1132</v>
      </c>
      <c r="H43" s="1" t="s">
        <v>769</v>
      </c>
      <c r="I43" s="1">
        <f t="shared" si="0"/>
        <v>4.1818181818181817</v>
      </c>
      <c r="J43" s="1">
        <f t="shared" si="1"/>
        <v>9.0909090909090828E-2</v>
      </c>
      <c r="K43" s="1">
        <f t="shared" si="2"/>
        <v>2.5909090909090899</v>
      </c>
    </row>
    <row r="44" spans="2:11" x14ac:dyDescent="0.3">
      <c r="B44" s="1">
        <v>37</v>
      </c>
      <c r="C44" s="3">
        <v>37</v>
      </c>
      <c r="D44" s="9" t="s">
        <v>438</v>
      </c>
      <c r="E44" s="2">
        <v>2.6363639999999999</v>
      </c>
      <c r="F44" s="1" t="s">
        <v>1135</v>
      </c>
      <c r="G44" s="1" t="s">
        <v>1134</v>
      </c>
      <c r="H44" s="1" t="s">
        <v>770</v>
      </c>
      <c r="I44" s="1">
        <f t="shared" si="0"/>
        <v>4.2727272727272725</v>
      </c>
      <c r="J44" s="1">
        <f t="shared" si="1"/>
        <v>9.0909090909090828E-2</v>
      </c>
      <c r="K44" s="1">
        <f t="shared" si="2"/>
        <v>2.6363636363636354</v>
      </c>
    </row>
    <row r="45" spans="2:11" x14ac:dyDescent="0.3">
      <c r="B45" s="1">
        <v>38</v>
      </c>
      <c r="C45" s="3">
        <v>38</v>
      </c>
      <c r="D45" s="9" t="s">
        <v>439</v>
      </c>
      <c r="E45" s="2">
        <v>2.6818179999999998</v>
      </c>
      <c r="F45" s="1" t="s">
        <v>1137</v>
      </c>
      <c r="G45" s="1" t="s">
        <v>1136</v>
      </c>
      <c r="H45" s="1" t="s">
        <v>771</v>
      </c>
      <c r="I45" s="1">
        <f t="shared" si="0"/>
        <v>4.3636363636363633</v>
      </c>
      <c r="J45" s="1">
        <f t="shared" si="1"/>
        <v>9.0909090909090828E-2</v>
      </c>
      <c r="K45" s="1">
        <f t="shared" si="2"/>
        <v>2.6818181818181808</v>
      </c>
    </row>
    <row r="46" spans="2:11" x14ac:dyDescent="0.3">
      <c r="B46" s="1">
        <v>39</v>
      </c>
      <c r="C46" s="3">
        <v>39</v>
      </c>
      <c r="D46" s="9" t="s">
        <v>440</v>
      </c>
      <c r="E46" s="2">
        <v>2.7272729999999998</v>
      </c>
      <c r="F46" s="1" t="s">
        <v>1139</v>
      </c>
      <c r="G46" s="1" t="s">
        <v>1138</v>
      </c>
      <c r="H46" s="1" t="s">
        <v>772</v>
      </c>
      <c r="I46" s="1">
        <f t="shared" si="0"/>
        <v>4.4545454545454541</v>
      </c>
      <c r="J46" s="1">
        <f t="shared" si="1"/>
        <v>9.0909090909090828E-2</v>
      </c>
      <c r="K46" s="1">
        <f t="shared" si="2"/>
        <v>2.7272727272727262</v>
      </c>
    </row>
    <row r="47" spans="2:11" x14ac:dyDescent="0.3">
      <c r="B47" s="1">
        <v>40</v>
      </c>
      <c r="C47" s="3">
        <v>40</v>
      </c>
      <c r="D47" s="9" t="s">
        <v>441</v>
      </c>
      <c r="E47" s="2">
        <v>2.7727270000000002</v>
      </c>
      <c r="F47" s="1" t="s">
        <v>1141</v>
      </c>
      <c r="G47" s="1" t="s">
        <v>1140</v>
      </c>
      <c r="H47" s="1" t="s">
        <v>773</v>
      </c>
      <c r="I47" s="1">
        <f t="shared" si="0"/>
        <v>4.5454545454545459</v>
      </c>
      <c r="J47" s="1">
        <f t="shared" si="1"/>
        <v>9.0909090909091717E-2</v>
      </c>
      <c r="K47" s="1">
        <f t="shared" si="2"/>
        <v>2.772727272727272</v>
      </c>
    </row>
    <row r="48" spans="2:11" x14ac:dyDescent="0.3">
      <c r="B48" s="1">
        <v>41</v>
      </c>
      <c r="C48" s="3">
        <v>41</v>
      </c>
      <c r="D48" s="9" t="s">
        <v>442</v>
      </c>
      <c r="E48" s="2">
        <v>2.8181820000000002</v>
      </c>
      <c r="F48" s="1" t="s">
        <v>1143</v>
      </c>
      <c r="G48" s="1" t="s">
        <v>1142</v>
      </c>
      <c r="H48" s="1" t="s">
        <v>774</v>
      </c>
      <c r="I48" s="1">
        <f t="shared" si="0"/>
        <v>4.6363636363636367</v>
      </c>
      <c r="J48" s="1">
        <f t="shared" si="1"/>
        <v>9.0909090909090828E-2</v>
      </c>
      <c r="K48" s="1">
        <f t="shared" si="2"/>
        <v>2.8181818181818175</v>
      </c>
    </row>
    <row r="49" spans="2:11" x14ac:dyDescent="0.3">
      <c r="B49" s="1">
        <v>42</v>
      </c>
      <c r="C49" s="3">
        <v>42</v>
      </c>
      <c r="D49" s="9" t="s">
        <v>443</v>
      </c>
      <c r="E49" s="2">
        <v>2.8636360000000001</v>
      </c>
      <c r="F49" s="1" t="s">
        <v>1145</v>
      </c>
      <c r="G49" s="1" t="s">
        <v>1144</v>
      </c>
      <c r="H49" s="1" t="s">
        <v>775</v>
      </c>
      <c r="I49" s="1">
        <f t="shared" si="0"/>
        <v>4.7272727272727275</v>
      </c>
      <c r="J49" s="1">
        <f t="shared" si="1"/>
        <v>9.0909090909090828E-2</v>
      </c>
      <c r="K49" s="1">
        <f t="shared" si="2"/>
        <v>2.8636363636363629</v>
      </c>
    </row>
    <row r="50" spans="2:11" x14ac:dyDescent="0.3">
      <c r="B50" s="1">
        <v>43</v>
      </c>
      <c r="C50" s="3">
        <v>43</v>
      </c>
      <c r="D50" s="9" t="s">
        <v>444</v>
      </c>
      <c r="E50" s="2">
        <v>2.9090910000000001</v>
      </c>
      <c r="F50" s="1" t="s">
        <v>1147</v>
      </c>
      <c r="G50" s="1" t="s">
        <v>1146</v>
      </c>
      <c r="H50" s="1" t="s">
        <v>776</v>
      </c>
      <c r="I50" s="1">
        <f t="shared" si="0"/>
        <v>4.8181818181818183</v>
      </c>
      <c r="J50" s="1">
        <f t="shared" si="1"/>
        <v>9.0909090909090828E-2</v>
      </c>
      <c r="K50" s="1">
        <f t="shared" si="2"/>
        <v>2.9090909090909083</v>
      </c>
    </row>
    <row r="51" spans="2:11" x14ac:dyDescent="0.3">
      <c r="B51" s="1">
        <v>44</v>
      </c>
      <c r="C51" s="3">
        <v>44</v>
      </c>
      <c r="D51" s="9" t="s">
        <v>445</v>
      </c>
      <c r="E51" s="2">
        <v>2.954545</v>
      </c>
      <c r="F51" s="1" t="s">
        <v>1149</v>
      </c>
      <c r="G51" s="1" t="s">
        <v>1148</v>
      </c>
      <c r="H51" s="1" t="s">
        <v>777</v>
      </c>
      <c r="I51" s="1">
        <f t="shared" si="0"/>
        <v>4.9090909090909092</v>
      </c>
      <c r="J51" s="1">
        <f t="shared" si="1"/>
        <v>9.0909090909090828E-2</v>
      </c>
      <c r="K51" s="1">
        <f t="shared" si="2"/>
        <v>2.9545454545454537</v>
      </c>
    </row>
    <row r="52" spans="2:11" x14ac:dyDescent="0.3">
      <c r="B52" s="1">
        <v>45</v>
      </c>
      <c r="C52" s="3">
        <v>45</v>
      </c>
      <c r="D52" s="9" t="s">
        <v>446</v>
      </c>
      <c r="E52" s="2">
        <v>3</v>
      </c>
      <c r="F52" s="1" t="s">
        <v>1151</v>
      </c>
      <c r="G52" s="1" t="s">
        <v>1150</v>
      </c>
      <c r="H52" s="1" t="s">
        <v>778</v>
      </c>
      <c r="I52" s="1">
        <f t="shared" si="0"/>
        <v>5</v>
      </c>
      <c r="J52" s="1">
        <f t="shared" si="1"/>
        <v>9.0909090909090828E-2</v>
      </c>
      <c r="K52" s="1">
        <f t="shared" si="2"/>
        <v>2.9999999999999991</v>
      </c>
    </row>
    <row r="53" spans="2:11" x14ac:dyDescent="0.3">
      <c r="B53" s="1">
        <v>46</v>
      </c>
      <c r="C53" s="3">
        <v>46</v>
      </c>
      <c r="D53" s="9" t="s">
        <v>447</v>
      </c>
      <c r="E53" s="2">
        <v>3.045455</v>
      </c>
      <c r="F53" s="1" t="s">
        <v>1153</v>
      </c>
      <c r="G53" s="1" t="s">
        <v>1152</v>
      </c>
      <c r="H53" s="1" t="s">
        <v>779</v>
      </c>
      <c r="I53" s="1">
        <f t="shared" si="0"/>
        <v>5.0909090909090908</v>
      </c>
      <c r="J53" s="1">
        <f t="shared" si="1"/>
        <v>9.0909090909090828E-2</v>
      </c>
      <c r="K53" s="1">
        <f t="shared" si="2"/>
        <v>3.0454545454545445</v>
      </c>
    </row>
    <row r="54" spans="2:11" x14ac:dyDescent="0.3">
      <c r="B54" s="1">
        <v>47</v>
      </c>
      <c r="C54" s="3">
        <v>47</v>
      </c>
      <c r="D54" s="9" t="s">
        <v>448</v>
      </c>
      <c r="E54" s="2">
        <v>3.0909089999999999</v>
      </c>
      <c r="F54" s="1" t="s">
        <v>1155</v>
      </c>
      <c r="G54" s="1" t="s">
        <v>1154</v>
      </c>
      <c r="H54" s="1" t="s">
        <v>780</v>
      </c>
      <c r="I54" s="1">
        <f t="shared" si="0"/>
        <v>5.1818181818181817</v>
      </c>
      <c r="J54" s="1">
        <f t="shared" si="1"/>
        <v>9.0909090909090828E-2</v>
      </c>
      <c r="K54" s="1">
        <f t="shared" si="2"/>
        <v>3.0909090909090899</v>
      </c>
    </row>
    <row r="55" spans="2:11" x14ac:dyDescent="0.3">
      <c r="B55" s="1">
        <v>48</v>
      </c>
      <c r="C55" s="3">
        <v>48</v>
      </c>
      <c r="D55" s="9" t="s">
        <v>449</v>
      </c>
      <c r="E55" s="2">
        <v>3.1363639999999999</v>
      </c>
      <c r="F55" s="1" t="s">
        <v>1157</v>
      </c>
      <c r="G55" s="1" t="s">
        <v>1156</v>
      </c>
      <c r="H55" s="1" t="s">
        <v>781</v>
      </c>
      <c r="I55" s="1">
        <f t="shared" si="0"/>
        <v>5.2727272727272725</v>
      </c>
      <c r="J55" s="1">
        <f t="shared" si="1"/>
        <v>9.0909090909090828E-2</v>
      </c>
      <c r="K55" s="1">
        <f t="shared" si="2"/>
        <v>3.1363636363636354</v>
      </c>
    </row>
    <row r="56" spans="2:11" x14ac:dyDescent="0.3">
      <c r="B56" s="1">
        <v>49</v>
      </c>
      <c r="C56" s="3">
        <v>49</v>
      </c>
      <c r="D56" s="9" t="s">
        <v>450</v>
      </c>
      <c r="E56" s="2">
        <v>3.1818179999999998</v>
      </c>
      <c r="F56" s="1" t="s">
        <v>1159</v>
      </c>
      <c r="G56" s="1" t="s">
        <v>1158</v>
      </c>
      <c r="H56" s="1" t="s">
        <v>782</v>
      </c>
      <c r="I56" s="1">
        <f t="shared" si="0"/>
        <v>5.3636363636363633</v>
      </c>
      <c r="J56" s="1">
        <f t="shared" si="1"/>
        <v>9.0909090909090828E-2</v>
      </c>
      <c r="K56" s="1">
        <f t="shared" si="2"/>
        <v>3.1818181818181808</v>
      </c>
    </row>
    <row r="57" spans="2:11" x14ac:dyDescent="0.3">
      <c r="B57" s="1">
        <v>50</v>
      </c>
      <c r="C57" s="3">
        <v>50</v>
      </c>
      <c r="D57" s="9" t="s">
        <v>451</v>
      </c>
      <c r="E57" s="2">
        <v>3.2272729999999998</v>
      </c>
      <c r="F57" s="1" t="s">
        <v>1161</v>
      </c>
      <c r="G57" s="1" t="s">
        <v>1160</v>
      </c>
      <c r="H57" s="1" t="s">
        <v>783</v>
      </c>
      <c r="I57" s="1">
        <f t="shared" si="0"/>
        <v>5.4545454545454541</v>
      </c>
      <c r="J57" s="1">
        <f t="shared" si="1"/>
        <v>9.0909090909090828E-2</v>
      </c>
      <c r="K57" s="1">
        <f t="shared" si="2"/>
        <v>3.2272727272727262</v>
      </c>
    </row>
    <row r="58" spans="2:11" x14ac:dyDescent="0.3">
      <c r="B58" s="1">
        <v>51</v>
      </c>
      <c r="C58" s="3">
        <v>51</v>
      </c>
      <c r="D58" s="9" t="s">
        <v>452</v>
      </c>
      <c r="E58" s="2">
        <v>3.2727270000000002</v>
      </c>
      <c r="F58" s="1" t="s">
        <v>1163</v>
      </c>
      <c r="G58" s="1" t="s">
        <v>1162</v>
      </c>
      <c r="H58" s="1" t="s">
        <v>784</v>
      </c>
      <c r="I58" s="1">
        <f t="shared" si="0"/>
        <v>5.5454545454545459</v>
      </c>
      <c r="J58" s="1">
        <f t="shared" si="1"/>
        <v>9.0909090909091717E-2</v>
      </c>
      <c r="K58" s="1">
        <f t="shared" si="2"/>
        <v>3.272727272727272</v>
      </c>
    </row>
    <row r="59" spans="2:11" x14ac:dyDescent="0.3">
      <c r="B59" s="1">
        <v>52</v>
      </c>
      <c r="C59" s="3">
        <v>52</v>
      </c>
      <c r="D59" s="9" t="s">
        <v>453</v>
      </c>
      <c r="E59" s="2">
        <v>3.3181820000000002</v>
      </c>
      <c r="F59" s="1" t="s">
        <v>1165</v>
      </c>
      <c r="G59" s="1" t="s">
        <v>1164</v>
      </c>
      <c r="H59" s="1" t="s">
        <v>785</v>
      </c>
      <c r="I59" s="1">
        <f t="shared" si="0"/>
        <v>5.6363636363636367</v>
      </c>
      <c r="J59" s="1">
        <f t="shared" si="1"/>
        <v>9.0909090909090828E-2</v>
      </c>
      <c r="K59" s="1">
        <f t="shared" si="2"/>
        <v>3.3181818181818175</v>
      </c>
    </row>
    <row r="60" spans="2:11" x14ac:dyDescent="0.3">
      <c r="B60" s="1">
        <v>53</v>
      </c>
      <c r="C60" s="3">
        <v>53</v>
      </c>
      <c r="D60" s="9" t="s">
        <v>454</v>
      </c>
      <c r="E60" s="2">
        <v>3.3636360000000001</v>
      </c>
      <c r="F60" s="1" t="s">
        <v>1167</v>
      </c>
      <c r="G60" s="1" t="s">
        <v>1166</v>
      </c>
      <c r="H60" s="1" t="s">
        <v>786</v>
      </c>
      <c r="I60" s="1">
        <f t="shared" si="0"/>
        <v>5.7272727272727275</v>
      </c>
      <c r="J60" s="1">
        <f t="shared" si="1"/>
        <v>9.0909090909090828E-2</v>
      </c>
      <c r="K60" s="1">
        <f t="shared" si="2"/>
        <v>3.3636363636363629</v>
      </c>
    </row>
    <row r="61" spans="2:11" x14ac:dyDescent="0.3">
      <c r="B61" s="1">
        <v>54</v>
      </c>
      <c r="C61" s="3">
        <v>54</v>
      </c>
      <c r="D61" s="9" t="s">
        <v>455</v>
      </c>
      <c r="E61" s="2">
        <v>3.4090910000000001</v>
      </c>
      <c r="F61" s="1" t="s">
        <v>1169</v>
      </c>
      <c r="G61" s="1" t="s">
        <v>1168</v>
      </c>
      <c r="H61" s="1" t="s">
        <v>787</v>
      </c>
      <c r="I61" s="1">
        <f t="shared" si="0"/>
        <v>5.8181818181818183</v>
      </c>
      <c r="J61" s="1">
        <f t="shared" si="1"/>
        <v>9.0909090909090828E-2</v>
      </c>
      <c r="K61" s="1">
        <f t="shared" si="2"/>
        <v>3.4090909090909083</v>
      </c>
    </row>
    <row r="62" spans="2:11" x14ac:dyDescent="0.3">
      <c r="B62" s="1">
        <v>55</v>
      </c>
      <c r="C62" s="3">
        <v>55</v>
      </c>
      <c r="D62" s="9" t="s">
        <v>456</v>
      </c>
      <c r="E62" s="2">
        <v>3.454545</v>
      </c>
      <c r="F62" s="1" t="s">
        <v>1171</v>
      </c>
      <c r="G62" s="1" t="s">
        <v>1170</v>
      </c>
      <c r="H62" s="1" t="s">
        <v>788</v>
      </c>
      <c r="I62" s="1">
        <f t="shared" si="0"/>
        <v>5.9090909090909092</v>
      </c>
      <c r="J62" s="1">
        <f t="shared" si="1"/>
        <v>9.0909090909090828E-2</v>
      </c>
      <c r="K62" s="1">
        <f t="shared" si="2"/>
        <v>3.4545454545454537</v>
      </c>
    </row>
    <row r="63" spans="2:11" x14ac:dyDescent="0.3">
      <c r="B63" s="1">
        <v>56</v>
      </c>
      <c r="C63" s="3">
        <v>56</v>
      </c>
      <c r="D63" s="9" t="s">
        <v>457</v>
      </c>
      <c r="E63" s="2">
        <v>3.5</v>
      </c>
      <c r="F63" s="1" t="s">
        <v>1173</v>
      </c>
      <c r="G63" s="1" t="s">
        <v>1172</v>
      </c>
      <c r="H63" s="1" t="s">
        <v>789</v>
      </c>
      <c r="I63" s="1">
        <f t="shared" si="0"/>
        <v>6</v>
      </c>
      <c r="J63" s="1">
        <f t="shared" si="1"/>
        <v>9.0909090909090828E-2</v>
      </c>
      <c r="K63" s="1">
        <f t="shared" si="2"/>
        <v>3.4999999999999991</v>
      </c>
    </row>
    <row r="64" spans="2:11" x14ac:dyDescent="0.3">
      <c r="B64" s="1">
        <v>57</v>
      </c>
      <c r="C64" s="3">
        <v>57</v>
      </c>
      <c r="D64" s="9" t="s">
        <v>458</v>
      </c>
      <c r="E64" s="2">
        <v>3.545455</v>
      </c>
      <c r="F64" s="1" t="s">
        <v>1175</v>
      </c>
      <c r="G64" s="1" t="s">
        <v>1174</v>
      </c>
      <c r="H64" s="1" t="s">
        <v>790</v>
      </c>
      <c r="I64" s="1">
        <f t="shared" si="0"/>
        <v>6.0909090909090908</v>
      </c>
      <c r="J64" s="1">
        <f t="shared" si="1"/>
        <v>9.0909090909090828E-2</v>
      </c>
      <c r="K64" s="1">
        <f t="shared" si="2"/>
        <v>3.5454545454545445</v>
      </c>
    </row>
    <row r="65" spans="2:11" x14ac:dyDescent="0.3">
      <c r="B65" s="1">
        <v>58</v>
      </c>
      <c r="C65" s="3">
        <v>58</v>
      </c>
      <c r="D65" s="9" t="s">
        <v>459</v>
      </c>
      <c r="E65" s="2">
        <v>3.5909089999999999</v>
      </c>
      <c r="F65" s="1" t="s">
        <v>1177</v>
      </c>
      <c r="G65" s="1" t="s">
        <v>1176</v>
      </c>
      <c r="H65" s="1" t="s">
        <v>791</v>
      </c>
      <c r="I65" s="1">
        <f t="shared" si="0"/>
        <v>6.1818181818181817</v>
      </c>
      <c r="J65" s="1">
        <f t="shared" si="1"/>
        <v>9.0909090909090828E-2</v>
      </c>
      <c r="K65" s="1">
        <f t="shared" si="2"/>
        <v>3.5909090909090899</v>
      </c>
    </row>
    <row r="66" spans="2:11" x14ac:dyDescent="0.3">
      <c r="B66" s="1">
        <v>59</v>
      </c>
      <c r="C66" s="3">
        <v>59</v>
      </c>
      <c r="D66" s="9" t="s">
        <v>460</v>
      </c>
      <c r="E66" s="2">
        <v>3.6363639999999999</v>
      </c>
      <c r="F66" s="1" t="s">
        <v>1179</v>
      </c>
      <c r="G66" s="1" t="s">
        <v>1178</v>
      </c>
      <c r="H66" s="1" t="s">
        <v>792</v>
      </c>
      <c r="I66" s="1">
        <f t="shared" si="0"/>
        <v>6.2727272727272725</v>
      </c>
      <c r="J66" s="1">
        <f t="shared" si="1"/>
        <v>9.0909090909090828E-2</v>
      </c>
      <c r="K66" s="1">
        <f t="shared" si="2"/>
        <v>3.6363636363636354</v>
      </c>
    </row>
    <row r="67" spans="2:11" x14ac:dyDescent="0.3">
      <c r="B67" s="1">
        <v>60</v>
      </c>
      <c r="C67" s="3">
        <v>60</v>
      </c>
      <c r="D67" s="9" t="s">
        <v>461</v>
      </c>
      <c r="E67" s="2">
        <v>3.6818179999999998</v>
      </c>
      <c r="F67" s="1" t="s">
        <v>1181</v>
      </c>
      <c r="G67" s="1" t="s">
        <v>1180</v>
      </c>
      <c r="H67" s="1" t="s">
        <v>793</v>
      </c>
      <c r="I67" s="1">
        <f t="shared" si="0"/>
        <v>6.3636363636363633</v>
      </c>
      <c r="J67" s="1">
        <f t="shared" si="1"/>
        <v>9.0909090909090828E-2</v>
      </c>
      <c r="K67" s="1">
        <f t="shared" si="2"/>
        <v>3.6818181818181808</v>
      </c>
    </row>
    <row r="68" spans="2:11" x14ac:dyDescent="0.3">
      <c r="B68" s="1">
        <v>61</v>
      </c>
      <c r="C68" s="3">
        <v>61</v>
      </c>
      <c r="D68" s="9" t="s">
        <v>462</v>
      </c>
      <c r="E68" s="2">
        <v>3.7272729999999998</v>
      </c>
      <c r="F68" s="1" t="s">
        <v>1183</v>
      </c>
      <c r="G68" s="1" t="s">
        <v>1182</v>
      </c>
      <c r="H68" s="1" t="s">
        <v>794</v>
      </c>
      <c r="I68" s="1">
        <f t="shared" si="0"/>
        <v>6.4545454545454541</v>
      </c>
      <c r="J68" s="1">
        <f t="shared" si="1"/>
        <v>9.0909090909090828E-2</v>
      </c>
      <c r="K68" s="1">
        <f t="shared" si="2"/>
        <v>3.7272727272727262</v>
      </c>
    </row>
    <row r="69" spans="2:11" x14ac:dyDescent="0.3">
      <c r="B69" s="1">
        <v>62</v>
      </c>
      <c r="C69" s="3">
        <v>62</v>
      </c>
      <c r="D69" s="9" t="s">
        <v>463</v>
      </c>
      <c r="E69" s="2">
        <v>3.7727270000000002</v>
      </c>
      <c r="F69" s="1" t="s">
        <v>1185</v>
      </c>
      <c r="G69" s="1" t="s">
        <v>1184</v>
      </c>
      <c r="H69" s="1" t="s">
        <v>795</v>
      </c>
      <c r="I69" s="1">
        <f t="shared" si="0"/>
        <v>6.5454545454545459</v>
      </c>
      <c r="J69" s="1">
        <f t="shared" si="1"/>
        <v>9.0909090909091717E-2</v>
      </c>
      <c r="K69" s="1">
        <f t="shared" si="2"/>
        <v>3.772727272727272</v>
      </c>
    </row>
    <row r="70" spans="2:11" x14ac:dyDescent="0.3">
      <c r="B70" s="1">
        <v>63</v>
      </c>
      <c r="C70" s="3">
        <v>63</v>
      </c>
      <c r="D70" s="9" t="s">
        <v>464</v>
      </c>
      <c r="E70" s="2">
        <v>3.8181820000000002</v>
      </c>
      <c r="F70" s="1" t="s">
        <v>1187</v>
      </c>
      <c r="G70" s="1" t="s">
        <v>1186</v>
      </c>
      <c r="H70" s="1" t="s">
        <v>796</v>
      </c>
      <c r="I70" s="1">
        <f t="shared" si="0"/>
        <v>6.6363636363636367</v>
      </c>
      <c r="J70" s="1">
        <f t="shared" si="1"/>
        <v>9.0909090909090828E-2</v>
      </c>
      <c r="K70" s="1">
        <f t="shared" si="2"/>
        <v>3.8181818181818175</v>
      </c>
    </row>
    <row r="71" spans="2:11" x14ac:dyDescent="0.3">
      <c r="B71" s="1">
        <v>64</v>
      </c>
      <c r="C71" s="3">
        <v>64</v>
      </c>
      <c r="D71" s="9" t="s">
        <v>465</v>
      </c>
      <c r="E71" s="2">
        <v>3.8636360000000001</v>
      </c>
      <c r="F71" s="1" t="s">
        <v>1189</v>
      </c>
      <c r="G71" s="1" t="s">
        <v>1188</v>
      </c>
      <c r="H71" s="1" t="s">
        <v>797</v>
      </c>
      <c r="I71" s="1">
        <f t="shared" si="0"/>
        <v>6.7272727272727275</v>
      </c>
      <c r="J71" s="1">
        <f t="shared" si="1"/>
        <v>9.0909090909090828E-2</v>
      </c>
      <c r="K71" s="1">
        <f t="shared" si="2"/>
        <v>3.8636363636363629</v>
      </c>
    </row>
    <row r="72" spans="2:11" x14ac:dyDescent="0.3">
      <c r="B72" s="1">
        <v>65</v>
      </c>
      <c r="C72" s="3">
        <v>65</v>
      </c>
      <c r="D72" s="9" t="s">
        <v>466</v>
      </c>
      <c r="E72" s="2">
        <v>3.9090910000000001</v>
      </c>
      <c r="F72" s="1" t="s">
        <v>1191</v>
      </c>
      <c r="G72" s="1" t="s">
        <v>1190</v>
      </c>
      <c r="H72" s="1" t="s">
        <v>798</v>
      </c>
      <c r="I72" s="1">
        <f t="shared" si="0"/>
        <v>6.8181818181818183</v>
      </c>
      <c r="J72" s="1">
        <f t="shared" si="1"/>
        <v>9.0909090909090828E-2</v>
      </c>
      <c r="K72" s="1">
        <f t="shared" si="2"/>
        <v>3.9090909090909083</v>
      </c>
    </row>
    <row r="73" spans="2:11" x14ac:dyDescent="0.3">
      <c r="B73" s="1">
        <v>66</v>
      </c>
      <c r="C73" s="3">
        <v>66</v>
      </c>
      <c r="D73" s="9" t="s">
        <v>467</v>
      </c>
      <c r="E73" s="2">
        <v>3.954545</v>
      </c>
      <c r="F73" s="1" t="s">
        <v>1193</v>
      </c>
      <c r="G73" s="1" t="s">
        <v>1192</v>
      </c>
      <c r="H73" s="1" t="s">
        <v>799</v>
      </c>
      <c r="I73" s="1">
        <f t="shared" ref="I73:I136" si="3">(C73+10)/11</f>
        <v>6.9090909090909092</v>
      </c>
      <c r="J73" s="1">
        <f t="shared" si="1"/>
        <v>9.0909090909090828E-2</v>
      </c>
      <c r="K73" s="1">
        <f t="shared" si="2"/>
        <v>3.9545454545454537</v>
      </c>
    </row>
    <row r="74" spans="2:11" x14ac:dyDescent="0.3">
      <c r="B74" s="1">
        <v>67</v>
      </c>
      <c r="C74" s="3">
        <v>67</v>
      </c>
      <c r="D74" s="9" t="s">
        <v>468</v>
      </c>
      <c r="E74" s="2">
        <v>4</v>
      </c>
      <c r="F74" s="1" t="s">
        <v>1195</v>
      </c>
      <c r="G74" s="1" t="s">
        <v>1194</v>
      </c>
      <c r="H74" s="1" t="s">
        <v>800</v>
      </c>
      <c r="I74" s="1">
        <f t="shared" si="3"/>
        <v>7</v>
      </c>
      <c r="J74" s="1">
        <f t="shared" ref="J74:J107" si="4">I74-I73</f>
        <v>9.0909090909090828E-2</v>
      </c>
      <c r="K74" s="1">
        <f t="shared" si="2"/>
        <v>3.9999999999999991</v>
      </c>
    </row>
    <row r="75" spans="2:11" x14ac:dyDescent="0.3">
      <c r="B75" s="1">
        <v>68</v>
      </c>
      <c r="C75" s="3">
        <v>68</v>
      </c>
      <c r="D75" s="9" t="s">
        <v>469</v>
      </c>
      <c r="E75" s="2">
        <v>4.0454549999999996</v>
      </c>
      <c r="F75" s="1" t="s">
        <v>1197</v>
      </c>
      <c r="G75" s="1" t="s">
        <v>1196</v>
      </c>
      <c r="H75" s="1" t="s">
        <v>801</v>
      </c>
      <c r="I75" s="1">
        <f t="shared" si="3"/>
        <v>7.0909090909090908</v>
      </c>
      <c r="J75" s="1">
        <f t="shared" si="4"/>
        <v>9.0909090909090828E-2</v>
      </c>
      <c r="K75" s="1">
        <f t="shared" ref="K75:K107" si="5">K74+J75/2</f>
        <v>4.045454545454545</v>
      </c>
    </row>
    <row r="76" spans="2:11" x14ac:dyDescent="0.3">
      <c r="B76" s="1">
        <v>69</v>
      </c>
      <c r="C76" s="3">
        <v>69</v>
      </c>
      <c r="D76" s="9" t="s">
        <v>470</v>
      </c>
      <c r="E76" s="2">
        <v>4.0909089999999999</v>
      </c>
      <c r="F76" s="1" t="s">
        <v>1199</v>
      </c>
      <c r="G76" s="1" t="s">
        <v>1198</v>
      </c>
      <c r="H76" s="1" t="s">
        <v>802</v>
      </c>
      <c r="I76" s="1">
        <f t="shared" si="3"/>
        <v>7.1818181818181817</v>
      </c>
      <c r="J76" s="1">
        <f t="shared" si="4"/>
        <v>9.0909090909090828E-2</v>
      </c>
      <c r="K76" s="1">
        <f t="shared" si="5"/>
        <v>4.0909090909090899</v>
      </c>
    </row>
    <row r="77" spans="2:11" x14ac:dyDescent="0.3">
      <c r="B77" s="1">
        <v>70</v>
      </c>
      <c r="C77" s="3">
        <v>70</v>
      </c>
      <c r="D77" s="9" t="s">
        <v>471</v>
      </c>
      <c r="E77" s="2">
        <v>4.1363640000000004</v>
      </c>
      <c r="F77" s="1" t="s">
        <v>1201</v>
      </c>
      <c r="G77" s="1" t="s">
        <v>1200</v>
      </c>
      <c r="H77" s="1" t="s">
        <v>803</v>
      </c>
      <c r="I77" s="1">
        <f t="shared" si="3"/>
        <v>7.2727272727272725</v>
      </c>
      <c r="J77" s="1">
        <f t="shared" si="4"/>
        <v>9.0909090909090828E-2</v>
      </c>
      <c r="K77" s="1">
        <f t="shared" si="5"/>
        <v>4.1363636363636349</v>
      </c>
    </row>
    <row r="78" spans="2:11" x14ac:dyDescent="0.3">
      <c r="B78" s="1">
        <v>71</v>
      </c>
      <c r="C78" s="3">
        <v>71</v>
      </c>
      <c r="D78" s="9" t="s">
        <v>472</v>
      </c>
      <c r="E78" s="2">
        <v>4.1818179999999998</v>
      </c>
      <c r="F78" s="1" t="s">
        <v>1203</v>
      </c>
      <c r="G78" s="1" t="s">
        <v>1202</v>
      </c>
      <c r="H78" s="1" t="s">
        <v>804</v>
      </c>
      <c r="I78" s="1">
        <f t="shared" si="3"/>
        <v>7.3636363636363633</v>
      </c>
      <c r="J78" s="1">
        <f t="shared" si="4"/>
        <v>9.0909090909090828E-2</v>
      </c>
      <c r="K78" s="1">
        <f t="shared" si="5"/>
        <v>4.1818181818181799</v>
      </c>
    </row>
    <row r="79" spans="2:11" x14ac:dyDescent="0.3">
      <c r="B79" s="1">
        <v>72</v>
      </c>
      <c r="C79" s="3">
        <v>72</v>
      </c>
      <c r="D79" s="9" t="s">
        <v>473</v>
      </c>
      <c r="E79" s="2">
        <v>4.2272730000000003</v>
      </c>
      <c r="F79" s="1" t="s">
        <v>1205</v>
      </c>
      <c r="G79" s="1" t="s">
        <v>1204</v>
      </c>
      <c r="H79" s="1" t="s">
        <v>805</v>
      </c>
      <c r="I79" s="1">
        <f t="shared" si="3"/>
        <v>7.4545454545454541</v>
      </c>
      <c r="J79" s="1">
        <f t="shared" si="4"/>
        <v>9.0909090909090828E-2</v>
      </c>
      <c r="K79" s="1">
        <f t="shared" si="5"/>
        <v>4.2272727272727249</v>
      </c>
    </row>
    <row r="80" spans="2:11" x14ac:dyDescent="0.3">
      <c r="B80" s="1">
        <v>73</v>
      </c>
      <c r="C80" s="3">
        <v>73</v>
      </c>
      <c r="D80" s="9" t="s">
        <v>474</v>
      </c>
      <c r="E80" s="2">
        <v>4.2727269999999997</v>
      </c>
      <c r="F80" s="1" t="s">
        <v>1207</v>
      </c>
      <c r="G80" s="1" t="s">
        <v>1206</v>
      </c>
      <c r="H80" s="1" t="s">
        <v>806</v>
      </c>
      <c r="I80" s="1">
        <f t="shared" si="3"/>
        <v>7.5454545454545459</v>
      </c>
      <c r="J80" s="1">
        <f t="shared" si="4"/>
        <v>9.0909090909091717E-2</v>
      </c>
      <c r="K80" s="1">
        <f t="shared" si="5"/>
        <v>4.2727272727272707</v>
      </c>
    </row>
    <row r="81" spans="2:11" x14ac:dyDescent="0.3">
      <c r="B81" s="1">
        <v>74</v>
      </c>
      <c r="C81" s="3">
        <v>74</v>
      </c>
      <c r="D81" s="9" t="s">
        <v>475</v>
      </c>
      <c r="E81" s="2">
        <v>4.3181820000000002</v>
      </c>
      <c r="F81" s="1" t="s">
        <v>1209</v>
      </c>
      <c r="G81" s="1" t="s">
        <v>1208</v>
      </c>
      <c r="H81" s="1" t="s">
        <v>807</v>
      </c>
      <c r="I81" s="1">
        <f t="shared" si="3"/>
        <v>7.6363636363636367</v>
      </c>
      <c r="J81" s="1">
        <f t="shared" si="4"/>
        <v>9.0909090909090828E-2</v>
      </c>
      <c r="K81" s="1">
        <f t="shared" si="5"/>
        <v>4.3181818181818166</v>
      </c>
    </row>
    <row r="82" spans="2:11" x14ac:dyDescent="0.3">
      <c r="B82" s="1">
        <v>75</v>
      </c>
      <c r="C82" s="3">
        <v>75</v>
      </c>
      <c r="D82" s="9" t="s">
        <v>476</v>
      </c>
      <c r="E82" s="2">
        <v>4.3636359999999996</v>
      </c>
      <c r="F82" s="1" t="s">
        <v>1211</v>
      </c>
      <c r="G82" s="1" t="s">
        <v>1210</v>
      </c>
      <c r="H82" s="1" t="s">
        <v>808</v>
      </c>
      <c r="I82" s="1">
        <f t="shared" si="3"/>
        <v>7.7272727272727275</v>
      </c>
      <c r="J82" s="1">
        <f t="shared" si="4"/>
        <v>9.0909090909090828E-2</v>
      </c>
      <c r="K82" s="1">
        <f t="shared" si="5"/>
        <v>4.3636363636363615</v>
      </c>
    </row>
    <row r="83" spans="2:11" x14ac:dyDescent="0.3">
      <c r="B83" s="1">
        <v>76</v>
      </c>
      <c r="C83" s="3">
        <v>76</v>
      </c>
      <c r="D83" s="9" t="s">
        <v>477</v>
      </c>
      <c r="E83" s="2">
        <v>4.4090910000000001</v>
      </c>
      <c r="F83" s="1" t="s">
        <v>1213</v>
      </c>
      <c r="G83" s="1" t="s">
        <v>1212</v>
      </c>
      <c r="H83" s="1" t="s">
        <v>809</v>
      </c>
      <c r="I83" s="1">
        <f t="shared" si="3"/>
        <v>7.8181818181818183</v>
      </c>
      <c r="J83" s="1">
        <f t="shared" si="4"/>
        <v>9.0909090909090828E-2</v>
      </c>
      <c r="K83" s="1">
        <f t="shared" si="5"/>
        <v>4.4090909090909065</v>
      </c>
    </row>
    <row r="84" spans="2:11" x14ac:dyDescent="0.3">
      <c r="B84" s="1">
        <v>77</v>
      </c>
      <c r="C84" s="3">
        <v>77</v>
      </c>
      <c r="D84" s="9" t="s">
        <v>478</v>
      </c>
      <c r="E84" s="2">
        <v>4.4545450000000004</v>
      </c>
      <c r="F84" s="1" t="s">
        <v>1215</v>
      </c>
      <c r="G84" s="1" t="s">
        <v>1214</v>
      </c>
      <c r="H84" s="1" t="s">
        <v>810</v>
      </c>
      <c r="I84" s="1">
        <f t="shared" si="3"/>
        <v>7.9090909090909092</v>
      </c>
      <c r="J84" s="1">
        <f t="shared" si="4"/>
        <v>9.0909090909090828E-2</v>
      </c>
      <c r="K84" s="1">
        <f t="shared" si="5"/>
        <v>4.4545454545454515</v>
      </c>
    </row>
    <row r="85" spans="2:11" x14ac:dyDescent="0.3">
      <c r="B85" s="1">
        <v>78</v>
      </c>
      <c r="C85" s="3">
        <v>78</v>
      </c>
      <c r="D85" s="9" t="s">
        <v>479</v>
      </c>
      <c r="E85" s="2">
        <v>4.5</v>
      </c>
      <c r="F85" s="1" t="s">
        <v>1217</v>
      </c>
      <c r="G85" s="1" t="s">
        <v>1216</v>
      </c>
      <c r="H85" s="1" t="s">
        <v>811</v>
      </c>
      <c r="I85" s="1">
        <f t="shared" si="3"/>
        <v>8</v>
      </c>
      <c r="J85" s="1">
        <f t="shared" si="4"/>
        <v>9.0909090909090828E-2</v>
      </c>
      <c r="K85" s="1">
        <f t="shared" si="5"/>
        <v>4.4999999999999964</v>
      </c>
    </row>
    <row r="86" spans="2:11" x14ac:dyDescent="0.3">
      <c r="B86" s="1">
        <v>79</v>
      </c>
      <c r="C86" s="3">
        <v>79</v>
      </c>
      <c r="D86" s="9" t="s">
        <v>480</v>
      </c>
      <c r="E86" s="2">
        <v>4.5454549999999996</v>
      </c>
      <c r="F86" s="1" t="s">
        <v>1219</v>
      </c>
      <c r="G86" s="1" t="s">
        <v>1218</v>
      </c>
      <c r="H86" s="1" t="s">
        <v>812</v>
      </c>
      <c r="I86" s="1">
        <f t="shared" si="3"/>
        <v>8.0909090909090917</v>
      </c>
      <c r="J86" s="1">
        <f t="shared" si="4"/>
        <v>9.0909090909091717E-2</v>
      </c>
      <c r="K86" s="1">
        <f t="shared" si="5"/>
        <v>4.5454545454545423</v>
      </c>
    </row>
    <row r="87" spans="2:11" x14ac:dyDescent="0.3">
      <c r="B87" s="1">
        <v>80</v>
      </c>
      <c r="C87" s="3">
        <v>80</v>
      </c>
      <c r="D87" s="9" t="s">
        <v>481</v>
      </c>
      <c r="E87" s="2">
        <v>4.5909089999999999</v>
      </c>
      <c r="F87" s="1" t="s">
        <v>1221</v>
      </c>
      <c r="G87" s="1" t="s">
        <v>1220</v>
      </c>
      <c r="H87" s="1" t="s">
        <v>813</v>
      </c>
      <c r="I87" s="1">
        <f t="shared" si="3"/>
        <v>8.1818181818181817</v>
      </c>
      <c r="J87" s="1">
        <f t="shared" si="4"/>
        <v>9.090909090908994E-2</v>
      </c>
      <c r="K87" s="1">
        <f t="shared" si="5"/>
        <v>4.5909090909090873</v>
      </c>
    </row>
    <row r="88" spans="2:11" x14ac:dyDescent="0.3">
      <c r="B88" s="1">
        <v>81</v>
      </c>
      <c r="C88" s="3">
        <v>81</v>
      </c>
      <c r="D88" s="9" t="s">
        <v>482</v>
      </c>
      <c r="E88" s="2">
        <v>4.6363640000000004</v>
      </c>
      <c r="F88" s="1" t="s">
        <v>1223</v>
      </c>
      <c r="G88" s="1" t="s">
        <v>1222</v>
      </c>
      <c r="H88" s="1" t="s">
        <v>814</v>
      </c>
      <c r="I88" s="1">
        <f t="shared" si="3"/>
        <v>8.2727272727272734</v>
      </c>
      <c r="J88" s="1">
        <f t="shared" si="4"/>
        <v>9.0909090909091717E-2</v>
      </c>
      <c r="K88" s="1">
        <f t="shared" si="5"/>
        <v>4.6363636363636331</v>
      </c>
    </row>
    <row r="89" spans="2:11" x14ac:dyDescent="0.3">
      <c r="B89" s="1">
        <v>82</v>
      </c>
      <c r="C89" s="3">
        <v>82</v>
      </c>
      <c r="D89" s="9" t="s">
        <v>483</v>
      </c>
      <c r="E89" s="2">
        <v>4.6818179999999998</v>
      </c>
      <c r="F89" s="1" t="s">
        <v>1225</v>
      </c>
      <c r="G89" s="1" t="s">
        <v>1224</v>
      </c>
      <c r="H89" s="1" t="s">
        <v>815</v>
      </c>
      <c r="I89" s="1">
        <f t="shared" si="3"/>
        <v>8.3636363636363633</v>
      </c>
      <c r="J89" s="1">
        <f t="shared" si="4"/>
        <v>9.090909090908994E-2</v>
      </c>
      <c r="K89" s="1">
        <f t="shared" si="5"/>
        <v>4.6818181818181781</v>
      </c>
    </row>
    <row r="90" spans="2:11" x14ac:dyDescent="0.3">
      <c r="B90" s="1">
        <v>83</v>
      </c>
      <c r="C90" s="3">
        <v>83</v>
      </c>
      <c r="D90" s="9" t="s">
        <v>484</v>
      </c>
      <c r="E90" s="2">
        <v>4.7272730000000003</v>
      </c>
      <c r="F90" s="1" t="s">
        <v>1227</v>
      </c>
      <c r="G90" s="1" t="s">
        <v>1226</v>
      </c>
      <c r="H90" s="1" t="s">
        <v>816</v>
      </c>
      <c r="I90" s="1">
        <f t="shared" si="3"/>
        <v>8.454545454545455</v>
      </c>
      <c r="J90" s="1">
        <f t="shared" si="4"/>
        <v>9.0909090909091717E-2</v>
      </c>
      <c r="K90" s="1">
        <f t="shared" si="5"/>
        <v>4.727272727272724</v>
      </c>
    </row>
    <row r="91" spans="2:11" x14ac:dyDescent="0.3">
      <c r="B91" s="1">
        <v>84</v>
      </c>
      <c r="C91" s="3">
        <v>84</v>
      </c>
      <c r="D91" s="9" t="s">
        <v>485</v>
      </c>
      <c r="E91" s="2">
        <v>4.7727269999999997</v>
      </c>
      <c r="F91" s="1" t="s">
        <v>1229</v>
      </c>
      <c r="G91" s="1" t="s">
        <v>1228</v>
      </c>
      <c r="H91" s="1" t="s">
        <v>817</v>
      </c>
      <c r="I91" s="1">
        <f t="shared" si="3"/>
        <v>8.545454545454545</v>
      </c>
      <c r="J91" s="1">
        <f t="shared" si="4"/>
        <v>9.090909090908994E-2</v>
      </c>
      <c r="K91" s="1">
        <f t="shared" si="5"/>
        <v>4.7727272727272689</v>
      </c>
    </row>
    <row r="92" spans="2:11" x14ac:dyDescent="0.3">
      <c r="B92" s="1">
        <v>85</v>
      </c>
      <c r="C92" s="3">
        <v>85</v>
      </c>
      <c r="D92" s="9" t="s">
        <v>486</v>
      </c>
      <c r="E92" s="2">
        <v>4.8181820000000002</v>
      </c>
      <c r="F92" s="1" t="s">
        <v>1231</v>
      </c>
      <c r="G92" s="1" t="s">
        <v>1230</v>
      </c>
      <c r="H92" s="1" t="s">
        <v>818</v>
      </c>
      <c r="I92" s="1">
        <f t="shared" si="3"/>
        <v>8.6363636363636367</v>
      </c>
      <c r="J92" s="1">
        <f t="shared" si="4"/>
        <v>9.0909090909091717E-2</v>
      </c>
      <c r="K92" s="1">
        <f t="shared" si="5"/>
        <v>4.8181818181818148</v>
      </c>
    </row>
    <row r="93" spans="2:11" x14ac:dyDescent="0.3">
      <c r="B93" s="1">
        <v>86</v>
      </c>
      <c r="C93" s="3">
        <v>86</v>
      </c>
      <c r="D93" s="9" t="s">
        <v>487</v>
      </c>
      <c r="E93" s="2">
        <v>4.8636359999999996</v>
      </c>
      <c r="F93" s="1" t="s">
        <v>1233</v>
      </c>
      <c r="G93" s="1" t="s">
        <v>1232</v>
      </c>
      <c r="H93" s="1" t="s">
        <v>819</v>
      </c>
      <c r="I93" s="1">
        <f t="shared" si="3"/>
        <v>8.7272727272727266</v>
      </c>
      <c r="J93" s="1">
        <f t="shared" si="4"/>
        <v>9.090909090908994E-2</v>
      </c>
      <c r="K93" s="1">
        <f t="shared" si="5"/>
        <v>4.8636363636363598</v>
      </c>
    </row>
    <row r="94" spans="2:11" x14ac:dyDescent="0.3">
      <c r="B94" s="1">
        <v>87</v>
      </c>
      <c r="C94" s="3">
        <v>87</v>
      </c>
      <c r="D94" s="9" t="s">
        <v>488</v>
      </c>
      <c r="E94" s="2">
        <v>4.9090910000000001</v>
      </c>
      <c r="F94" s="1" t="s">
        <v>1235</v>
      </c>
      <c r="G94" s="1" t="s">
        <v>1234</v>
      </c>
      <c r="H94" s="1" t="s">
        <v>820</v>
      </c>
      <c r="I94" s="1">
        <f t="shared" si="3"/>
        <v>8.8181818181818183</v>
      </c>
      <c r="J94" s="1">
        <f t="shared" si="4"/>
        <v>9.0909090909091717E-2</v>
      </c>
      <c r="K94" s="1">
        <f t="shared" si="5"/>
        <v>4.9090909090909056</v>
      </c>
    </row>
    <row r="95" spans="2:11" x14ac:dyDescent="0.3">
      <c r="B95" s="1">
        <v>88</v>
      </c>
      <c r="C95" s="3">
        <v>88</v>
      </c>
      <c r="D95" s="9" t="s">
        <v>489</v>
      </c>
      <c r="E95" s="2">
        <v>4.9545450000000004</v>
      </c>
      <c r="F95" s="1" t="s">
        <v>1237</v>
      </c>
      <c r="G95" s="1" t="s">
        <v>1236</v>
      </c>
      <c r="H95" s="1" t="s">
        <v>821</v>
      </c>
      <c r="I95" s="1">
        <f t="shared" si="3"/>
        <v>8.9090909090909083</v>
      </c>
      <c r="J95" s="1">
        <f t="shared" si="4"/>
        <v>9.090909090908994E-2</v>
      </c>
      <c r="K95" s="1">
        <f t="shared" si="5"/>
        <v>4.9545454545454506</v>
      </c>
    </row>
    <row r="96" spans="2:11" x14ac:dyDescent="0.3">
      <c r="B96" s="1">
        <v>89</v>
      </c>
      <c r="C96" s="3">
        <v>89</v>
      </c>
      <c r="D96" s="9" t="s">
        <v>490</v>
      </c>
      <c r="E96" s="2">
        <v>5</v>
      </c>
      <c r="F96" s="1" t="s">
        <v>1239</v>
      </c>
      <c r="G96" s="1" t="s">
        <v>1238</v>
      </c>
      <c r="H96" s="1" t="s">
        <v>822</v>
      </c>
      <c r="I96" s="1">
        <f t="shared" si="3"/>
        <v>9</v>
      </c>
      <c r="J96" s="1">
        <f t="shared" si="4"/>
        <v>9.0909090909091717E-2</v>
      </c>
      <c r="K96" s="1">
        <f t="shared" si="5"/>
        <v>4.9999999999999964</v>
      </c>
    </row>
    <row r="97" spans="2:11" x14ac:dyDescent="0.3">
      <c r="B97" s="1">
        <v>90</v>
      </c>
      <c r="C97" s="3">
        <v>90</v>
      </c>
      <c r="D97" s="9" t="s">
        <v>491</v>
      </c>
      <c r="E97" s="2">
        <v>5.0454549999999996</v>
      </c>
      <c r="F97" s="1" t="s">
        <v>1241</v>
      </c>
      <c r="G97" s="1" t="s">
        <v>1240</v>
      </c>
      <c r="H97" s="1" t="s">
        <v>823</v>
      </c>
      <c r="I97" s="1">
        <f t="shared" si="3"/>
        <v>9.0909090909090917</v>
      </c>
      <c r="J97" s="1">
        <f t="shared" si="4"/>
        <v>9.0909090909091717E-2</v>
      </c>
      <c r="K97" s="1">
        <f t="shared" si="5"/>
        <v>5.0454545454545423</v>
      </c>
    </row>
    <row r="98" spans="2:11" x14ac:dyDescent="0.3">
      <c r="B98" s="1">
        <v>91</v>
      </c>
      <c r="C98" s="3">
        <v>91</v>
      </c>
      <c r="D98" s="9" t="s">
        <v>492</v>
      </c>
      <c r="E98" s="2">
        <v>5.0909089999999999</v>
      </c>
      <c r="F98" s="1" t="s">
        <v>1243</v>
      </c>
      <c r="G98" s="1" t="s">
        <v>1242</v>
      </c>
      <c r="H98" s="1" t="s">
        <v>824</v>
      </c>
      <c r="I98" s="1">
        <f t="shared" si="3"/>
        <v>9.1818181818181817</v>
      </c>
      <c r="J98" s="1">
        <f t="shared" si="4"/>
        <v>9.090909090908994E-2</v>
      </c>
      <c r="K98" s="1">
        <f t="shared" si="5"/>
        <v>5.0909090909090873</v>
      </c>
    </row>
    <row r="99" spans="2:11" x14ac:dyDescent="0.3">
      <c r="B99" s="1">
        <v>92</v>
      </c>
      <c r="C99" s="3">
        <v>92</v>
      </c>
      <c r="D99" s="9" t="s">
        <v>493</v>
      </c>
      <c r="E99" s="2">
        <v>5.1363640000000004</v>
      </c>
      <c r="F99" s="1" t="s">
        <v>1245</v>
      </c>
      <c r="G99" s="1" t="s">
        <v>1244</v>
      </c>
      <c r="H99" s="1" t="s">
        <v>825</v>
      </c>
      <c r="I99" s="1">
        <f t="shared" si="3"/>
        <v>9.2727272727272734</v>
      </c>
      <c r="J99" s="1">
        <f t="shared" si="4"/>
        <v>9.0909090909091717E-2</v>
      </c>
      <c r="K99" s="1">
        <f t="shared" si="5"/>
        <v>5.1363636363636331</v>
      </c>
    </row>
    <row r="100" spans="2:11" x14ac:dyDescent="0.3">
      <c r="B100" s="1">
        <v>93</v>
      </c>
      <c r="C100" s="3">
        <v>93</v>
      </c>
      <c r="D100" s="9" t="s">
        <v>494</v>
      </c>
      <c r="E100" s="2">
        <v>5.1818179999999998</v>
      </c>
      <c r="F100" s="1" t="s">
        <v>1247</v>
      </c>
      <c r="G100" s="1" t="s">
        <v>1246</v>
      </c>
      <c r="H100" s="1" t="s">
        <v>826</v>
      </c>
      <c r="I100" s="1">
        <f t="shared" si="3"/>
        <v>9.3636363636363633</v>
      </c>
      <c r="J100" s="1">
        <f t="shared" si="4"/>
        <v>9.090909090908994E-2</v>
      </c>
      <c r="K100" s="1">
        <f t="shared" si="5"/>
        <v>5.1818181818181781</v>
      </c>
    </row>
    <row r="101" spans="2:11" x14ac:dyDescent="0.3">
      <c r="B101" s="1">
        <v>94</v>
      </c>
      <c r="C101" s="3">
        <v>94</v>
      </c>
      <c r="D101" s="9" t="s">
        <v>495</v>
      </c>
      <c r="E101" s="2">
        <v>5.2272730000000003</v>
      </c>
      <c r="F101" s="1" t="s">
        <v>1249</v>
      </c>
      <c r="G101" s="1" t="s">
        <v>1248</v>
      </c>
      <c r="H101" s="1" t="s">
        <v>827</v>
      </c>
      <c r="I101" s="1">
        <f t="shared" si="3"/>
        <v>9.454545454545455</v>
      </c>
      <c r="J101" s="1">
        <f t="shared" si="4"/>
        <v>9.0909090909091717E-2</v>
      </c>
      <c r="K101" s="1">
        <f t="shared" si="5"/>
        <v>5.227272727272724</v>
      </c>
    </row>
    <row r="102" spans="2:11" x14ac:dyDescent="0.3">
      <c r="B102" s="1">
        <v>95</v>
      </c>
      <c r="C102" s="3">
        <v>95</v>
      </c>
      <c r="D102" s="9" t="s">
        <v>496</v>
      </c>
      <c r="E102" s="2">
        <v>5.2727269999999997</v>
      </c>
      <c r="F102" s="1" t="s">
        <v>1251</v>
      </c>
      <c r="G102" s="1" t="s">
        <v>1250</v>
      </c>
      <c r="H102" s="1" t="s">
        <v>828</v>
      </c>
      <c r="I102" s="1">
        <f t="shared" si="3"/>
        <v>9.545454545454545</v>
      </c>
      <c r="J102" s="1">
        <f t="shared" si="4"/>
        <v>9.090909090908994E-2</v>
      </c>
      <c r="K102" s="1">
        <f t="shared" si="5"/>
        <v>5.2727272727272689</v>
      </c>
    </row>
    <row r="103" spans="2:11" x14ac:dyDescent="0.3">
      <c r="B103" s="1">
        <v>96</v>
      </c>
      <c r="C103" s="3">
        <v>96</v>
      </c>
      <c r="D103" s="9" t="s">
        <v>497</v>
      </c>
      <c r="E103" s="2">
        <v>5.3181820000000002</v>
      </c>
      <c r="F103" s="1" t="s">
        <v>1253</v>
      </c>
      <c r="G103" s="1" t="s">
        <v>1252</v>
      </c>
      <c r="H103" s="1" t="s">
        <v>829</v>
      </c>
      <c r="I103" s="1">
        <f t="shared" si="3"/>
        <v>9.6363636363636367</v>
      </c>
      <c r="J103" s="1">
        <f t="shared" si="4"/>
        <v>9.0909090909091717E-2</v>
      </c>
      <c r="K103" s="1">
        <f t="shared" si="5"/>
        <v>5.3181818181818148</v>
      </c>
    </row>
    <row r="104" spans="2:11" x14ac:dyDescent="0.3">
      <c r="B104" s="1">
        <v>97</v>
      </c>
      <c r="C104" s="3">
        <v>97</v>
      </c>
      <c r="D104" s="9" t="s">
        <v>498</v>
      </c>
      <c r="E104" s="2">
        <v>5.3636359999999996</v>
      </c>
      <c r="F104" s="1" t="s">
        <v>1255</v>
      </c>
      <c r="G104" s="1" t="s">
        <v>1254</v>
      </c>
      <c r="H104" s="1" t="s">
        <v>830</v>
      </c>
      <c r="I104" s="1">
        <f t="shared" si="3"/>
        <v>9.7272727272727266</v>
      </c>
      <c r="J104" s="1">
        <f t="shared" si="4"/>
        <v>9.090909090908994E-2</v>
      </c>
      <c r="K104" s="1">
        <f t="shared" si="5"/>
        <v>5.3636363636363598</v>
      </c>
    </row>
    <row r="105" spans="2:11" x14ac:dyDescent="0.3">
      <c r="B105" s="1">
        <v>98</v>
      </c>
      <c r="C105" s="3">
        <v>98</v>
      </c>
      <c r="D105" s="9" t="s">
        <v>499</v>
      </c>
      <c r="E105" s="2">
        <v>5.4090910000000001</v>
      </c>
      <c r="F105" s="1" t="s">
        <v>1257</v>
      </c>
      <c r="G105" s="1" t="s">
        <v>1256</v>
      </c>
      <c r="H105" s="1" t="s">
        <v>831</v>
      </c>
      <c r="I105" s="1">
        <f t="shared" si="3"/>
        <v>9.8181818181818183</v>
      </c>
      <c r="J105" s="1">
        <f t="shared" si="4"/>
        <v>9.0909090909091717E-2</v>
      </c>
      <c r="K105" s="1">
        <f t="shared" si="5"/>
        <v>5.4090909090909056</v>
      </c>
    </row>
    <row r="106" spans="2:11" x14ac:dyDescent="0.3">
      <c r="B106" s="1">
        <v>99</v>
      </c>
      <c r="C106" s="3">
        <v>99</v>
      </c>
      <c r="D106" s="9" t="s">
        <v>500</v>
      </c>
      <c r="E106" s="2">
        <v>5.4545450000000004</v>
      </c>
      <c r="F106" s="1" t="s">
        <v>1259</v>
      </c>
      <c r="G106" s="1" t="s">
        <v>1258</v>
      </c>
      <c r="H106" s="1" t="s">
        <v>832</v>
      </c>
      <c r="I106" s="1">
        <f t="shared" si="3"/>
        <v>9.9090909090909083</v>
      </c>
      <c r="J106" s="1">
        <f t="shared" si="4"/>
        <v>9.090909090908994E-2</v>
      </c>
      <c r="K106" s="1">
        <f t="shared" si="5"/>
        <v>5.4545454545454506</v>
      </c>
    </row>
    <row r="107" spans="2:11" x14ac:dyDescent="0.3">
      <c r="B107" s="1">
        <v>100</v>
      </c>
      <c r="C107" s="3">
        <v>100</v>
      </c>
      <c r="D107" s="9" t="s">
        <v>501</v>
      </c>
      <c r="E107" s="2">
        <v>5.5137</v>
      </c>
      <c r="F107" s="1" t="s">
        <v>1261</v>
      </c>
      <c r="G107" s="1" t="s">
        <v>1260</v>
      </c>
      <c r="H107" s="1" t="s">
        <v>833</v>
      </c>
      <c r="I107" s="1">
        <f t="shared" si="3"/>
        <v>10</v>
      </c>
      <c r="J107" s="1">
        <f t="shared" si="4"/>
        <v>9.0909090909091717E-2</v>
      </c>
      <c r="K107" s="1">
        <f t="shared" si="5"/>
        <v>5.4999999999999964</v>
      </c>
    </row>
    <row r="108" spans="2:11" x14ac:dyDescent="0.3">
      <c r="B108" s="1">
        <v>101</v>
      </c>
      <c r="C108" s="3">
        <v>101</v>
      </c>
      <c r="D108" s="9" t="s">
        <v>502</v>
      </c>
      <c r="E108" s="2">
        <v>5.5734170000000001</v>
      </c>
      <c r="F108" s="1" t="s">
        <v>1263</v>
      </c>
      <c r="G108" s="1" t="s">
        <v>1262</v>
      </c>
      <c r="H108" s="1" t="s">
        <v>834</v>
      </c>
      <c r="I108" s="1">
        <f t="shared" si="3"/>
        <v>10.090909090909092</v>
      </c>
      <c r="K108" s="1">
        <f>I108-4.5</f>
        <v>5.5909090909090917</v>
      </c>
    </row>
    <row r="109" spans="2:11" x14ac:dyDescent="0.3">
      <c r="B109" s="1">
        <v>102</v>
      </c>
      <c r="C109" s="3">
        <v>102</v>
      </c>
      <c r="D109" s="9" t="s">
        <v>503</v>
      </c>
      <c r="E109" s="2">
        <v>5.6331340000000001</v>
      </c>
      <c r="F109" s="1" t="s">
        <v>1265</v>
      </c>
      <c r="G109" s="1" t="s">
        <v>1264</v>
      </c>
      <c r="H109" s="1" t="s">
        <v>835</v>
      </c>
      <c r="I109" s="1">
        <f t="shared" si="3"/>
        <v>10.181818181818182</v>
      </c>
      <c r="K109" s="1">
        <f t="shared" ref="K109:K172" si="6">I109-4.5</f>
        <v>5.6818181818181817</v>
      </c>
    </row>
    <row r="110" spans="2:11" x14ac:dyDescent="0.3">
      <c r="B110" s="1">
        <v>103</v>
      </c>
      <c r="C110" s="3">
        <v>103</v>
      </c>
      <c r="D110" s="9" t="s">
        <v>504</v>
      </c>
      <c r="E110" s="2">
        <v>5.6928520000000002</v>
      </c>
      <c r="F110" s="1" t="s">
        <v>1267</v>
      </c>
      <c r="G110" s="1" t="s">
        <v>1266</v>
      </c>
      <c r="H110" s="1" t="s">
        <v>836</v>
      </c>
      <c r="I110" s="1">
        <f t="shared" si="3"/>
        <v>10.272727272727273</v>
      </c>
      <c r="K110" s="1">
        <f t="shared" si="6"/>
        <v>5.7727272727272734</v>
      </c>
    </row>
    <row r="111" spans="2:11" x14ac:dyDescent="0.3">
      <c r="B111" s="1">
        <v>104</v>
      </c>
      <c r="C111" s="3">
        <v>104</v>
      </c>
      <c r="D111" s="9" t="s">
        <v>505</v>
      </c>
      <c r="E111" s="2">
        <v>5.7525690000000003</v>
      </c>
      <c r="F111" s="1" t="s">
        <v>1269</v>
      </c>
      <c r="G111" s="1" t="s">
        <v>1268</v>
      </c>
      <c r="H111" s="1" t="s">
        <v>837</v>
      </c>
      <c r="I111" s="1">
        <f t="shared" si="3"/>
        <v>10.363636363636363</v>
      </c>
      <c r="K111" s="1">
        <f t="shared" si="6"/>
        <v>5.8636363636363633</v>
      </c>
    </row>
    <row r="112" spans="2:11" x14ac:dyDescent="0.3">
      <c r="B112" s="1">
        <v>105</v>
      </c>
      <c r="C112" s="3">
        <v>105</v>
      </c>
      <c r="D112" s="9" t="s">
        <v>506</v>
      </c>
      <c r="E112" s="2">
        <v>5.8122860000000003</v>
      </c>
      <c r="F112" s="1" t="s">
        <v>1271</v>
      </c>
      <c r="G112" s="1" t="s">
        <v>1270</v>
      </c>
      <c r="H112" s="1" t="s">
        <v>838</v>
      </c>
      <c r="I112" s="1">
        <f t="shared" si="3"/>
        <v>10.454545454545455</v>
      </c>
      <c r="K112" s="1">
        <f t="shared" si="6"/>
        <v>5.954545454545455</v>
      </c>
    </row>
    <row r="113" spans="2:11" x14ac:dyDescent="0.3">
      <c r="B113" s="1">
        <v>106</v>
      </c>
      <c r="C113" s="3">
        <v>106</v>
      </c>
      <c r="D113" s="9" t="s">
        <v>507</v>
      </c>
      <c r="E113" s="2">
        <v>5.8720030000000003</v>
      </c>
      <c r="F113" s="1" t="s">
        <v>1273</v>
      </c>
      <c r="G113" s="1" t="s">
        <v>1272</v>
      </c>
      <c r="H113" s="1" t="s">
        <v>839</v>
      </c>
      <c r="I113" s="1">
        <f t="shared" si="3"/>
        <v>10.545454545454545</v>
      </c>
      <c r="K113" s="1">
        <f t="shared" si="6"/>
        <v>6.045454545454545</v>
      </c>
    </row>
    <row r="114" spans="2:11" x14ac:dyDescent="0.3">
      <c r="B114" s="1">
        <v>107</v>
      </c>
      <c r="C114" s="3">
        <v>107</v>
      </c>
      <c r="D114" s="9" t="s">
        <v>508</v>
      </c>
      <c r="E114" s="2">
        <v>5.9317200000000003</v>
      </c>
      <c r="F114" s="1" t="s">
        <v>1275</v>
      </c>
      <c r="G114" s="1" t="s">
        <v>1274</v>
      </c>
      <c r="H114" s="1" t="s">
        <v>840</v>
      </c>
      <c r="I114" s="1">
        <f t="shared" si="3"/>
        <v>10.636363636363637</v>
      </c>
      <c r="K114" s="1">
        <f t="shared" si="6"/>
        <v>6.1363636363636367</v>
      </c>
    </row>
    <row r="115" spans="2:11" x14ac:dyDescent="0.3">
      <c r="B115" s="1">
        <v>108</v>
      </c>
      <c r="C115" s="3">
        <v>108</v>
      </c>
      <c r="D115" s="9" t="s">
        <v>509</v>
      </c>
      <c r="E115" s="2">
        <v>5.9914379999999996</v>
      </c>
      <c r="F115" s="1" t="s">
        <v>1277</v>
      </c>
      <c r="G115" s="1" t="s">
        <v>1276</v>
      </c>
      <c r="H115" s="1" t="s">
        <v>841</v>
      </c>
      <c r="I115" s="1">
        <f t="shared" si="3"/>
        <v>10.727272727272727</v>
      </c>
      <c r="K115" s="1">
        <f t="shared" si="6"/>
        <v>6.2272727272727266</v>
      </c>
    </row>
    <row r="116" spans="2:11" x14ac:dyDescent="0.3">
      <c r="B116" s="1">
        <v>109</v>
      </c>
      <c r="C116" s="3">
        <v>109</v>
      </c>
      <c r="D116" s="9" t="s">
        <v>510</v>
      </c>
      <c r="E116" s="2">
        <v>6.0511549999999996</v>
      </c>
      <c r="F116" s="1" t="s">
        <v>1279</v>
      </c>
      <c r="G116" s="1" t="s">
        <v>1278</v>
      </c>
      <c r="H116" s="1" t="s">
        <v>842</v>
      </c>
      <c r="I116" s="1">
        <f t="shared" si="3"/>
        <v>10.818181818181818</v>
      </c>
      <c r="K116" s="1">
        <f t="shared" si="6"/>
        <v>6.3181818181818183</v>
      </c>
    </row>
    <row r="117" spans="2:11" x14ac:dyDescent="0.3">
      <c r="B117" s="1">
        <v>110</v>
      </c>
      <c r="C117" s="3">
        <v>110</v>
      </c>
      <c r="D117" s="9" t="s">
        <v>511</v>
      </c>
      <c r="E117" s="2">
        <v>6.1108719999999996</v>
      </c>
      <c r="F117" s="1" t="s">
        <v>1281</v>
      </c>
      <c r="G117" s="1" t="s">
        <v>1280</v>
      </c>
      <c r="H117" s="1" t="s">
        <v>843</v>
      </c>
      <c r="I117" s="1">
        <f t="shared" si="3"/>
        <v>10.909090909090908</v>
      </c>
      <c r="K117" s="1">
        <f t="shared" si="6"/>
        <v>6.4090909090909083</v>
      </c>
    </row>
    <row r="118" spans="2:11" x14ac:dyDescent="0.3">
      <c r="B118" s="1">
        <v>111</v>
      </c>
      <c r="C118" s="3">
        <v>111</v>
      </c>
      <c r="D118" s="9" t="s">
        <v>512</v>
      </c>
      <c r="E118" s="2">
        <v>6.1705889999999997</v>
      </c>
      <c r="F118" s="1" t="s">
        <v>1283</v>
      </c>
      <c r="G118" s="1" t="s">
        <v>1282</v>
      </c>
      <c r="H118" s="1" t="s">
        <v>844</v>
      </c>
      <c r="I118" s="1">
        <f t="shared" si="3"/>
        <v>11</v>
      </c>
      <c r="K118" s="1">
        <f t="shared" si="6"/>
        <v>6.5</v>
      </c>
    </row>
    <row r="119" spans="2:11" x14ac:dyDescent="0.3">
      <c r="B119" s="1">
        <v>112</v>
      </c>
      <c r="C119" s="3">
        <v>112</v>
      </c>
      <c r="D119" s="9" t="s">
        <v>513</v>
      </c>
      <c r="E119" s="2">
        <v>6.2303059999999997</v>
      </c>
      <c r="F119" s="1" t="s">
        <v>1285</v>
      </c>
      <c r="G119" s="1" t="s">
        <v>1284</v>
      </c>
      <c r="H119" s="1" t="s">
        <v>845</v>
      </c>
      <c r="I119" s="1">
        <f t="shared" si="3"/>
        <v>11.090909090909092</v>
      </c>
      <c r="K119" s="1">
        <f t="shared" si="6"/>
        <v>6.5909090909090917</v>
      </c>
    </row>
    <row r="120" spans="2:11" x14ac:dyDescent="0.3">
      <c r="B120" s="1">
        <v>113</v>
      </c>
      <c r="C120" s="3">
        <v>113</v>
      </c>
      <c r="D120" s="9" t="s">
        <v>514</v>
      </c>
      <c r="E120" s="2">
        <v>6.2900239999999998</v>
      </c>
      <c r="F120" s="1" t="s">
        <v>1287</v>
      </c>
      <c r="G120" s="1" t="s">
        <v>1286</v>
      </c>
      <c r="H120" s="1" t="s">
        <v>846</v>
      </c>
      <c r="I120" s="1">
        <f t="shared" si="3"/>
        <v>11.181818181818182</v>
      </c>
      <c r="K120" s="1">
        <f t="shared" si="6"/>
        <v>6.6818181818181817</v>
      </c>
    </row>
    <row r="121" spans="2:11" x14ac:dyDescent="0.3">
      <c r="B121" s="1">
        <v>114</v>
      </c>
      <c r="C121" s="3">
        <v>114</v>
      </c>
      <c r="D121" s="9" t="s">
        <v>515</v>
      </c>
      <c r="E121" s="2">
        <v>6.3497409999999999</v>
      </c>
      <c r="F121" s="1" t="s">
        <v>1289</v>
      </c>
      <c r="G121" s="1" t="s">
        <v>1288</v>
      </c>
      <c r="H121" s="1" t="s">
        <v>847</v>
      </c>
      <c r="I121" s="1">
        <f t="shared" si="3"/>
        <v>11.272727272727273</v>
      </c>
      <c r="K121" s="1">
        <f t="shared" si="6"/>
        <v>6.7727272727272734</v>
      </c>
    </row>
    <row r="122" spans="2:11" x14ac:dyDescent="0.3">
      <c r="B122" s="1">
        <v>115</v>
      </c>
      <c r="C122" s="3">
        <v>115</v>
      </c>
      <c r="D122" s="9" t="s">
        <v>516</v>
      </c>
      <c r="E122" s="2">
        <v>6.4094579999999999</v>
      </c>
      <c r="F122" s="1" t="s">
        <v>1291</v>
      </c>
      <c r="G122" s="1" t="s">
        <v>1290</v>
      </c>
      <c r="H122" s="1" t="s">
        <v>848</v>
      </c>
      <c r="I122" s="1">
        <f t="shared" si="3"/>
        <v>11.363636363636363</v>
      </c>
      <c r="K122" s="1">
        <f t="shared" si="6"/>
        <v>6.8636363636363633</v>
      </c>
    </row>
    <row r="123" spans="2:11" x14ac:dyDescent="0.3">
      <c r="B123" s="1">
        <v>116</v>
      </c>
      <c r="C123" s="3">
        <v>116</v>
      </c>
      <c r="D123" s="9" t="s">
        <v>517</v>
      </c>
      <c r="E123" s="2">
        <v>6.4691749999999999</v>
      </c>
      <c r="F123" s="1" t="s">
        <v>1293</v>
      </c>
      <c r="G123" s="1" t="s">
        <v>1292</v>
      </c>
      <c r="H123" s="1" t="s">
        <v>849</v>
      </c>
      <c r="I123" s="1">
        <f t="shared" si="3"/>
        <v>11.454545454545455</v>
      </c>
      <c r="K123" s="1">
        <f t="shared" si="6"/>
        <v>6.954545454545455</v>
      </c>
    </row>
    <row r="124" spans="2:11" x14ac:dyDescent="0.3">
      <c r="B124" s="1">
        <v>117</v>
      </c>
      <c r="C124" s="3">
        <v>117</v>
      </c>
      <c r="D124" s="9" t="s">
        <v>518</v>
      </c>
      <c r="E124" s="2">
        <v>6.5288930000000001</v>
      </c>
      <c r="F124" s="1" t="s">
        <v>1295</v>
      </c>
      <c r="G124" s="1" t="s">
        <v>1294</v>
      </c>
      <c r="H124" s="1" t="s">
        <v>850</v>
      </c>
      <c r="I124" s="1">
        <f t="shared" si="3"/>
        <v>11.545454545454545</v>
      </c>
      <c r="K124" s="1">
        <f t="shared" si="6"/>
        <v>7.045454545454545</v>
      </c>
    </row>
    <row r="125" spans="2:11" x14ac:dyDescent="0.3">
      <c r="B125" s="1">
        <v>118</v>
      </c>
      <c r="C125" s="3">
        <v>118</v>
      </c>
      <c r="D125" s="9" t="s">
        <v>519</v>
      </c>
      <c r="E125" s="2">
        <v>6.5886100000000001</v>
      </c>
      <c r="F125" s="1" t="s">
        <v>1297</v>
      </c>
      <c r="G125" s="1" t="s">
        <v>1296</v>
      </c>
      <c r="H125" s="1" t="s">
        <v>851</v>
      </c>
      <c r="I125" s="1">
        <f t="shared" si="3"/>
        <v>11.636363636363637</v>
      </c>
      <c r="K125" s="1">
        <f t="shared" si="6"/>
        <v>7.1363636363636367</v>
      </c>
    </row>
    <row r="126" spans="2:11" x14ac:dyDescent="0.3">
      <c r="B126" s="1">
        <v>119</v>
      </c>
      <c r="C126" s="3">
        <v>119</v>
      </c>
      <c r="D126" s="9" t="s">
        <v>520</v>
      </c>
      <c r="E126" s="2">
        <v>6.6483270000000001</v>
      </c>
      <c r="F126" s="1" t="s">
        <v>1299</v>
      </c>
      <c r="G126" s="1" t="s">
        <v>1298</v>
      </c>
      <c r="H126" s="1" t="s">
        <v>852</v>
      </c>
      <c r="I126" s="1">
        <f t="shared" si="3"/>
        <v>11.727272727272727</v>
      </c>
      <c r="K126" s="1">
        <f t="shared" si="6"/>
        <v>7.2272727272727266</v>
      </c>
    </row>
    <row r="127" spans="2:11" x14ac:dyDescent="0.3">
      <c r="B127" s="1">
        <v>120</v>
      </c>
      <c r="C127" s="3">
        <v>120</v>
      </c>
      <c r="D127" s="9" t="s">
        <v>521</v>
      </c>
      <c r="E127" s="2">
        <v>6.7080440000000001</v>
      </c>
      <c r="F127" s="1" t="s">
        <v>1301</v>
      </c>
      <c r="G127" s="1" t="s">
        <v>1300</v>
      </c>
      <c r="H127" s="1" t="s">
        <v>853</v>
      </c>
      <c r="I127" s="1">
        <f t="shared" si="3"/>
        <v>11.818181818181818</v>
      </c>
      <c r="K127" s="1">
        <f t="shared" si="6"/>
        <v>7.3181818181818183</v>
      </c>
    </row>
    <row r="128" spans="2:11" x14ac:dyDescent="0.3">
      <c r="B128" s="1">
        <v>121</v>
      </c>
      <c r="C128" s="3">
        <v>121</v>
      </c>
      <c r="D128" s="9" t="s">
        <v>522</v>
      </c>
      <c r="E128" s="2">
        <v>6.7677610000000001</v>
      </c>
      <c r="F128" s="1" t="s">
        <v>1303</v>
      </c>
      <c r="G128" s="1" t="s">
        <v>1302</v>
      </c>
      <c r="H128" s="1" t="s">
        <v>854</v>
      </c>
      <c r="I128" s="1">
        <f t="shared" si="3"/>
        <v>11.909090909090908</v>
      </c>
      <c r="K128" s="1">
        <f t="shared" si="6"/>
        <v>7.4090909090909083</v>
      </c>
    </row>
    <row r="129" spans="2:11" x14ac:dyDescent="0.3">
      <c r="B129" s="1">
        <v>122</v>
      </c>
      <c r="C129" s="3">
        <v>122</v>
      </c>
      <c r="D129" s="9" t="s">
        <v>523</v>
      </c>
      <c r="E129" s="2">
        <v>6.8274790000000003</v>
      </c>
      <c r="F129" s="1" t="s">
        <v>1305</v>
      </c>
      <c r="G129" s="1" t="s">
        <v>1304</v>
      </c>
      <c r="H129" s="1" t="s">
        <v>855</v>
      </c>
      <c r="I129" s="1">
        <f t="shared" si="3"/>
        <v>12</v>
      </c>
      <c r="K129" s="1">
        <f t="shared" si="6"/>
        <v>7.5</v>
      </c>
    </row>
    <row r="130" spans="2:11" x14ac:dyDescent="0.3">
      <c r="B130" s="1">
        <v>123</v>
      </c>
      <c r="C130" s="3">
        <v>123</v>
      </c>
      <c r="D130" s="9" t="s">
        <v>524</v>
      </c>
      <c r="E130" s="2">
        <v>6.8871960000000003</v>
      </c>
      <c r="F130" s="1" t="s">
        <v>1307</v>
      </c>
      <c r="G130" s="1" t="s">
        <v>1306</v>
      </c>
      <c r="H130" s="1" t="s">
        <v>856</v>
      </c>
      <c r="I130" s="1">
        <f t="shared" si="3"/>
        <v>12.090909090909092</v>
      </c>
      <c r="K130" s="1">
        <f t="shared" si="6"/>
        <v>7.5909090909090917</v>
      </c>
    </row>
    <row r="131" spans="2:11" x14ac:dyDescent="0.3">
      <c r="B131" s="1">
        <v>124</v>
      </c>
      <c r="C131" s="3">
        <v>124</v>
      </c>
      <c r="D131" s="9" t="s">
        <v>525</v>
      </c>
      <c r="E131" s="2">
        <v>6.9469130000000003</v>
      </c>
      <c r="F131" s="1" t="s">
        <v>1309</v>
      </c>
      <c r="G131" s="1" t="s">
        <v>1308</v>
      </c>
      <c r="H131" s="1" t="s">
        <v>857</v>
      </c>
      <c r="I131" s="1">
        <f t="shared" si="3"/>
        <v>12.181818181818182</v>
      </c>
      <c r="K131" s="1">
        <f t="shared" si="6"/>
        <v>7.6818181818181817</v>
      </c>
    </row>
    <row r="132" spans="2:11" x14ac:dyDescent="0.3">
      <c r="B132" s="1">
        <v>125</v>
      </c>
      <c r="C132" s="3">
        <v>125</v>
      </c>
      <c r="D132" s="9" t="s">
        <v>526</v>
      </c>
      <c r="E132" s="2">
        <v>7.0066300000000004</v>
      </c>
      <c r="F132" s="1" t="s">
        <v>1311</v>
      </c>
      <c r="G132" s="1" t="s">
        <v>1310</v>
      </c>
      <c r="H132" s="1" t="s">
        <v>858</v>
      </c>
      <c r="I132" s="1">
        <f t="shared" si="3"/>
        <v>12.272727272727273</v>
      </c>
      <c r="K132" s="1">
        <f t="shared" si="6"/>
        <v>7.7727272727272734</v>
      </c>
    </row>
    <row r="133" spans="2:11" x14ac:dyDescent="0.3">
      <c r="B133" s="1">
        <v>126</v>
      </c>
      <c r="C133" s="3">
        <v>126</v>
      </c>
      <c r="D133" s="9" t="s">
        <v>527</v>
      </c>
      <c r="E133" s="2">
        <v>7.0663470000000004</v>
      </c>
      <c r="F133" s="1" t="s">
        <v>1313</v>
      </c>
      <c r="G133" s="1" t="s">
        <v>1312</v>
      </c>
      <c r="H133" s="1" t="s">
        <v>859</v>
      </c>
      <c r="I133" s="1">
        <f t="shared" si="3"/>
        <v>12.363636363636363</v>
      </c>
      <c r="K133" s="1">
        <f t="shared" si="6"/>
        <v>7.8636363636363633</v>
      </c>
    </row>
    <row r="134" spans="2:11" x14ac:dyDescent="0.3">
      <c r="B134" s="1">
        <v>127</v>
      </c>
      <c r="C134" s="3">
        <v>127</v>
      </c>
      <c r="D134" s="9" t="s">
        <v>528</v>
      </c>
      <c r="E134" s="2">
        <v>7.1260649999999996</v>
      </c>
      <c r="F134" s="1" t="s">
        <v>1315</v>
      </c>
      <c r="G134" s="1" t="s">
        <v>1314</v>
      </c>
      <c r="H134" s="1" t="s">
        <v>860</v>
      </c>
      <c r="I134" s="1">
        <f t="shared" si="3"/>
        <v>12.454545454545455</v>
      </c>
      <c r="K134" s="1">
        <f t="shared" si="6"/>
        <v>7.954545454545455</v>
      </c>
    </row>
    <row r="135" spans="2:11" x14ac:dyDescent="0.3">
      <c r="B135" s="1">
        <v>128</v>
      </c>
      <c r="C135" s="3">
        <v>128</v>
      </c>
      <c r="D135" s="9" t="s">
        <v>529</v>
      </c>
      <c r="E135" s="2">
        <v>7.1857819999999997</v>
      </c>
      <c r="F135" s="1" t="s">
        <v>1317</v>
      </c>
      <c r="G135" s="1" t="s">
        <v>1316</v>
      </c>
      <c r="H135" s="1" t="s">
        <v>861</v>
      </c>
      <c r="I135" s="1">
        <f t="shared" si="3"/>
        <v>12.545454545454545</v>
      </c>
      <c r="K135" s="1">
        <f t="shared" si="6"/>
        <v>8.045454545454545</v>
      </c>
    </row>
    <row r="136" spans="2:11" x14ac:dyDescent="0.3">
      <c r="B136" s="1">
        <v>129</v>
      </c>
      <c r="C136" s="3">
        <v>129</v>
      </c>
      <c r="D136" s="9" t="s">
        <v>530</v>
      </c>
      <c r="E136" s="2">
        <v>7.2454989999999997</v>
      </c>
      <c r="F136" s="1" t="s">
        <v>1319</v>
      </c>
      <c r="G136" s="1" t="s">
        <v>1318</v>
      </c>
      <c r="H136" s="1" t="s">
        <v>862</v>
      </c>
      <c r="I136" s="1">
        <f t="shared" si="3"/>
        <v>12.636363636363637</v>
      </c>
      <c r="K136" s="1">
        <f t="shared" si="6"/>
        <v>8.1363636363636367</v>
      </c>
    </row>
    <row r="137" spans="2:11" x14ac:dyDescent="0.3">
      <c r="B137" s="1">
        <v>130</v>
      </c>
      <c r="C137" s="3">
        <v>130</v>
      </c>
      <c r="D137" s="9" t="s">
        <v>531</v>
      </c>
      <c r="E137" s="2">
        <v>7.3052159999999997</v>
      </c>
      <c r="F137" s="1" t="s">
        <v>1321</v>
      </c>
      <c r="G137" s="1" t="s">
        <v>1320</v>
      </c>
      <c r="H137" s="1" t="s">
        <v>863</v>
      </c>
      <c r="I137" s="1">
        <f t="shared" ref="I137:I200" si="7">(C137+10)/11</f>
        <v>12.727272727272727</v>
      </c>
      <c r="K137" s="1">
        <f t="shared" si="6"/>
        <v>8.2272727272727266</v>
      </c>
    </row>
    <row r="138" spans="2:11" x14ac:dyDescent="0.3">
      <c r="B138" s="1">
        <v>131</v>
      </c>
      <c r="C138" s="3">
        <v>131</v>
      </c>
      <c r="D138" s="9" t="s">
        <v>532</v>
      </c>
      <c r="E138" s="2">
        <v>7.3649329999999997</v>
      </c>
      <c r="F138" s="1" t="s">
        <v>1323</v>
      </c>
      <c r="G138" s="1" t="s">
        <v>1322</v>
      </c>
      <c r="H138" s="1" t="s">
        <v>864</v>
      </c>
      <c r="I138" s="1">
        <f t="shared" si="7"/>
        <v>12.818181818181818</v>
      </c>
      <c r="K138" s="1">
        <f t="shared" si="6"/>
        <v>8.3181818181818183</v>
      </c>
    </row>
    <row r="139" spans="2:11" x14ac:dyDescent="0.3">
      <c r="B139" s="1">
        <v>132</v>
      </c>
      <c r="C139" s="3">
        <v>132</v>
      </c>
      <c r="D139" s="9" t="s">
        <v>533</v>
      </c>
      <c r="E139" s="2">
        <v>7.4246509999999999</v>
      </c>
      <c r="F139" s="1" t="s">
        <v>1325</v>
      </c>
      <c r="G139" s="1" t="s">
        <v>1324</v>
      </c>
      <c r="H139" s="1" t="s">
        <v>865</v>
      </c>
      <c r="I139" s="1">
        <f t="shared" si="7"/>
        <v>12.909090909090908</v>
      </c>
      <c r="K139" s="1">
        <f t="shared" si="6"/>
        <v>8.4090909090909083</v>
      </c>
    </row>
    <row r="140" spans="2:11" x14ac:dyDescent="0.3">
      <c r="B140" s="1">
        <v>133</v>
      </c>
      <c r="C140" s="3">
        <v>133</v>
      </c>
      <c r="D140" s="9" t="s">
        <v>534</v>
      </c>
      <c r="E140" s="2">
        <v>7.4843679999999999</v>
      </c>
      <c r="F140" s="1" t="s">
        <v>1327</v>
      </c>
      <c r="G140" s="1" t="s">
        <v>1326</v>
      </c>
      <c r="H140" s="1" t="s">
        <v>866</v>
      </c>
      <c r="I140" s="1">
        <f t="shared" si="7"/>
        <v>13</v>
      </c>
      <c r="K140" s="1">
        <f t="shared" si="6"/>
        <v>8.5</v>
      </c>
    </row>
    <row r="141" spans="2:11" x14ac:dyDescent="0.3">
      <c r="B141" s="1">
        <v>134</v>
      </c>
      <c r="C141" s="3">
        <v>134</v>
      </c>
      <c r="D141" s="9" t="s">
        <v>535</v>
      </c>
      <c r="E141" s="2">
        <v>7.5440849999999999</v>
      </c>
      <c r="F141" s="1" t="s">
        <v>1329</v>
      </c>
      <c r="G141" s="1" t="s">
        <v>1328</v>
      </c>
      <c r="H141" s="1" t="s">
        <v>867</v>
      </c>
      <c r="I141" s="1">
        <f t="shared" si="7"/>
        <v>13.090909090909092</v>
      </c>
      <c r="K141" s="1">
        <f t="shared" si="6"/>
        <v>8.5909090909090917</v>
      </c>
    </row>
    <row r="142" spans="2:11" x14ac:dyDescent="0.3">
      <c r="B142" s="1">
        <v>135</v>
      </c>
      <c r="C142" s="3">
        <v>135</v>
      </c>
      <c r="D142" s="9" t="s">
        <v>536</v>
      </c>
      <c r="E142" s="2">
        <v>7.6038019999999999</v>
      </c>
      <c r="F142" s="1" t="s">
        <v>1331</v>
      </c>
      <c r="G142" s="1" t="s">
        <v>1330</v>
      </c>
      <c r="H142" s="1" t="s">
        <v>868</v>
      </c>
      <c r="I142" s="1">
        <f t="shared" si="7"/>
        <v>13.181818181818182</v>
      </c>
      <c r="K142" s="1">
        <f t="shared" si="6"/>
        <v>8.6818181818181817</v>
      </c>
    </row>
    <row r="143" spans="2:11" x14ac:dyDescent="0.3">
      <c r="B143" s="1">
        <v>136</v>
      </c>
      <c r="C143" s="3">
        <v>136</v>
      </c>
      <c r="D143" s="9" t="s">
        <v>537</v>
      </c>
      <c r="E143" s="2">
        <v>7.663519</v>
      </c>
      <c r="F143" s="1" t="s">
        <v>1333</v>
      </c>
      <c r="G143" s="1" t="s">
        <v>1332</v>
      </c>
      <c r="H143" s="1" t="s">
        <v>869</v>
      </c>
      <c r="I143" s="1">
        <f t="shared" si="7"/>
        <v>13.272727272727273</v>
      </c>
      <c r="K143" s="1">
        <f t="shared" si="6"/>
        <v>8.7727272727272734</v>
      </c>
    </row>
    <row r="144" spans="2:11" x14ac:dyDescent="0.3">
      <c r="B144" s="1">
        <v>137</v>
      </c>
      <c r="C144" s="3">
        <v>137</v>
      </c>
      <c r="D144" s="9" t="s">
        <v>538</v>
      </c>
      <c r="E144" s="2">
        <v>7.7232370000000001</v>
      </c>
      <c r="F144" s="1" t="s">
        <v>1335</v>
      </c>
      <c r="G144" s="1" t="s">
        <v>1334</v>
      </c>
      <c r="H144" s="1" t="s">
        <v>870</v>
      </c>
      <c r="I144" s="1">
        <f t="shared" si="7"/>
        <v>13.363636363636363</v>
      </c>
      <c r="K144" s="1">
        <f t="shared" si="6"/>
        <v>8.8636363636363633</v>
      </c>
    </row>
    <row r="145" spans="2:11" x14ac:dyDescent="0.3">
      <c r="B145" s="1">
        <v>138</v>
      </c>
      <c r="C145" s="3">
        <v>138</v>
      </c>
      <c r="D145" s="9" t="s">
        <v>539</v>
      </c>
      <c r="E145" s="2">
        <v>7.7829540000000001</v>
      </c>
      <c r="F145" s="1" t="s">
        <v>1337</v>
      </c>
      <c r="G145" s="1" t="s">
        <v>1336</v>
      </c>
      <c r="H145" s="1" t="s">
        <v>871</v>
      </c>
      <c r="I145" s="1">
        <f t="shared" si="7"/>
        <v>13.454545454545455</v>
      </c>
      <c r="K145" s="1">
        <f t="shared" si="6"/>
        <v>8.954545454545455</v>
      </c>
    </row>
    <row r="146" spans="2:11" x14ac:dyDescent="0.3">
      <c r="B146" s="1">
        <v>139</v>
      </c>
      <c r="C146" s="3">
        <v>139</v>
      </c>
      <c r="D146" s="9" t="s">
        <v>540</v>
      </c>
      <c r="E146" s="2">
        <v>7.8426710000000002</v>
      </c>
      <c r="F146" s="1" t="s">
        <v>1339</v>
      </c>
      <c r="G146" s="1" t="s">
        <v>1338</v>
      </c>
      <c r="H146" s="1" t="s">
        <v>872</v>
      </c>
      <c r="I146" s="1">
        <f t="shared" si="7"/>
        <v>13.545454545454545</v>
      </c>
      <c r="K146" s="1">
        <f t="shared" si="6"/>
        <v>9.045454545454545</v>
      </c>
    </row>
    <row r="147" spans="2:11" x14ac:dyDescent="0.3">
      <c r="B147" s="1">
        <v>140</v>
      </c>
      <c r="C147" s="3">
        <v>140</v>
      </c>
      <c r="D147" s="9" t="s">
        <v>541</v>
      </c>
      <c r="E147" s="2">
        <v>7.9023880000000002</v>
      </c>
      <c r="F147" s="1" t="s">
        <v>1341</v>
      </c>
      <c r="G147" s="1" t="s">
        <v>1340</v>
      </c>
      <c r="H147" s="1" t="s">
        <v>873</v>
      </c>
      <c r="I147" s="1">
        <f t="shared" si="7"/>
        <v>13.636363636363637</v>
      </c>
      <c r="K147" s="1">
        <f t="shared" si="6"/>
        <v>9.1363636363636367</v>
      </c>
    </row>
    <row r="148" spans="2:11" x14ac:dyDescent="0.3">
      <c r="B148" s="1">
        <v>141</v>
      </c>
      <c r="C148" s="3">
        <v>141</v>
      </c>
      <c r="D148" s="9" t="s">
        <v>542</v>
      </c>
      <c r="E148" s="2">
        <v>7.9649190000000001</v>
      </c>
      <c r="F148" s="1" t="s">
        <v>1343</v>
      </c>
      <c r="G148" s="1" t="s">
        <v>1342</v>
      </c>
      <c r="H148" s="1" t="s">
        <v>874</v>
      </c>
      <c r="I148" s="1">
        <f t="shared" si="7"/>
        <v>13.727272727272727</v>
      </c>
      <c r="K148" s="1">
        <f t="shared" si="6"/>
        <v>9.2272727272727266</v>
      </c>
    </row>
    <row r="149" spans="2:11" x14ac:dyDescent="0.3">
      <c r="B149" s="1">
        <v>142</v>
      </c>
      <c r="C149" s="3">
        <v>142</v>
      </c>
      <c r="D149" s="9" t="s">
        <v>543</v>
      </c>
      <c r="E149" s="2">
        <v>8.0274490000000007</v>
      </c>
      <c r="F149" s="1" t="s">
        <v>1345</v>
      </c>
      <c r="G149" s="1" t="s">
        <v>1344</v>
      </c>
      <c r="H149" s="1" t="s">
        <v>875</v>
      </c>
      <c r="I149" s="1">
        <f t="shared" si="7"/>
        <v>13.818181818181818</v>
      </c>
      <c r="K149" s="1">
        <f t="shared" si="6"/>
        <v>9.3181818181818183</v>
      </c>
    </row>
    <row r="150" spans="2:11" x14ac:dyDescent="0.3">
      <c r="B150" s="1">
        <v>143</v>
      </c>
      <c r="C150" s="3">
        <v>143</v>
      </c>
      <c r="D150" s="9" t="s">
        <v>544</v>
      </c>
      <c r="E150" s="2">
        <v>8.0899800000000006</v>
      </c>
      <c r="F150" s="1" t="s">
        <v>1347</v>
      </c>
      <c r="G150" s="1" t="s">
        <v>1346</v>
      </c>
      <c r="H150" s="1" t="s">
        <v>876</v>
      </c>
      <c r="I150" s="1">
        <f t="shared" si="7"/>
        <v>13.909090909090908</v>
      </c>
      <c r="K150" s="1">
        <f t="shared" si="6"/>
        <v>9.4090909090909083</v>
      </c>
    </row>
    <row r="151" spans="2:11" x14ac:dyDescent="0.3">
      <c r="B151" s="1">
        <v>144</v>
      </c>
      <c r="C151" s="3">
        <v>144</v>
      </c>
      <c r="D151" s="9" t="s">
        <v>545</v>
      </c>
      <c r="E151" s="2">
        <v>8.1525099999999995</v>
      </c>
      <c r="F151" s="1" t="s">
        <v>1349</v>
      </c>
      <c r="G151" s="1" t="s">
        <v>1348</v>
      </c>
      <c r="H151" s="1" t="s">
        <v>877</v>
      </c>
      <c r="I151" s="1">
        <f t="shared" si="7"/>
        <v>14</v>
      </c>
      <c r="K151" s="1">
        <f t="shared" si="6"/>
        <v>9.5</v>
      </c>
    </row>
    <row r="152" spans="2:11" x14ac:dyDescent="0.3">
      <c r="B152" s="1">
        <v>145</v>
      </c>
      <c r="C152" s="3">
        <v>145</v>
      </c>
      <c r="D152" s="9" t="s">
        <v>546</v>
      </c>
      <c r="E152" s="2">
        <v>8.2150409999999994</v>
      </c>
      <c r="F152" s="1" t="s">
        <v>1351</v>
      </c>
      <c r="G152" s="1" t="s">
        <v>1350</v>
      </c>
      <c r="H152" s="1" t="s">
        <v>878</v>
      </c>
      <c r="I152" s="1">
        <f t="shared" si="7"/>
        <v>14.090909090909092</v>
      </c>
      <c r="K152" s="1">
        <f t="shared" si="6"/>
        <v>9.5909090909090917</v>
      </c>
    </row>
    <row r="153" spans="2:11" x14ac:dyDescent="0.3">
      <c r="B153" s="1">
        <v>146</v>
      </c>
      <c r="C153" s="3">
        <v>146</v>
      </c>
      <c r="D153" s="9" t="s">
        <v>547</v>
      </c>
      <c r="E153" s="2">
        <v>8.277571</v>
      </c>
      <c r="F153" s="1" t="s">
        <v>1353</v>
      </c>
      <c r="G153" s="1" t="s">
        <v>1352</v>
      </c>
      <c r="H153" s="1" t="s">
        <v>879</v>
      </c>
      <c r="I153" s="1">
        <f t="shared" si="7"/>
        <v>14.181818181818182</v>
      </c>
      <c r="K153" s="1">
        <f t="shared" si="6"/>
        <v>9.6818181818181817</v>
      </c>
    </row>
    <row r="154" spans="2:11" x14ac:dyDescent="0.3">
      <c r="B154" s="1">
        <v>147</v>
      </c>
      <c r="C154" s="3">
        <v>147</v>
      </c>
      <c r="D154" s="9" t="s">
        <v>548</v>
      </c>
      <c r="E154" s="2">
        <v>8.3401019999999999</v>
      </c>
      <c r="F154" s="1" t="s">
        <v>1355</v>
      </c>
      <c r="G154" s="1" t="s">
        <v>1354</v>
      </c>
      <c r="H154" s="1" t="s">
        <v>880</v>
      </c>
      <c r="I154" s="1">
        <f t="shared" si="7"/>
        <v>14.272727272727273</v>
      </c>
      <c r="K154" s="1">
        <f t="shared" si="6"/>
        <v>9.7727272727272734</v>
      </c>
    </row>
    <row r="155" spans="2:11" x14ac:dyDescent="0.3">
      <c r="B155" s="1">
        <v>148</v>
      </c>
      <c r="C155" s="3">
        <v>148</v>
      </c>
      <c r="D155" s="9" t="s">
        <v>549</v>
      </c>
      <c r="E155" s="2">
        <v>8.4026320000000005</v>
      </c>
      <c r="F155" s="1" t="s">
        <v>1357</v>
      </c>
      <c r="G155" s="1" t="s">
        <v>1356</v>
      </c>
      <c r="H155" s="1" t="s">
        <v>881</v>
      </c>
      <c r="I155" s="1">
        <f t="shared" si="7"/>
        <v>14.363636363636363</v>
      </c>
      <c r="K155" s="1">
        <f t="shared" si="6"/>
        <v>9.8636363636363633</v>
      </c>
    </row>
    <row r="156" spans="2:11" x14ac:dyDescent="0.3">
      <c r="B156" s="1">
        <v>149</v>
      </c>
      <c r="C156" s="3">
        <v>149</v>
      </c>
      <c r="D156" s="9" t="s">
        <v>550</v>
      </c>
      <c r="E156" s="2">
        <v>8.4651630000000004</v>
      </c>
      <c r="F156" s="1" t="s">
        <v>1359</v>
      </c>
      <c r="G156" s="1" t="s">
        <v>1358</v>
      </c>
      <c r="H156" s="1" t="s">
        <v>882</v>
      </c>
      <c r="I156" s="1">
        <f t="shared" si="7"/>
        <v>14.454545454545455</v>
      </c>
      <c r="K156" s="1">
        <f t="shared" si="6"/>
        <v>9.954545454545455</v>
      </c>
    </row>
    <row r="157" spans="2:11" x14ac:dyDescent="0.3">
      <c r="B157" s="1">
        <v>150</v>
      </c>
      <c r="C157" s="3">
        <v>150</v>
      </c>
      <c r="D157" s="9" t="s">
        <v>551</v>
      </c>
      <c r="E157" s="2">
        <v>8.5276929999999993</v>
      </c>
      <c r="F157" s="1" t="s">
        <v>1361</v>
      </c>
      <c r="G157" s="1" t="s">
        <v>1360</v>
      </c>
      <c r="H157" s="1" t="s">
        <v>883</v>
      </c>
      <c r="I157" s="1">
        <f t="shared" si="7"/>
        <v>14.545454545454545</v>
      </c>
      <c r="K157" s="1">
        <f t="shared" si="6"/>
        <v>10.045454545454545</v>
      </c>
    </row>
    <row r="158" spans="2:11" x14ac:dyDescent="0.3">
      <c r="B158" s="1">
        <v>151</v>
      </c>
      <c r="C158" s="3">
        <v>151</v>
      </c>
      <c r="D158" s="9" t="s">
        <v>552</v>
      </c>
      <c r="E158" s="2">
        <v>8.5902239999999992</v>
      </c>
      <c r="F158" s="1" t="s">
        <v>1363</v>
      </c>
      <c r="G158" s="1" t="s">
        <v>1362</v>
      </c>
      <c r="H158" s="1" t="s">
        <v>884</v>
      </c>
      <c r="I158" s="1">
        <f t="shared" si="7"/>
        <v>14.636363636363637</v>
      </c>
      <c r="K158" s="1">
        <f t="shared" si="6"/>
        <v>10.136363636363637</v>
      </c>
    </row>
    <row r="159" spans="2:11" x14ac:dyDescent="0.3">
      <c r="B159" s="1">
        <v>152</v>
      </c>
      <c r="C159" s="3">
        <v>152</v>
      </c>
      <c r="D159" s="9" t="s">
        <v>553</v>
      </c>
      <c r="E159" s="2">
        <v>8.6527550000000009</v>
      </c>
      <c r="F159" s="1" t="s">
        <v>1365</v>
      </c>
      <c r="G159" s="1" t="s">
        <v>1364</v>
      </c>
      <c r="H159" s="1" t="s">
        <v>885</v>
      </c>
      <c r="I159" s="1">
        <f t="shared" si="7"/>
        <v>14.727272727272727</v>
      </c>
      <c r="K159" s="1">
        <f t="shared" si="6"/>
        <v>10.227272727272727</v>
      </c>
    </row>
    <row r="160" spans="2:11" x14ac:dyDescent="0.3">
      <c r="B160" s="1">
        <v>153</v>
      </c>
      <c r="C160" s="3">
        <v>153</v>
      </c>
      <c r="D160" s="9" t="s">
        <v>554</v>
      </c>
      <c r="E160" s="2">
        <v>8.7152849999999997</v>
      </c>
      <c r="F160" s="1" t="s">
        <v>1367</v>
      </c>
      <c r="G160" s="1" t="s">
        <v>1366</v>
      </c>
      <c r="H160" s="1" t="s">
        <v>886</v>
      </c>
      <c r="I160" s="1">
        <f t="shared" si="7"/>
        <v>14.818181818181818</v>
      </c>
      <c r="K160" s="1">
        <f t="shared" si="6"/>
        <v>10.318181818181818</v>
      </c>
    </row>
    <row r="161" spans="2:11" x14ac:dyDescent="0.3">
      <c r="B161" s="1">
        <v>154</v>
      </c>
      <c r="C161" s="3">
        <v>154</v>
      </c>
      <c r="D161" s="9" t="s">
        <v>555</v>
      </c>
      <c r="E161" s="2">
        <v>8.7778159999999996</v>
      </c>
      <c r="F161" s="1" t="s">
        <v>1369</v>
      </c>
      <c r="G161" s="1" t="s">
        <v>1368</v>
      </c>
      <c r="H161" s="1" t="s">
        <v>887</v>
      </c>
      <c r="I161" s="1">
        <f t="shared" si="7"/>
        <v>14.909090909090908</v>
      </c>
      <c r="K161" s="1">
        <f t="shared" si="6"/>
        <v>10.409090909090908</v>
      </c>
    </row>
    <row r="162" spans="2:11" x14ac:dyDescent="0.3">
      <c r="B162" s="1">
        <v>155</v>
      </c>
      <c r="C162" s="3">
        <v>155</v>
      </c>
      <c r="D162" s="9" t="s">
        <v>556</v>
      </c>
      <c r="E162" s="2">
        <v>8.8403460000000003</v>
      </c>
      <c r="F162" s="1" t="s">
        <v>1371</v>
      </c>
      <c r="G162" s="1" t="s">
        <v>1370</v>
      </c>
      <c r="H162" s="1" t="s">
        <v>888</v>
      </c>
      <c r="I162" s="1">
        <f t="shared" si="7"/>
        <v>15</v>
      </c>
      <c r="K162" s="1">
        <f t="shared" si="6"/>
        <v>10.5</v>
      </c>
    </row>
    <row r="163" spans="2:11" x14ac:dyDescent="0.3">
      <c r="B163" s="1">
        <v>156</v>
      </c>
      <c r="C163" s="3">
        <v>156</v>
      </c>
      <c r="D163" s="9" t="s">
        <v>557</v>
      </c>
      <c r="E163" s="2">
        <v>8.9028770000000002</v>
      </c>
      <c r="F163" s="1" t="s">
        <v>1373</v>
      </c>
      <c r="G163" s="1" t="s">
        <v>1372</v>
      </c>
      <c r="H163" s="1" t="s">
        <v>889</v>
      </c>
      <c r="I163" s="1">
        <f t="shared" si="7"/>
        <v>15.090909090909092</v>
      </c>
      <c r="K163" s="1">
        <f t="shared" si="6"/>
        <v>10.590909090909092</v>
      </c>
    </row>
    <row r="164" spans="2:11" x14ac:dyDescent="0.3">
      <c r="B164" s="1">
        <v>157</v>
      </c>
      <c r="C164" s="3">
        <v>157</v>
      </c>
      <c r="D164" s="9" t="s">
        <v>558</v>
      </c>
      <c r="E164" s="2">
        <v>8.9654070000000008</v>
      </c>
      <c r="F164" s="1" t="s">
        <v>1375</v>
      </c>
      <c r="G164" s="1" t="s">
        <v>1374</v>
      </c>
      <c r="H164" s="1" t="s">
        <v>890</v>
      </c>
      <c r="I164" s="1">
        <f t="shared" si="7"/>
        <v>15.181818181818182</v>
      </c>
      <c r="K164" s="1">
        <f t="shared" si="6"/>
        <v>10.681818181818182</v>
      </c>
    </row>
    <row r="165" spans="2:11" x14ac:dyDescent="0.3">
      <c r="B165" s="1">
        <v>158</v>
      </c>
      <c r="C165" s="3">
        <v>158</v>
      </c>
      <c r="D165" s="9" t="s">
        <v>559</v>
      </c>
      <c r="E165" s="2">
        <v>9.0279380000000007</v>
      </c>
      <c r="F165" s="1" t="s">
        <v>1377</v>
      </c>
      <c r="G165" s="1" t="s">
        <v>1376</v>
      </c>
      <c r="H165" s="1" t="s">
        <v>891</v>
      </c>
      <c r="I165" s="1">
        <f t="shared" si="7"/>
        <v>15.272727272727273</v>
      </c>
      <c r="K165" s="1">
        <f t="shared" si="6"/>
        <v>10.772727272727273</v>
      </c>
    </row>
    <row r="166" spans="2:11" x14ac:dyDescent="0.3">
      <c r="B166" s="1">
        <v>159</v>
      </c>
      <c r="C166" s="3">
        <v>159</v>
      </c>
      <c r="D166" s="9" t="s">
        <v>560</v>
      </c>
      <c r="E166" s="2">
        <v>9.0904679999999995</v>
      </c>
      <c r="F166" s="1" t="s">
        <v>1379</v>
      </c>
      <c r="G166" s="1" t="s">
        <v>1378</v>
      </c>
      <c r="H166" s="1" t="s">
        <v>892</v>
      </c>
      <c r="I166" s="1">
        <f t="shared" si="7"/>
        <v>15.363636363636363</v>
      </c>
      <c r="K166" s="1">
        <f t="shared" si="6"/>
        <v>10.863636363636363</v>
      </c>
    </row>
    <row r="167" spans="2:11" x14ac:dyDescent="0.3">
      <c r="B167" s="1">
        <v>160</v>
      </c>
      <c r="C167" s="3">
        <v>160</v>
      </c>
      <c r="D167" s="9" t="s">
        <v>561</v>
      </c>
      <c r="E167" s="2">
        <v>9.1529989999999994</v>
      </c>
      <c r="F167" s="1" t="s">
        <v>1381</v>
      </c>
      <c r="G167" s="1" t="s">
        <v>1380</v>
      </c>
      <c r="H167" s="1" t="s">
        <v>893</v>
      </c>
      <c r="I167" s="1">
        <f t="shared" si="7"/>
        <v>15.454545454545455</v>
      </c>
      <c r="K167" s="1">
        <f t="shared" si="6"/>
        <v>10.954545454545455</v>
      </c>
    </row>
    <row r="168" spans="2:11" x14ac:dyDescent="0.3">
      <c r="B168" s="1">
        <v>161</v>
      </c>
      <c r="C168" s="3">
        <v>161</v>
      </c>
      <c r="D168" s="9" t="s">
        <v>562</v>
      </c>
      <c r="E168" s="2">
        <v>9.2177799999999994</v>
      </c>
      <c r="F168" s="1" t="s">
        <v>1383</v>
      </c>
      <c r="G168" s="1" t="s">
        <v>1382</v>
      </c>
      <c r="H168" s="1" t="s">
        <v>894</v>
      </c>
      <c r="I168" s="1">
        <f t="shared" si="7"/>
        <v>15.545454545454545</v>
      </c>
      <c r="K168" s="1">
        <f t="shared" si="6"/>
        <v>11.045454545454545</v>
      </c>
    </row>
    <row r="169" spans="2:11" x14ac:dyDescent="0.3">
      <c r="B169" s="1">
        <v>162</v>
      </c>
      <c r="C169" s="3">
        <v>162</v>
      </c>
      <c r="D169" s="9" t="s">
        <v>563</v>
      </c>
      <c r="E169" s="2">
        <v>9.2825609999999994</v>
      </c>
      <c r="F169" s="1" t="s">
        <v>1385</v>
      </c>
      <c r="G169" s="1" t="s">
        <v>1384</v>
      </c>
      <c r="H169" s="1" t="s">
        <v>895</v>
      </c>
      <c r="I169" s="1">
        <f t="shared" si="7"/>
        <v>15.636363636363637</v>
      </c>
      <c r="K169" s="1">
        <f t="shared" si="6"/>
        <v>11.136363636363637</v>
      </c>
    </row>
    <row r="170" spans="2:11" x14ac:dyDescent="0.3">
      <c r="B170" s="1">
        <v>163</v>
      </c>
      <c r="C170" s="3">
        <v>163</v>
      </c>
      <c r="D170" s="9" t="s">
        <v>564</v>
      </c>
      <c r="E170" s="2">
        <v>9.3473419999999994</v>
      </c>
      <c r="F170" s="1" t="s">
        <v>1387</v>
      </c>
      <c r="G170" s="1" t="s">
        <v>1386</v>
      </c>
      <c r="H170" s="1" t="s">
        <v>896</v>
      </c>
      <c r="I170" s="1">
        <f t="shared" si="7"/>
        <v>15.727272727272727</v>
      </c>
      <c r="K170" s="1">
        <f t="shared" si="6"/>
        <v>11.227272727272727</v>
      </c>
    </row>
    <row r="171" spans="2:11" x14ac:dyDescent="0.3">
      <c r="B171" s="1">
        <v>164</v>
      </c>
      <c r="C171" s="3">
        <v>164</v>
      </c>
      <c r="D171" s="9" t="s">
        <v>565</v>
      </c>
      <c r="E171" s="2">
        <v>9.4121229999999994</v>
      </c>
      <c r="F171" s="1" t="s">
        <v>1389</v>
      </c>
      <c r="G171" s="1" t="s">
        <v>1388</v>
      </c>
      <c r="H171" s="1" t="s">
        <v>897</v>
      </c>
      <c r="I171" s="1">
        <f t="shared" si="7"/>
        <v>15.818181818181818</v>
      </c>
      <c r="K171" s="1">
        <f t="shared" si="6"/>
        <v>11.318181818181818</v>
      </c>
    </row>
    <row r="172" spans="2:11" x14ac:dyDescent="0.3">
      <c r="B172" s="1">
        <v>165</v>
      </c>
      <c r="C172" s="3">
        <v>165</v>
      </c>
      <c r="D172" s="9" t="s">
        <v>566</v>
      </c>
      <c r="E172" s="2">
        <v>9.4769050000000004</v>
      </c>
      <c r="F172" s="1" t="s">
        <v>1391</v>
      </c>
      <c r="G172" s="1" t="s">
        <v>1390</v>
      </c>
      <c r="H172" s="1" t="s">
        <v>898</v>
      </c>
      <c r="I172" s="1">
        <f t="shared" si="7"/>
        <v>15.909090909090908</v>
      </c>
      <c r="K172" s="1">
        <f t="shared" si="6"/>
        <v>11.409090909090908</v>
      </c>
    </row>
    <row r="173" spans="2:11" x14ac:dyDescent="0.3">
      <c r="B173" s="1">
        <v>166</v>
      </c>
      <c r="C173" s="3">
        <v>166</v>
      </c>
      <c r="D173" s="9" t="s">
        <v>567</v>
      </c>
      <c r="E173" s="2">
        <v>9.5416860000000003</v>
      </c>
      <c r="F173" s="1" t="s">
        <v>1393</v>
      </c>
      <c r="G173" s="1" t="s">
        <v>1392</v>
      </c>
      <c r="H173" s="1" t="s">
        <v>899</v>
      </c>
      <c r="I173" s="1">
        <f t="shared" si="7"/>
        <v>16</v>
      </c>
      <c r="K173" s="1">
        <f t="shared" ref="K173:K236" si="8">I173-4.5</f>
        <v>11.5</v>
      </c>
    </row>
    <row r="174" spans="2:11" x14ac:dyDescent="0.3">
      <c r="B174" s="1">
        <v>167</v>
      </c>
      <c r="C174" s="3">
        <v>167</v>
      </c>
      <c r="D174" s="9" t="s">
        <v>568</v>
      </c>
      <c r="E174" s="2">
        <v>9.6064670000000003</v>
      </c>
      <c r="F174" s="1" t="s">
        <v>1395</v>
      </c>
      <c r="G174" s="1" t="s">
        <v>1394</v>
      </c>
      <c r="H174" s="1" t="s">
        <v>900</v>
      </c>
      <c r="I174" s="1">
        <f t="shared" si="7"/>
        <v>16.09090909090909</v>
      </c>
      <c r="K174" s="1">
        <f t="shared" si="8"/>
        <v>11.59090909090909</v>
      </c>
    </row>
    <row r="175" spans="2:11" x14ac:dyDescent="0.3">
      <c r="B175" s="1">
        <v>168</v>
      </c>
      <c r="C175" s="3">
        <v>168</v>
      </c>
      <c r="D175" s="9" t="s">
        <v>569</v>
      </c>
      <c r="E175" s="2">
        <v>9.6712480000000003</v>
      </c>
      <c r="F175" s="1" t="s">
        <v>1397</v>
      </c>
      <c r="G175" s="1" t="s">
        <v>1396</v>
      </c>
      <c r="H175" s="1" t="s">
        <v>901</v>
      </c>
      <c r="I175" s="1">
        <f t="shared" si="7"/>
        <v>16.181818181818183</v>
      </c>
      <c r="K175" s="1">
        <f t="shared" si="8"/>
        <v>11.681818181818183</v>
      </c>
    </row>
    <row r="176" spans="2:11" x14ac:dyDescent="0.3">
      <c r="B176" s="1">
        <v>169</v>
      </c>
      <c r="C176" s="3">
        <v>169</v>
      </c>
      <c r="D176" s="9" t="s">
        <v>570</v>
      </c>
      <c r="E176" s="2">
        <v>9.7360290000000003</v>
      </c>
      <c r="F176" s="1" t="s">
        <v>1399</v>
      </c>
      <c r="G176" s="1" t="s">
        <v>1398</v>
      </c>
      <c r="H176" s="1" t="s">
        <v>902</v>
      </c>
      <c r="I176" s="1">
        <f t="shared" si="7"/>
        <v>16.272727272727273</v>
      </c>
      <c r="K176" s="1">
        <f t="shared" si="8"/>
        <v>11.772727272727273</v>
      </c>
    </row>
    <row r="177" spans="2:11" x14ac:dyDescent="0.3">
      <c r="B177" s="1">
        <v>170</v>
      </c>
      <c r="C177" s="3">
        <v>170</v>
      </c>
      <c r="D177" s="9" t="s">
        <v>571</v>
      </c>
      <c r="E177" s="2">
        <v>9.8008100000000002</v>
      </c>
      <c r="F177" s="1" t="s">
        <v>1401</v>
      </c>
      <c r="G177" s="1" t="s">
        <v>1400</v>
      </c>
      <c r="H177" s="1" t="s">
        <v>903</v>
      </c>
      <c r="I177" s="1">
        <f t="shared" si="7"/>
        <v>16.363636363636363</v>
      </c>
      <c r="K177" s="1">
        <f t="shared" si="8"/>
        <v>11.863636363636363</v>
      </c>
    </row>
    <row r="178" spans="2:11" x14ac:dyDescent="0.3">
      <c r="B178" s="1">
        <v>171</v>
      </c>
      <c r="C178" s="3">
        <v>171</v>
      </c>
      <c r="D178" s="9" t="s">
        <v>572</v>
      </c>
      <c r="E178" s="2">
        <v>9.8655919999999995</v>
      </c>
      <c r="F178" s="1" t="s">
        <v>1403</v>
      </c>
      <c r="G178" s="1" t="s">
        <v>1402</v>
      </c>
      <c r="H178" s="1" t="s">
        <v>904</v>
      </c>
      <c r="I178" s="1">
        <f t="shared" si="7"/>
        <v>16.454545454545453</v>
      </c>
      <c r="K178" s="1">
        <f t="shared" si="8"/>
        <v>11.954545454545453</v>
      </c>
    </row>
    <row r="179" spans="2:11" x14ac:dyDescent="0.3">
      <c r="B179" s="1">
        <v>172</v>
      </c>
      <c r="C179" s="3">
        <v>172</v>
      </c>
      <c r="D179" s="9" t="s">
        <v>573</v>
      </c>
      <c r="E179" s="2">
        <v>9.9303729999999995</v>
      </c>
      <c r="F179" s="1" t="s">
        <v>1405</v>
      </c>
      <c r="G179" s="1" t="s">
        <v>1404</v>
      </c>
      <c r="H179" s="1" t="s">
        <v>905</v>
      </c>
      <c r="I179" s="1">
        <f t="shared" si="7"/>
        <v>16.545454545454547</v>
      </c>
      <c r="K179" s="1">
        <f t="shared" si="8"/>
        <v>12.045454545454547</v>
      </c>
    </row>
    <row r="180" spans="2:11" x14ac:dyDescent="0.3">
      <c r="B180" s="1">
        <v>173</v>
      </c>
      <c r="C180" s="3">
        <v>173</v>
      </c>
      <c r="D180" s="9" t="s">
        <v>574</v>
      </c>
      <c r="E180" s="2">
        <v>9.9951539999999994</v>
      </c>
      <c r="F180" s="1" t="s">
        <v>1407</v>
      </c>
      <c r="G180" s="1" t="s">
        <v>1406</v>
      </c>
      <c r="H180" s="1" t="s">
        <v>906</v>
      </c>
      <c r="I180" s="1">
        <f t="shared" si="7"/>
        <v>16.636363636363637</v>
      </c>
      <c r="K180" s="1">
        <f t="shared" si="8"/>
        <v>12.136363636363637</v>
      </c>
    </row>
    <row r="181" spans="2:11" x14ac:dyDescent="0.3">
      <c r="B181" s="1">
        <v>174</v>
      </c>
      <c r="C181" s="3">
        <v>174</v>
      </c>
      <c r="D181" s="9" t="s">
        <v>575</v>
      </c>
      <c r="E181" s="2">
        <v>10.059934999999999</v>
      </c>
      <c r="F181" s="1" t="s">
        <v>1409</v>
      </c>
      <c r="G181" s="1" t="s">
        <v>1408</v>
      </c>
      <c r="H181" s="1" t="s">
        <v>907</v>
      </c>
      <c r="I181" s="1">
        <f t="shared" si="7"/>
        <v>16.727272727272727</v>
      </c>
      <c r="K181" s="1">
        <f t="shared" si="8"/>
        <v>12.227272727272727</v>
      </c>
    </row>
    <row r="182" spans="2:11" x14ac:dyDescent="0.3">
      <c r="B182" s="1">
        <v>175</v>
      </c>
      <c r="C182" s="3">
        <v>175</v>
      </c>
      <c r="D182" s="9" t="s">
        <v>576</v>
      </c>
      <c r="E182" s="2">
        <v>10.124715999999999</v>
      </c>
      <c r="F182" s="1" t="s">
        <v>1411</v>
      </c>
      <c r="G182" s="1" t="s">
        <v>1410</v>
      </c>
      <c r="H182" s="1" t="s">
        <v>908</v>
      </c>
      <c r="I182" s="1">
        <f t="shared" si="7"/>
        <v>16.818181818181817</v>
      </c>
      <c r="K182" s="1">
        <f t="shared" si="8"/>
        <v>12.318181818181817</v>
      </c>
    </row>
    <row r="183" spans="2:11" x14ac:dyDescent="0.3">
      <c r="B183" s="1">
        <v>176</v>
      </c>
      <c r="C183" s="3">
        <v>176</v>
      </c>
      <c r="D183" s="9" t="s">
        <v>577</v>
      </c>
      <c r="E183" s="2">
        <v>10.189496999999999</v>
      </c>
      <c r="F183" s="1" t="s">
        <v>1413</v>
      </c>
      <c r="G183" s="1" t="s">
        <v>1412</v>
      </c>
      <c r="H183" s="1" t="s">
        <v>909</v>
      </c>
      <c r="I183" s="1">
        <f t="shared" si="7"/>
        <v>16.90909090909091</v>
      </c>
      <c r="K183" s="1">
        <f t="shared" si="8"/>
        <v>12.40909090909091</v>
      </c>
    </row>
    <row r="184" spans="2:11" x14ac:dyDescent="0.3">
      <c r="B184" s="1">
        <v>177</v>
      </c>
      <c r="C184" s="3">
        <v>177</v>
      </c>
      <c r="D184" s="9" t="s">
        <v>578</v>
      </c>
      <c r="E184" s="2">
        <v>10.254279</v>
      </c>
      <c r="F184" s="1" t="s">
        <v>1415</v>
      </c>
      <c r="G184" s="1" t="s">
        <v>1414</v>
      </c>
      <c r="H184" s="1" t="s">
        <v>910</v>
      </c>
      <c r="I184" s="1">
        <f t="shared" si="7"/>
        <v>17</v>
      </c>
      <c r="K184" s="1">
        <f t="shared" si="8"/>
        <v>12.5</v>
      </c>
    </row>
    <row r="185" spans="2:11" x14ac:dyDescent="0.3">
      <c r="B185" s="1">
        <v>178</v>
      </c>
      <c r="C185" s="3">
        <v>178</v>
      </c>
      <c r="D185" s="9" t="s">
        <v>579</v>
      </c>
      <c r="E185" s="2">
        <v>10.31906</v>
      </c>
      <c r="F185" s="1" t="s">
        <v>1417</v>
      </c>
      <c r="G185" s="1" t="s">
        <v>1416</v>
      </c>
      <c r="H185" s="1" t="s">
        <v>911</v>
      </c>
      <c r="I185" s="1">
        <f t="shared" si="7"/>
        <v>17.09090909090909</v>
      </c>
      <c r="K185" s="1">
        <f t="shared" si="8"/>
        <v>12.59090909090909</v>
      </c>
    </row>
    <row r="186" spans="2:11" x14ac:dyDescent="0.3">
      <c r="B186" s="1">
        <v>179</v>
      </c>
      <c r="C186" s="3">
        <v>179</v>
      </c>
      <c r="D186" s="9" t="s">
        <v>580</v>
      </c>
      <c r="E186" s="2">
        <v>10.383841</v>
      </c>
      <c r="F186" s="1" t="s">
        <v>1419</v>
      </c>
      <c r="G186" s="1" t="s">
        <v>1418</v>
      </c>
      <c r="H186" s="1" t="s">
        <v>912</v>
      </c>
      <c r="I186" s="1">
        <f t="shared" si="7"/>
        <v>17.181818181818183</v>
      </c>
      <c r="K186" s="1">
        <f t="shared" si="8"/>
        <v>12.681818181818183</v>
      </c>
    </row>
    <row r="187" spans="2:11" x14ac:dyDescent="0.3">
      <c r="B187" s="1">
        <v>180</v>
      </c>
      <c r="C187" s="3">
        <v>180</v>
      </c>
      <c r="D187" s="9" t="s">
        <v>581</v>
      </c>
      <c r="E187" s="2">
        <v>10.448622</v>
      </c>
      <c r="F187" s="1" t="s">
        <v>1421</v>
      </c>
      <c r="G187" s="1" t="s">
        <v>1420</v>
      </c>
      <c r="H187" s="1" t="s">
        <v>913</v>
      </c>
      <c r="I187" s="1">
        <f t="shared" si="7"/>
        <v>17.272727272727273</v>
      </c>
      <c r="K187" s="1">
        <f t="shared" si="8"/>
        <v>12.772727272727273</v>
      </c>
    </row>
    <row r="188" spans="2:11" x14ac:dyDescent="0.3">
      <c r="B188" s="1">
        <v>181</v>
      </c>
      <c r="C188" s="3">
        <v>181</v>
      </c>
      <c r="D188" s="9" t="s">
        <v>582</v>
      </c>
      <c r="E188" s="2">
        <v>10.516779</v>
      </c>
      <c r="F188" s="1" t="s">
        <v>1423</v>
      </c>
      <c r="G188" s="1" t="s">
        <v>1422</v>
      </c>
      <c r="H188" s="1" t="s">
        <v>914</v>
      </c>
      <c r="I188" s="1">
        <f t="shared" si="7"/>
        <v>17.363636363636363</v>
      </c>
      <c r="K188" s="1">
        <f t="shared" si="8"/>
        <v>12.863636363636363</v>
      </c>
    </row>
    <row r="189" spans="2:11" x14ac:dyDescent="0.3">
      <c r="B189" s="1">
        <v>182</v>
      </c>
      <c r="C189" s="3">
        <v>182</v>
      </c>
      <c r="D189" s="9" t="s">
        <v>583</v>
      </c>
      <c r="E189" s="2">
        <v>10.584936000000001</v>
      </c>
      <c r="F189" s="1" t="s">
        <v>1425</v>
      </c>
      <c r="G189" s="1" t="s">
        <v>1424</v>
      </c>
      <c r="H189" s="1" t="s">
        <v>915</v>
      </c>
      <c r="I189" s="1">
        <f t="shared" si="7"/>
        <v>17.454545454545453</v>
      </c>
      <c r="K189" s="1">
        <f t="shared" si="8"/>
        <v>12.954545454545453</v>
      </c>
    </row>
    <row r="190" spans="2:11" x14ac:dyDescent="0.3">
      <c r="B190" s="1">
        <v>183</v>
      </c>
      <c r="C190" s="3">
        <v>183</v>
      </c>
      <c r="D190" s="9" t="s">
        <v>584</v>
      </c>
      <c r="E190" s="2">
        <v>10.653093</v>
      </c>
      <c r="F190" s="1" t="s">
        <v>1427</v>
      </c>
      <c r="G190" s="1" t="s">
        <v>1426</v>
      </c>
      <c r="H190" s="1" t="s">
        <v>916</v>
      </c>
      <c r="I190" s="1">
        <f t="shared" si="7"/>
        <v>17.545454545454547</v>
      </c>
      <c r="K190" s="1">
        <f t="shared" si="8"/>
        <v>13.045454545454547</v>
      </c>
    </row>
    <row r="191" spans="2:11" x14ac:dyDescent="0.3">
      <c r="B191" s="1">
        <v>184</v>
      </c>
      <c r="C191" s="3">
        <v>184</v>
      </c>
      <c r="D191" s="9" t="s">
        <v>585</v>
      </c>
      <c r="E191" s="2">
        <v>10.721251000000001</v>
      </c>
      <c r="F191" s="1" t="s">
        <v>1429</v>
      </c>
      <c r="G191" s="1" t="s">
        <v>1428</v>
      </c>
      <c r="H191" s="1" t="s">
        <v>917</v>
      </c>
      <c r="I191" s="1">
        <f t="shared" si="7"/>
        <v>17.636363636363637</v>
      </c>
      <c r="K191" s="1">
        <f t="shared" si="8"/>
        <v>13.136363636363637</v>
      </c>
    </row>
    <row r="192" spans="2:11" x14ac:dyDescent="0.3">
      <c r="B192" s="1">
        <v>185</v>
      </c>
      <c r="C192" s="3">
        <v>185</v>
      </c>
      <c r="D192" s="9" t="s">
        <v>586</v>
      </c>
      <c r="E192" s="2">
        <v>10.789408</v>
      </c>
      <c r="F192" s="1" t="s">
        <v>1431</v>
      </c>
      <c r="G192" s="1" t="s">
        <v>1430</v>
      </c>
      <c r="H192" s="1" t="s">
        <v>918</v>
      </c>
      <c r="I192" s="1">
        <f t="shared" si="7"/>
        <v>17.727272727272727</v>
      </c>
      <c r="K192" s="1">
        <f t="shared" si="8"/>
        <v>13.227272727272727</v>
      </c>
    </row>
    <row r="193" spans="2:11" x14ac:dyDescent="0.3">
      <c r="B193" s="1">
        <v>186</v>
      </c>
      <c r="C193" s="3">
        <v>186</v>
      </c>
      <c r="D193" s="9" t="s">
        <v>587</v>
      </c>
      <c r="E193" s="2">
        <v>10.857564999999999</v>
      </c>
      <c r="F193" s="1" t="s">
        <v>1433</v>
      </c>
      <c r="G193" s="1" t="s">
        <v>1432</v>
      </c>
      <c r="H193" s="1" t="s">
        <v>919</v>
      </c>
      <c r="I193" s="1">
        <f t="shared" si="7"/>
        <v>17.818181818181817</v>
      </c>
      <c r="K193" s="1">
        <f t="shared" si="8"/>
        <v>13.318181818181817</v>
      </c>
    </row>
    <row r="194" spans="2:11" x14ac:dyDescent="0.3">
      <c r="B194" s="1">
        <v>187</v>
      </c>
      <c r="C194" s="3">
        <v>187</v>
      </c>
      <c r="D194" s="9" t="s">
        <v>588</v>
      </c>
      <c r="E194" s="2">
        <v>10.925722</v>
      </c>
      <c r="F194" s="1" t="s">
        <v>1435</v>
      </c>
      <c r="G194" s="1" t="s">
        <v>1434</v>
      </c>
      <c r="H194" s="1" t="s">
        <v>920</v>
      </c>
      <c r="I194" s="1">
        <f t="shared" si="7"/>
        <v>17.90909090909091</v>
      </c>
      <c r="K194" s="1">
        <f t="shared" si="8"/>
        <v>13.40909090909091</v>
      </c>
    </row>
    <row r="195" spans="2:11" x14ac:dyDescent="0.3">
      <c r="B195" s="1">
        <v>188</v>
      </c>
      <c r="C195" s="3">
        <v>188</v>
      </c>
      <c r="D195" s="9" t="s">
        <v>589</v>
      </c>
      <c r="E195" s="2">
        <v>10.993879</v>
      </c>
      <c r="F195" s="1" t="s">
        <v>1437</v>
      </c>
      <c r="G195" s="1" t="s">
        <v>1436</v>
      </c>
      <c r="H195" s="1" t="s">
        <v>921</v>
      </c>
      <c r="I195" s="1">
        <f t="shared" si="7"/>
        <v>18</v>
      </c>
      <c r="K195" s="1">
        <f t="shared" si="8"/>
        <v>13.5</v>
      </c>
    </row>
    <row r="196" spans="2:11" x14ac:dyDescent="0.3">
      <c r="B196" s="1">
        <v>189</v>
      </c>
      <c r="C196" s="3">
        <v>189</v>
      </c>
      <c r="D196" s="9" t="s">
        <v>590</v>
      </c>
      <c r="E196" s="2">
        <v>11.062036000000001</v>
      </c>
      <c r="F196" s="1" t="s">
        <v>1439</v>
      </c>
      <c r="G196" s="1" t="s">
        <v>1438</v>
      </c>
      <c r="H196" s="1" t="s">
        <v>922</v>
      </c>
      <c r="I196" s="1">
        <f t="shared" si="7"/>
        <v>18.09090909090909</v>
      </c>
      <c r="K196" s="1">
        <f t="shared" si="8"/>
        <v>13.59090909090909</v>
      </c>
    </row>
    <row r="197" spans="2:11" x14ac:dyDescent="0.3">
      <c r="B197" s="1">
        <v>190</v>
      </c>
      <c r="C197" s="3">
        <v>190</v>
      </c>
      <c r="D197" s="9" t="s">
        <v>591</v>
      </c>
      <c r="E197" s="2">
        <v>11.130193</v>
      </c>
      <c r="F197" s="1" t="s">
        <v>1441</v>
      </c>
      <c r="G197" s="1" t="s">
        <v>1440</v>
      </c>
      <c r="H197" s="1" t="s">
        <v>923</v>
      </c>
      <c r="I197" s="1">
        <f t="shared" si="7"/>
        <v>18.181818181818183</v>
      </c>
      <c r="K197" s="1">
        <f t="shared" si="8"/>
        <v>13.681818181818183</v>
      </c>
    </row>
    <row r="198" spans="2:11" x14ac:dyDescent="0.3">
      <c r="B198" s="1">
        <v>191</v>
      </c>
      <c r="C198" s="3">
        <v>191</v>
      </c>
      <c r="D198" s="9" t="s">
        <v>592</v>
      </c>
      <c r="E198" s="2">
        <v>11.198351000000001</v>
      </c>
      <c r="F198" s="1" t="s">
        <v>1443</v>
      </c>
      <c r="G198" s="1" t="s">
        <v>1442</v>
      </c>
      <c r="H198" s="1" t="s">
        <v>924</v>
      </c>
      <c r="I198" s="1">
        <f t="shared" si="7"/>
        <v>18.272727272727273</v>
      </c>
      <c r="K198" s="1">
        <f t="shared" si="8"/>
        <v>13.772727272727273</v>
      </c>
    </row>
    <row r="199" spans="2:11" x14ac:dyDescent="0.3">
      <c r="B199" s="1">
        <v>192</v>
      </c>
      <c r="C199" s="3">
        <v>192</v>
      </c>
      <c r="D199" s="9" t="s">
        <v>593</v>
      </c>
      <c r="E199" s="2">
        <v>11.266508</v>
      </c>
      <c r="F199" s="1" t="s">
        <v>1445</v>
      </c>
      <c r="G199" s="1" t="s">
        <v>1444</v>
      </c>
      <c r="H199" s="1" t="s">
        <v>925</v>
      </c>
      <c r="I199" s="1">
        <f t="shared" si="7"/>
        <v>18.363636363636363</v>
      </c>
      <c r="K199" s="1">
        <f t="shared" si="8"/>
        <v>13.863636363636363</v>
      </c>
    </row>
    <row r="200" spans="2:11" x14ac:dyDescent="0.3">
      <c r="B200" s="1">
        <v>193</v>
      </c>
      <c r="C200" s="3">
        <v>193</v>
      </c>
      <c r="D200" s="9" t="s">
        <v>594</v>
      </c>
      <c r="E200" s="2">
        <v>11.334664999999999</v>
      </c>
      <c r="F200" s="1" t="s">
        <v>1447</v>
      </c>
      <c r="G200" s="1" t="s">
        <v>1446</v>
      </c>
      <c r="H200" s="1" t="s">
        <v>926</v>
      </c>
      <c r="I200" s="1">
        <f t="shared" si="7"/>
        <v>18.454545454545453</v>
      </c>
      <c r="K200" s="1">
        <f t="shared" si="8"/>
        <v>13.954545454545453</v>
      </c>
    </row>
    <row r="201" spans="2:11" x14ac:dyDescent="0.3">
      <c r="B201" s="1">
        <v>194</v>
      </c>
      <c r="C201" s="3">
        <v>194</v>
      </c>
      <c r="D201" s="9" t="s">
        <v>595</v>
      </c>
      <c r="E201" s="2">
        <v>11.402822</v>
      </c>
      <c r="F201" s="1" t="s">
        <v>1449</v>
      </c>
      <c r="G201" s="1" t="s">
        <v>1448</v>
      </c>
      <c r="H201" s="1" t="s">
        <v>927</v>
      </c>
      <c r="I201" s="1">
        <f t="shared" ref="I201:I257" si="9">(C201+10)/11</f>
        <v>18.545454545454547</v>
      </c>
      <c r="K201" s="1">
        <f t="shared" si="8"/>
        <v>14.045454545454547</v>
      </c>
    </row>
    <row r="202" spans="2:11" x14ac:dyDescent="0.3">
      <c r="B202" s="1">
        <v>195</v>
      </c>
      <c r="C202" s="3">
        <v>195</v>
      </c>
      <c r="D202" s="9" t="s">
        <v>596</v>
      </c>
      <c r="E202" s="2">
        <v>11.470979</v>
      </c>
      <c r="F202" s="1" t="s">
        <v>1451</v>
      </c>
      <c r="G202" s="1" t="s">
        <v>1450</v>
      </c>
      <c r="H202" s="1" t="s">
        <v>928</v>
      </c>
      <c r="I202" s="1">
        <f t="shared" si="9"/>
        <v>18.636363636363637</v>
      </c>
      <c r="K202" s="1">
        <f t="shared" si="8"/>
        <v>14.136363636363637</v>
      </c>
    </row>
    <row r="203" spans="2:11" x14ac:dyDescent="0.3">
      <c r="B203" s="1">
        <v>196</v>
      </c>
      <c r="C203" s="3">
        <v>196</v>
      </c>
      <c r="D203" s="9" t="s">
        <v>597</v>
      </c>
      <c r="E203" s="2">
        <v>11.539135999999999</v>
      </c>
      <c r="F203" s="1" t="s">
        <v>1453</v>
      </c>
      <c r="G203" s="1" t="s">
        <v>1452</v>
      </c>
      <c r="H203" s="1" t="s">
        <v>929</v>
      </c>
      <c r="I203" s="1">
        <f t="shared" si="9"/>
        <v>18.727272727272727</v>
      </c>
      <c r="K203" s="1">
        <f t="shared" si="8"/>
        <v>14.227272727272727</v>
      </c>
    </row>
    <row r="204" spans="2:11" x14ac:dyDescent="0.3">
      <c r="B204" s="1">
        <v>197</v>
      </c>
      <c r="C204" s="3">
        <v>197</v>
      </c>
      <c r="D204" s="9" t="s">
        <v>598</v>
      </c>
      <c r="E204" s="2">
        <v>11.607293</v>
      </c>
      <c r="F204" s="1" t="s">
        <v>1455</v>
      </c>
      <c r="G204" s="1" t="s">
        <v>1454</v>
      </c>
      <c r="H204" s="1" t="s">
        <v>930</v>
      </c>
      <c r="I204" s="1">
        <f t="shared" si="9"/>
        <v>18.818181818181817</v>
      </c>
      <c r="K204" s="1">
        <f t="shared" si="8"/>
        <v>14.318181818181817</v>
      </c>
    </row>
    <row r="205" spans="2:11" x14ac:dyDescent="0.3">
      <c r="B205" s="1">
        <v>198</v>
      </c>
      <c r="C205" s="3">
        <v>198</v>
      </c>
      <c r="D205" s="9" t="s">
        <v>599</v>
      </c>
      <c r="E205" s="2">
        <v>11.675451000000001</v>
      </c>
      <c r="F205" s="1" t="s">
        <v>1457</v>
      </c>
      <c r="G205" s="1" t="s">
        <v>1456</v>
      </c>
      <c r="H205" s="1" t="s">
        <v>931</v>
      </c>
      <c r="I205" s="1">
        <f t="shared" si="9"/>
        <v>18.90909090909091</v>
      </c>
      <c r="K205" s="1">
        <f t="shared" si="8"/>
        <v>14.40909090909091</v>
      </c>
    </row>
    <row r="206" spans="2:11" x14ac:dyDescent="0.3">
      <c r="B206" s="1">
        <v>199</v>
      </c>
      <c r="C206" s="3">
        <v>199</v>
      </c>
      <c r="D206" s="9" t="s">
        <v>600</v>
      </c>
      <c r="E206" s="2">
        <v>11.743608</v>
      </c>
      <c r="F206" s="1" t="s">
        <v>1459</v>
      </c>
      <c r="G206" s="1" t="s">
        <v>1458</v>
      </c>
      <c r="H206" s="1" t="s">
        <v>932</v>
      </c>
      <c r="I206" s="1">
        <f t="shared" si="9"/>
        <v>19</v>
      </c>
      <c r="K206" s="1">
        <f t="shared" si="8"/>
        <v>14.5</v>
      </c>
    </row>
    <row r="207" spans="2:11" x14ac:dyDescent="0.3">
      <c r="B207" s="1">
        <v>200</v>
      </c>
      <c r="C207" s="3">
        <v>200</v>
      </c>
      <c r="D207" s="9" t="s">
        <v>601</v>
      </c>
      <c r="E207" s="2">
        <v>11.811764999999999</v>
      </c>
      <c r="F207" s="1" t="s">
        <v>1461</v>
      </c>
      <c r="G207" s="1" t="s">
        <v>1460</v>
      </c>
      <c r="H207" s="1" t="s">
        <v>933</v>
      </c>
      <c r="I207" s="1">
        <f t="shared" si="9"/>
        <v>19.09090909090909</v>
      </c>
      <c r="K207" s="1">
        <f t="shared" si="8"/>
        <v>14.59090909090909</v>
      </c>
    </row>
    <row r="208" spans="2:11" x14ac:dyDescent="0.3">
      <c r="B208" s="1">
        <v>201</v>
      </c>
      <c r="C208" s="3">
        <v>201</v>
      </c>
      <c r="D208" s="9" t="s">
        <v>602</v>
      </c>
      <c r="E208" s="2">
        <v>11.885548999999999</v>
      </c>
      <c r="F208" s="1" t="s">
        <v>1463</v>
      </c>
      <c r="G208" s="1" t="s">
        <v>1462</v>
      </c>
      <c r="H208" s="1" t="s">
        <v>934</v>
      </c>
      <c r="I208" s="1">
        <f t="shared" si="9"/>
        <v>19.181818181818183</v>
      </c>
      <c r="K208" s="1">
        <f t="shared" si="8"/>
        <v>14.681818181818183</v>
      </c>
    </row>
    <row r="209" spans="2:11" x14ac:dyDescent="0.3">
      <c r="B209" s="1">
        <v>202</v>
      </c>
      <c r="C209" s="3">
        <v>202</v>
      </c>
      <c r="D209" s="9" t="s">
        <v>603</v>
      </c>
      <c r="E209" s="2">
        <v>11.959332</v>
      </c>
      <c r="F209" s="1" t="s">
        <v>1465</v>
      </c>
      <c r="G209" s="1" t="s">
        <v>1464</v>
      </c>
      <c r="H209" s="1" t="s">
        <v>935</v>
      </c>
      <c r="I209" s="1">
        <f t="shared" si="9"/>
        <v>19.272727272727273</v>
      </c>
      <c r="K209" s="1">
        <f t="shared" si="8"/>
        <v>14.772727272727273</v>
      </c>
    </row>
    <row r="210" spans="2:11" x14ac:dyDescent="0.3">
      <c r="B210" s="1">
        <v>203</v>
      </c>
      <c r="C210" s="3">
        <v>203</v>
      </c>
      <c r="D210" s="9" t="s">
        <v>604</v>
      </c>
      <c r="E210" s="2">
        <v>12.033116</v>
      </c>
      <c r="F210" s="1" t="s">
        <v>1467</v>
      </c>
      <c r="G210" s="1" t="s">
        <v>1466</v>
      </c>
      <c r="H210" s="1" t="s">
        <v>936</v>
      </c>
      <c r="I210" s="1">
        <f t="shared" si="9"/>
        <v>19.363636363636363</v>
      </c>
      <c r="K210" s="1">
        <f t="shared" si="8"/>
        <v>14.863636363636363</v>
      </c>
    </row>
    <row r="211" spans="2:11" x14ac:dyDescent="0.3">
      <c r="B211" s="1">
        <v>204</v>
      </c>
      <c r="C211" s="3">
        <v>204</v>
      </c>
      <c r="D211" s="9" t="s">
        <v>605</v>
      </c>
      <c r="E211" s="2">
        <v>12.1069</v>
      </c>
      <c r="F211" s="1" t="s">
        <v>1469</v>
      </c>
      <c r="G211" s="1" t="s">
        <v>1468</v>
      </c>
      <c r="H211" s="1" t="s">
        <v>937</v>
      </c>
      <c r="I211" s="1">
        <f t="shared" si="9"/>
        <v>19.454545454545453</v>
      </c>
      <c r="K211" s="1">
        <f t="shared" si="8"/>
        <v>14.954545454545453</v>
      </c>
    </row>
    <row r="212" spans="2:11" x14ac:dyDescent="0.3">
      <c r="B212" s="1">
        <v>205</v>
      </c>
      <c r="C212" s="3">
        <v>205</v>
      </c>
      <c r="D212" s="9" t="s">
        <v>606</v>
      </c>
      <c r="E212" s="2">
        <v>12.180683999999999</v>
      </c>
      <c r="F212" s="1" t="s">
        <v>1471</v>
      </c>
      <c r="G212" s="1" t="s">
        <v>1470</v>
      </c>
      <c r="H212" s="1" t="s">
        <v>938</v>
      </c>
      <c r="I212" s="1">
        <f t="shared" si="9"/>
        <v>19.545454545454547</v>
      </c>
      <c r="K212" s="1">
        <f t="shared" si="8"/>
        <v>15.045454545454547</v>
      </c>
    </row>
    <row r="213" spans="2:11" x14ac:dyDescent="0.3">
      <c r="B213" s="1">
        <v>206</v>
      </c>
      <c r="C213" s="3">
        <v>206</v>
      </c>
      <c r="D213" s="9" t="s">
        <v>607</v>
      </c>
      <c r="E213" s="2">
        <v>12.254467</v>
      </c>
      <c r="F213" s="1" t="s">
        <v>1473</v>
      </c>
      <c r="G213" s="1" t="s">
        <v>1472</v>
      </c>
      <c r="H213" s="1" t="s">
        <v>939</v>
      </c>
      <c r="I213" s="1">
        <f t="shared" si="9"/>
        <v>19.636363636363637</v>
      </c>
      <c r="K213" s="1">
        <f t="shared" si="8"/>
        <v>15.136363636363637</v>
      </c>
    </row>
    <row r="214" spans="2:11" x14ac:dyDescent="0.3">
      <c r="B214" s="1">
        <v>207</v>
      </c>
      <c r="C214" s="3">
        <v>207</v>
      </c>
      <c r="D214" s="9" t="s">
        <v>608</v>
      </c>
      <c r="E214" s="2">
        <v>12.328251</v>
      </c>
      <c r="F214" s="1" t="s">
        <v>1475</v>
      </c>
      <c r="G214" s="1" t="s">
        <v>1474</v>
      </c>
      <c r="H214" s="1" t="s">
        <v>940</v>
      </c>
      <c r="I214" s="1">
        <f t="shared" si="9"/>
        <v>19.727272727272727</v>
      </c>
      <c r="K214" s="1">
        <f t="shared" si="8"/>
        <v>15.227272727272727</v>
      </c>
    </row>
    <row r="215" spans="2:11" x14ac:dyDescent="0.3">
      <c r="B215" s="1">
        <v>208</v>
      </c>
      <c r="C215" s="3">
        <v>208</v>
      </c>
      <c r="D215" s="9" t="s">
        <v>609</v>
      </c>
      <c r="E215" s="2">
        <v>12.402035</v>
      </c>
      <c r="F215" s="1" t="s">
        <v>1477</v>
      </c>
      <c r="G215" s="1" t="s">
        <v>1476</v>
      </c>
      <c r="H215" s="1" t="s">
        <v>941</v>
      </c>
      <c r="I215" s="1">
        <f t="shared" si="9"/>
        <v>19.818181818181817</v>
      </c>
      <c r="K215" s="1">
        <f t="shared" si="8"/>
        <v>15.318181818181817</v>
      </c>
    </row>
    <row r="216" spans="2:11" x14ac:dyDescent="0.3">
      <c r="B216" s="1">
        <v>209</v>
      </c>
      <c r="C216" s="3">
        <v>209</v>
      </c>
      <c r="D216" s="9" t="s">
        <v>610</v>
      </c>
      <c r="E216" s="2">
        <v>12.475819</v>
      </c>
      <c r="F216" s="1" t="s">
        <v>1479</v>
      </c>
      <c r="G216" s="1" t="s">
        <v>1478</v>
      </c>
      <c r="H216" s="1" t="s">
        <v>942</v>
      </c>
      <c r="I216" s="1">
        <f t="shared" si="9"/>
        <v>19.90909090909091</v>
      </c>
      <c r="K216" s="1">
        <f t="shared" si="8"/>
        <v>15.40909090909091</v>
      </c>
    </row>
    <row r="217" spans="2:11" x14ac:dyDescent="0.3">
      <c r="B217" s="1">
        <v>210</v>
      </c>
      <c r="C217" s="3">
        <v>210</v>
      </c>
      <c r="D217" s="9" t="s">
        <v>611</v>
      </c>
      <c r="E217" s="2">
        <v>12.549602</v>
      </c>
      <c r="F217" s="1" t="s">
        <v>1481</v>
      </c>
      <c r="G217" s="1" t="s">
        <v>1480</v>
      </c>
      <c r="H217" s="1" t="s">
        <v>943</v>
      </c>
      <c r="I217" s="1">
        <f t="shared" si="9"/>
        <v>20</v>
      </c>
      <c r="K217" s="1">
        <f t="shared" si="8"/>
        <v>15.5</v>
      </c>
    </row>
    <row r="218" spans="2:11" x14ac:dyDescent="0.3">
      <c r="B218" s="1">
        <v>211</v>
      </c>
      <c r="C218" s="3">
        <v>211</v>
      </c>
      <c r="D218" s="9" t="s">
        <v>612</v>
      </c>
      <c r="E218" s="2">
        <v>12.623386</v>
      </c>
      <c r="F218" s="1" t="s">
        <v>1483</v>
      </c>
      <c r="G218" s="1" t="s">
        <v>1482</v>
      </c>
      <c r="H218" s="1" t="s">
        <v>944</v>
      </c>
      <c r="I218" s="1">
        <f t="shared" si="9"/>
        <v>20.09090909090909</v>
      </c>
      <c r="K218" s="1">
        <f t="shared" si="8"/>
        <v>15.59090909090909</v>
      </c>
    </row>
    <row r="219" spans="2:11" x14ac:dyDescent="0.3">
      <c r="B219" s="1">
        <v>212</v>
      </c>
      <c r="C219" s="3">
        <v>212</v>
      </c>
      <c r="D219" s="9" t="s">
        <v>613</v>
      </c>
      <c r="E219" s="2">
        <v>12.69717</v>
      </c>
      <c r="F219" s="1" t="s">
        <v>1485</v>
      </c>
      <c r="G219" s="1" t="s">
        <v>1484</v>
      </c>
      <c r="H219" s="1" t="s">
        <v>945</v>
      </c>
      <c r="I219" s="1">
        <f t="shared" si="9"/>
        <v>20.181818181818183</v>
      </c>
      <c r="K219" s="1">
        <f t="shared" si="8"/>
        <v>15.681818181818183</v>
      </c>
    </row>
    <row r="220" spans="2:11" x14ac:dyDescent="0.3">
      <c r="B220" s="1">
        <v>213</v>
      </c>
      <c r="C220" s="3">
        <v>213</v>
      </c>
      <c r="D220" s="9" t="s">
        <v>614</v>
      </c>
      <c r="E220" s="2">
        <v>12.770954</v>
      </c>
      <c r="F220" s="1" t="s">
        <v>1487</v>
      </c>
      <c r="G220" s="1" t="s">
        <v>1486</v>
      </c>
      <c r="H220" s="1" t="s">
        <v>946</v>
      </c>
      <c r="I220" s="1">
        <f t="shared" si="9"/>
        <v>20.272727272727273</v>
      </c>
      <c r="K220" s="1">
        <f t="shared" si="8"/>
        <v>15.772727272727273</v>
      </c>
    </row>
    <row r="221" spans="2:11" x14ac:dyDescent="0.3">
      <c r="B221" s="1">
        <v>214</v>
      </c>
      <c r="C221" s="3">
        <v>214</v>
      </c>
      <c r="D221" s="9" t="s">
        <v>615</v>
      </c>
      <c r="E221" s="2">
        <v>12.844737</v>
      </c>
      <c r="F221" s="1" t="s">
        <v>1489</v>
      </c>
      <c r="G221" s="1" t="s">
        <v>1488</v>
      </c>
      <c r="H221" s="1" t="s">
        <v>947</v>
      </c>
      <c r="I221" s="1">
        <f t="shared" si="9"/>
        <v>20.363636363636363</v>
      </c>
      <c r="K221" s="1">
        <f t="shared" si="8"/>
        <v>15.863636363636363</v>
      </c>
    </row>
    <row r="222" spans="2:11" x14ac:dyDescent="0.3">
      <c r="B222" s="1">
        <v>215</v>
      </c>
      <c r="C222" s="3">
        <v>215</v>
      </c>
      <c r="D222" s="9" t="s">
        <v>616</v>
      </c>
      <c r="E222" s="2">
        <v>12.918521</v>
      </c>
      <c r="F222" s="1" t="s">
        <v>1491</v>
      </c>
      <c r="G222" s="1" t="s">
        <v>1490</v>
      </c>
      <c r="H222" s="1" t="s">
        <v>948</v>
      </c>
      <c r="I222" s="1">
        <f t="shared" si="9"/>
        <v>20.454545454545453</v>
      </c>
      <c r="K222" s="1">
        <f t="shared" si="8"/>
        <v>15.954545454545453</v>
      </c>
    </row>
    <row r="223" spans="2:11" x14ac:dyDescent="0.3">
      <c r="B223" s="1">
        <v>216</v>
      </c>
      <c r="C223" s="3">
        <v>216</v>
      </c>
      <c r="D223" s="9" t="s">
        <v>617</v>
      </c>
      <c r="E223" s="2">
        <v>12.992305</v>
      </c>
      <c r="F223" s="1" t="s">
        <v>1493</v>
      </c>
      <c r="G223" s="1" t="s">
        <v>1492</v>
      </c>
      <c r="H223" s="1" t="s">
        <v>949</v>
      </c>
      <c r="I223" s="1">
        <f t="shared" si="9"/>
        <v>20.545454545454547</v>
      </c>
      <c r="K223" s="1">
        <f t="shared" si="8"/>
        <v>16.045454545454547</v>
      </c>
    </row>
    <row r="224" spans="2:11" x14ac:dyDescent="0.3">
      <c r="B224" s="1">
        <v>217</v>
      </c>
      <c r="C224" s="3">
        <v>217</v>
      </c>
      <c r="D224" s="9" t="s">
        <v>618</v>
      </c>
      <c r="E224" s="2">
        <v>13.066089</v>
      </c>
      <c r="F224" s="1" t="s">
        <v>1495</v>
      </c>
      <c r="G224" s="1" t="s">
        <v>1494</v>
      </c>
      <c r="H224" s="1" t="s">
        <v>950</v>
      </c>
      <c r="I224" s="1">
        <f t="shared" si="9"/>
        <v>20.636363636363637</v>
      </c>
      <c r="K224" s="1">
        <f t="shared" si="8"/>
        <v>16.136363636363637</v>
      </c>
    </row>
    <row r="225" spans="2:11" x14ac:dyDescent="0.3">
      <c r="B225" s="1">
        <v>218</v>
      </c>
      <c r="C225" s="3">
        <v>218</v>
      </c>
      <c r="D225" s="9" t="s">
        <v>619</v>
      </c>
      <c r="E225" s="2">
        <v>13.139872</v>
      </c>
      <c r="F225" s="1" t="s">
        <v>1497</v>
      </c>
      <c r="G225" s="1" t="s">
        <v>1496</v>
      </c>
      <c r="H225" s="1" t="s">
        <v>951</v>
      </c>
      <c r="I225" s="1">
        <f t="shared" si="9"/>
        <v>20.727272727272727</v>
      </c>
      <c r="K225" s="1">
        <f t="shared" si="8"/>
        <v>16.227272727272727</v>
      </c>
    </row>
    <row r="226" spans="2:11" x14ac:dyDescent="0.3">
      <c r="B226" s="1">
        <v>219</v>
      </c>
      <c r="C226" s="3">
        <v>219</v>
      </c>
      <c r="D226" s="9" t="s">
        <v>620</v>
      </c>
      <c r="E226" s="2">
        <v>13.213656</v>
      </c>
      <c r="F226" s="1" t="s">
        <v>1499</v>
      </c>
      <c r="G226" s="1" t="s">
        <v>1498</v>
      </c>
      <c r="H226" s="1" t="s">
        <v>952</v>
      </c>
      <c r="I226" s="1">
        <f t="shared" si="9"/>
        <v>20.818181818181817</v>
      </c>
      <c r="K226" s="1">
        <f t="shared" si="8"/>
        <v>16.318181818181817</v>
      </c>
    </row>
    <row r="227" spans="2:11" x14ac:dyDescent="0.3">
      <c r="B227" s="1">
        <v>220</v>
      </c>
      <c r="C227" s="3">
        <v>220</v>
      </c>
      <c r="D227" s="9" t="s">
        <v>621</v>
      </c>
      <c r="E227" s="2">
        <v>13.28744</v>
      </c>
      <c r="F227" s="1" t="s">
        <v>1501</v>
      </c>
      <c r="G227" s="1" t="s">
        <v>1500</v>
      </c>
      <c r="H227" s="1" t="s">
        <v>953</v>
      </c>
      <c r="I227" s="1">
        <f t="shared" si="9"/>
        <v>20.90909090909091</v>
      </c>
      <c r="K227" s="1">
        <f t="shared" si="8"/>
        <v>16.40909090909091</v>
      </c>
    </row>
    <row r="228" spans="2:11" x14ac:dyDescent="0.3">
      <c r="B228" s="1">
        <v>221</v>
      </c>
      <c r="C228" s="3">
        <v>221</v>
      </c>
      <c r="D228" s="9" t="s">
        <v>622</v>
      </c>
      <c r="E228" s="2">
        <v>13.360849</v>
      </c>
      <c r="F228" s="1" t="s">
        <v>1503</v>
      </c>
      <c r="G228" s="1" t="s">
        <v>1502</v>
      </c>
      <c r="H228" s="1" t="s">
        <v>954</v>
      </c>
      <c r="I228" s="1">
        <f t="shared" si="9"/>
        <v>21</v>
      </c>
      <c r="K228" s="1">
        <f t="shared" si="8"/>
        <v>16.5</v>
      </c>
    </row>
    <row r="229" spans="2:11" x14ac:dyDescent="0.3">
      <c r="B229" s="1">
        <v>222</v>
      </c>
      <c r="C229" s="3">
        <v>222</v>
      </c>
      <c r="D229" s="9" t="s">
        <v>623</v>
      </c>
      <c r="E229" s="2">
        <v>13.434257000000001</v>
      </c>
      <c r="F229" s="1" t="s">
        <v>1505</v>
      </c>
      <c r="G229" s="1" t="s">
        <v>1504</v>
      </c>
      <c r="H229" s="1" t="s">
        <v>955</v>
      </c>
      <c r="I229" s="1">
        <f t="shared" si="9"/>
        <v>21.09090909090909</v>
      </c>
      <c r="K229" s="1">
        <f t="shared" si="8"/>
        <v>16.59090909090909</v>
      </c>
    </row>
    <row r="230" spans="2:11" x14ac:dyDescent="0.3">
      <c r="B230" s="1">
        <v>223</v>
      </c>
      <c r="C230" s="3">
        <v>223</v>
      </c>
      <c r="D230" s="9" t="s">
        <v>624</v>
      </c>
      <c r="E230" s="2">
        <v>13.507666</v>
      </c>
      <c r="F230" s="1" t="s">
        <v>1507</v>
      </c>
      <c r="G230" s="1" t="s">
        <v>1506</v>
      </c>
      <c r="H230" s="1" t="s">
        <v>956</v>
      </c>
      <c r="I230" s="1">
        <f t="shared" si="9"/>
        <v>21.181818181818183</v>
      </c>
      <c r="K230" s="1">
        <f t="shared" si="8"/>
        <v>16.681818181818183</v>
      </c>
    </row>
    <row r="231" spans="2:11" x14ac:dyDescent="0.3">
      <c r="B231" s="1">
        <v>224</v>
      </c>
      <c r="C231" s="3">
        <v>224</v>
      </c>
      <c r="D231" s="9" t="s">
        <v>625</v>
      </c>
      <c r="E231" s="2">
        <v>13.581075</v>
      </c>
      <c r="F231" s="1" t="s">
        <v>1509</v>
      </c>
      <c r="G231" s="1" t="s">
        <v>1508</v>
      </c>
      <c r="H231" s="1" t="s">
        <v>957</v>
      </c>
      <c r="I231" s="1">
        <f t="shared" si="9"/>
        <v>21.272727272727273</v>
      </c>
      <c r="K231" s="1">
        <f t="shared" si="8"/>
        <v>16.772727272727273</v>
      </c>
    </row>
    <row r="232" spans="2:11" x14ac:dyDescent="0.3">
      <c r="B232" s="1">
        <v>225</v>
      </c>
      <c r="C232" s="3">
        <v>225</v>
      </c>
      <c r="D232" s="9" t="s">
        <v>626</v>
      </c>
      <c r="E232" s="2">
        <v>13.654483000000001</v>
      </c>
      <c r="F232" s="1" t="s">
        <v>1511</v>
      </c>
      <c r="G232" s="1" t="s">
        <v>1510</v>
      </c>
      <c r="H232" s="1" t="s">
        <v>958</v>
      </c>
      <c r="I232" s="1">
        <f t="shared" si="9"/>
        <v>21.363636363636363</v>
      </c>
      <c r="K232" s="1">
        <f t="shared" si="8"/>
        <v>16.863636363636363</v>
      </c>
    </row>
    <row r="233" spans="2:11" x14ac:dyDescent="0.3">
      <c r="B233" s="1">
        <v>226</v>
      </c>
      <c r="C233" s="3">
        <v>226</v>
      </c>
      <c r="D233" s="9" t="s">
        <v>627</v>
      </c>
      <c r="E233" s="2">
        <v>13.727892000000001</v>
      </c>
      <c r="F233" s="1" t="s">
        <v>1513</v>
      </c>
      <c r="G233" s="1" t="s">
        <v>1512</v>
      </c>
      <c r="H233" s="1" t="s">
        <v>959</v>
      </c>
      <c r="I233" s="1">
        <f t="shared" si="9"/>
        <v>21.454545454545453</v>
      </c>
      <c r="K233" s="1">
        <f t="shared" si="8"/>
        <v>16.954545454545453</v>
      </c>
    </row>
    <row r="234" spans="2:11" x14ac:dyDescent="0.3">
      <c r="B234" s="1">
        <v>227</v>
      </c>
      <c r="C234" s="3">
        <v>227</v>
      </c>
      <c r="D234" s="9" t="s">
        <v>628</v>
      </c>
      <c r="E234" s="2">
        <v>13.801301</v>
      </c>
      <c r="F234" s="1" t="s">
        <v>1515</v>
      </c>
      <c r="G234" s="1" t="s">
        <v>1514</v>
      </c>
      <c r="H234" s="1" t="s">
        <v>960</v>
      </c>
      <c r="I234" s="1">
        <f t="shared" si="9"/>
        <v>21.545454545454547</v>
      </c>
      <c r="K234" s="1">
        <f t="shared" si="8"/>
        <v>17.045454545454547</v>
      </c>
    </row>
    <row r="235" spans="2:11" x14ac:dyDescent="0.3">
      <c r="B235" s="1">
        <v>228</v>
      </c>
      <c r="C235" s="3">
        <v>228</v>
      </c>
      <c r="D235" s="9" t="s">
        <v>629</v>
      </c>
      <c r="E235" s="2">
        <v>13.874708999999999</v>
      </c>
      <c r="F235" s="1" t="s">
        <v>1517</v>
      </c>
      <c r="G235" s="1" t="s">
        <v>1516</v>
      </c>
      <c r="H235" s="1" t="s">
        <v>961</v>
      </c>
      <c r="I235" s="1">
        <f t="shared" si="9"/>
        <v>21.636363636363637</v>
      </c>
      <c r="K235" s="1">
        <f t="shared" si="8"/>
        <v>17.136363636363637</v>
      </c>
    </row>
    <row r="236" spans="2:11" x14ac:dyDescent="0.3">
      <c r="B236" s="1">
        <v>229</v>
      </c>
      <c r="C236" s="3">
        <v>229</v>
      </c>
      <c r="D236" s="9" t="s">
        <v>630</v>
      </c>
      <c r="E236" s="2">
        <v>13.948117999999999</v>
      </c>
      <c r="F236" s="1" t="s">
        <v>1519</v>
      </c>
      <c r="G236" s="1" t="s">
        <v>1518</v>
      </c>
      <c r="H236" s="1" t="s">
        <v>962</v>
      </c>
      <c r="I236" s="1">
        <f t="shared" si="9"/>
        <v>21.727272727272727</v>
      </c>
      <c r="K236" s="1">
        <f t="shared" si="8"/>
        <v>17.227272727272727</v>
      </c>
    </row>
    <row r="237" spans="2:11" x14ac:dyDescent="0.3">
      <c r="B237" s="1">
        <v>230</v>
      </c>
      <c r="C237" s="3">
        <v>230</v>
      </c>
      <c r="D237" s="9" t="s">
        <v>631</v>
      </c>
      <c r="E237" s="2">
        <v>14.021527000000001</v>
      </c>
      <c r="F237" s="1" t="s">
        <v>1521</v>
      </c>
      <c r="G237" s="1" t="s">
        <v>1520</v>
      </c>
      <c r="H237" s="1" t="s">
        <v>963</v>
      </c>
      <c r="I237" s="1">
        <f t="shared" si="9"/>
        <v>21.818181818181817</v>
      </c>
      <c r="K237" s="1">
        <f t="shared" ref="K237:K257" si="10">I237-4.5</f>
        <v>17.318181818181817</v>
      </c>
    </row>
    <row r="238" spans="2:11" x14ac:dyDescent="0.3">
      <c r="B238" s="1">
        <v>231</v>
      </c>
      <c r="C238" s="3">
        <v>231</v>
      </c>
      <c r="D238" s="9" t="s">
        <v>632</v>
      </c>
      <c r="E238" s="2">
        <v>14.094935</v>
      </c>
      <c r="F238" s="1" t="s">
        <v>1523</v>
      </c>
      <c r="G238" s="1" t="s">
        <v>1522</v>
      </c>
      <c r="H238" s="1" t="s">
        <v>964</v>
      </c>
      <c r="I238" s="1">
        <f t="shared" si="9"/>
        <v>21.90909090909091</v>
      </c>
      <c r="K238" s="1">
        <f t="shared" si="10"/>
        <v>17.40909090909091</v>
      </c>
    </row>
    <row r="239" spans="2:11" x14ac:dyDescent="0.3">
      <c r="B239" s="1">
        <v>232</v>
      </c>
      <c r="C239" s="3">
        <v>232</v>
      </c>
      <c r="D239" s="9" t="s">
        <v>633</v>
      </c>
      <c r="E239" s="2">
        <v>14.168343999999999</v>
      </c>
      <c r="F239" s="1" t="s">
        <v>1525</v>
      </c>
      <c r="G239" s="1" t="s">
        <v>1524</v>
      </c>
      <c r="H239" s="1" t="s">
        <v>965</v>
      </c>
      <c r="I239" s="1">
        <f t="shared" si="9"/>
        <v>22</v>
      </c>
      <c r="K239" s="1">
        <f t="shared" si="10"/>
        <v>17.5</v>
      </c>
    </row>
    <row r="240" spans="2:11" x14ac:dyDescent="0.3">
      <c r="B240" s="1">
        <v>233</v>
      </c>
      <c r="C240" s="3">
        <v>233</v>
      </c>
      <c r="D240" s="9" t="s">
        <v>634</v>
      </c>
      <c r="E240" s="2">
        <v>14.241752</v>
      </c>
      <c r="F240" s="1" t="s">
        <v>1527</v>
      </c>
      <c r="G240" s="1" t="s">
        <v>1526</v>
      </c>
      <c r="H240" s="1" t="s">
        <v>966</v>
      </c>
      <c r="I240" s="1">
        <f t="shared" si="9"/>
        <v>22.09090909090909</v>
      </c>
      <c r="K240" s="1">
        <f t="shared" si="10"/>
        <v>17.59090909090909</v>
      </c>
    </row>
    <row r="241" spans="2:11" x14ac:dyDescent="0.3">
      <c r="B241" s="1">
        <v>234</v>
      </c>
      <c r="C241" s="3">
        <v>234</v>
      </c>
      <c r="D241" s="9" t="s">
        <v>635</v>
      </c>
      <c r="E241" s="2">
        <v>14.315161</v>
      </c>
      <c r="F241" s="1" t="s">
        <v>1529</v>
      </c>
      <c r="G241" s="1" t="s">
        <v>1528</v>
      </c>
      <c r="H241" s="1" t="s">
        <v>967</v>
      </c>
      <c r="I241" s="1">
        <f t="shared" si="9"/>
        <v>22.181818181818183</v>
      </c>
      <c r="K241" s="1">
        <f t="shared" si="10"/>
        <v>17.681818181818183</v>
      </c>
    </row>
    <row r="242" spans="2:11" x14ac:dyDescent="0.3">
      <c r="B242" s="1">
        <v>235</v>
      </c>
      <c r="C242" s="3">
        <v>235</v>
      </c>
      <c r="D242" s="9" t="s">
        <v>636</v>
      </c>
      <c r="E242" s="2">
        <v>14.38857</v>
      </c>
      <c r="F242" s="1" t="s">
        <v>1531</v>
      </c>
      <c r="G242" s="1" t="s">
        <v>1530</v>
      </c>
      <c r="H242" s="1" t="s">
        <v>968</v>
      </c>
      <c r="I242" s="1">
        <f t="shared" si="9"/>
        <v>22.272727272727273</v>
      </c>
      <c r="K242" s="1">
        <f t="shared" si="10"/>
        <v>17.772727272727273</v>
      </c>
    </row>
    <row r="243" spans="2:11" x14ac:dyDescent="0.3">
      <c r="B243" s="1">
        <v>236</v>
      </c>
      <c r="C243" s="3">
        <v>236</v>
      </c>
      <c r="D243" s="9" t="s">
        <v>637</v>
      </c>
      <c r="E243" s="2">
        <v>14.461978</v>
      </c>
      <c r="F243" s="1" t="s">
        <v>1533</v>
      </c>
      <c r="G243" s="1" t="s">
        <v>1532</v>
      </c>
      <c r="H243" s="1" t="s">
        <v>969</v>
      </c>
      <c r="I243" s="1">
        <f t="shared" si="9"/>
        <v>22.363636363636363</v>
      </c>
      <c r="K243" s="1">
        <f t="shared" si="10"/>
        <v>17.863636363636363</v>
      </c>
    </row>
    <row r="244" spans="2:11" x14ac:dyDescent="0.3">
      <c r="B244" s="1">
        <v>237</v>
      </c>
      <c r="C244" s="3">
        <v>237</v>
      </c>
      <c r="D244" s="9" t="s">
        <v>638</v>
      </c>
      <c r="E244" s="2">
        <v>14.535387</v>
      </c>
      <c r="F244" s="1" t="s">
        <v>1535</v>
      </c>
      <c r="G244" s="1" t="s">
        <v>1534</v>
      </c>
      <c r="H244" s="1" t="s">
        <v>970</v>
      </c>
      <c r="I244" s="1">
        <f t="shared" si="9"/>
        <v>22.454545454545453</v>
      </c>
      <c r="K244" s="1">
        <f t="shared" si="10"/>
        <v>17.954545454545453</v>
      </c>
    </row>
    <row r="245" spans="2:11" x14ac:dyDescent="0.3">
      <c r="B245" s="1">
        <v>238</v>
      </c>
      <c r="C245" s="3">
        <v>238</v>
      </c>
      <c r="D245" s="9" t="s">
        <v>639</v>
      </c>
      <c r="E245" s="2">
        <v>14.608796</v>
      </c>
      <c r="F245" s="1" t="s">
        <v>1537</v>
      </c>
      <c r="G245" s="1" t="s">
        <v>1536</v>
      </c>
      <c r="H245" s="1" t="s">
        <v>971</v>
      </c>
      <c r="I245" s="1">
        <f t="shared" si="9"/>
        <v>22.545454545454547</v>
      </c>
      <c r="K245" s="1">
        <f t="shared" si="10"/>
        <v>18.045454545454547</v>
      </c>
    </row>
    <row r="246" spans="2:11" x14ac:dyDescent="0.3">
      <c r="B246" s="1">
        <v>239</v>
      </c>
      <c r="C246" s="3">
        <v>239</v>
      </c>
      <c r="D246" s="9" t="s">
        <v>640</v>
      </c>
      <c r="E246" s="2">
        <v>14.682204</v>
      </c>
      <c r="F246" s="1" t="s">
        <v>1539</v>
      </c>
      <c r="G246" s="1" t="s">
        <v>1538</v>
      </c>
      <c r="H246" s="1" t="s">
        <v>972</v>
      </c>
      <c r="I246" s="1">
        <f t="shared" si="9"/>
        <v>22.636363636363637</v>
      </c>
      <c r="K246" s="1">
        <f t="shared" si="10"/>
        <v>18.136363636363637</v>
      </c>
    </row>
    <row r="247" spans="2:11" x14ac:dyDescent="0.3">
      <c r="B247" s="1">
        <v>240</v>
      </c>
      <c r="C247" s="3">
        <v>240</v>
      </c>
      <c r="D247" s="9" t="s">
        <v>641</v>
      </c>
      <c r="E247" s="2">
        <v>14.755613</v>
      </c>
      <c r="F247" s="1" t="s">
        <v>1541</v>
      </c>
      <c r="G247" s="1" t="s">
        <v>1540</v>
      </c>
      <c r="H247" s="1" t="s">
        <v>973</v>
      </c>
      <c r="I247" s="1">
        <f t="shared" si="9"/>
        <v>22.727272727272727</v>
      </c>
      <c r="K247" s="1">
        <f t="shared" si="10"/>
        <v>18.227272727272727</v>
      </c>
    </row>
    <row r="248" spans="2:11" x14ac:dyDescent="0.3">
      <c r="B248" s="1">
        <v>241</v>
      </c>
      <c r="C248" s="3">
        <v>241</v>
      </c>
      <c r="D248" s="9" t="s">
        <v>642</v>
      </c>
      <c r="E248" s="2">
        <v>14.829022</v>
      </c>
      <c r="F248" s="1" t="s">
        <v>1543</v>
      </c>
      <c r="G248" s="1" t="s">
        <v>1542</v>
      </c>
      <c r="H248" s="1" t="s">
        <v>974</v>
      </c>
      <c r="I248" s="1">
        <f t="shared" si="9"/>
        <v>22.818181818181817</v>
      </c>
      <c r="K248" s="1">
        <f t="shared" si="10"/>
        <v>18.318181818181817</v>
      </c>
    </row>
    <row r="249" spans="2:11" x14ac:dyDescent="0.3">
      <c r="B249" s="1">
        <v>242</v>
      </c>
      <c r="C249" s="3">
        <v>242</v>
      </c>
      <c r="D249" s="9" t="s">
        <v>643</v>
      </c>
      <c r="E249" s="2">
        <v>14.902430000000001</v>
      </c>
      <c r="F249" s="1" t="s">
        <v>1545</v>
      </c>
      <c r="G249" s="1" t="s">
        <v>1544</v>
      </c>
      <c r="H249" s="1" t="s">
        <v>975</v>
      </c>
      <c r="I249" s="1">
        <f t="shared" si="9"/>
        <v>22.90909090909091</v>
      </c>
      <c r="K249" s="1">
        <f t="shared" si="10"/>
        <v>18.40909090909091</v>
      </c>
    </row>
    <row r="250" spans="2:11" x14ac:dyDescent="0.3">
      <c r="B250" s="1">
        <v>243</v>
      </c>
      <c r="C250" s="3">
        <v>243</v>
      </c>
      <c r="D250" s="9" t="s">
        <v>644</v>
      </c>
      <c r="E250" s="2">
        <v>14.975839000000001</v>
      </c>
      <c r="F250" s="1" t="s">
        <v>1547</v>
      </c>
      <c r="G250" s="1" t="s">
        <v>1546</v>
      </c>
      <c r="H250" s="1" t="s">
        <v>976</v>
      </c>
      <c r="I250" s="1">
        <f t="shared" si="9"/>
        <v>23</v>
      </c>
      <c r="K250" s="1">
        <f t="shared" si="10"/>
        <v>18.5</v>
      </c>
    </row>
    <row r="251" spans="2:11" x14ac:dyDescent="0.3">
      <c r="B251" s="1">
        <v>244</v>
      </c>
      <c r="C251" s="3">
        <v>244</v>
      </c>
      <c r="D251" s="9" t="s">
        <v>645</v>
      </c>
      <c r="E251" s="2">
        <v>15.049248</v>
      </c>
      <c r="F251" s="1" t="s">
        <v>1549</v>
      </c>
      <c r="G251" s="1" t="s">
        <v>1548</v>
      </c>
      <c r="H251" s="1" t="s">
        <v>977</v>
      </c>
      <c r="I251" s="1">
        <f t="shared" si="9"/>
        <v>23.09090909090909</v>
      </c>
      <c r="K251" s="1">
        <f t="shared" si="10"/>
        <v>18.59090909090909</v>
      </c>
    </row>
    <row r="252" spans="2:11" x14ac:dyDescent="0.3">
      <c r="B252" s="1">
        <v>245</v>
      </c>
      <c r="C252" s="3">
        <v>245</v>
      </c>
      <c r="D252" s="9" t="s">
        <v>646</v>
      </c>
      <c r="E252" s="2">
        <v>15.122655999999999</v>
      </c>
      <c r="F252" s="1" t="s">
        <v>1551</v>
      </c>
      <c r="G252" s="1" t="s">
        <v>1550</v>
      </c>
      <c r="H252" s="1" t="s">
        <v>978</v>
      </c>
      <c r="I252" s="1">
        <f t="shared" si="9"/>
        <v>23.181818181818183</v>
      </c>
      <c r="K252" s="1">
        <f t="shared" si="10"/>
        <v>18.681818181818183</v>
      </c>
    </row>
    <row r="253" spans="2:11" x14ac:dyDescent="0.3">
      <c r="B253" s="1">
        <v>246</v>
      </c>
      <c r="C253" s="3">
        <v>246</v>
      </c>
      <c r="D253" s="9" t="s">
        <v>647</v>
      </c>
      <c r="E253" s="2">
        <v>15.196065000000001</v>
      </c>
      <c r="F253" s="1" t="s">
        <v>1553</v>
      </c>
      <c r="G253" s="1" t="s">
        <v>1552</v>
      </c>
      <c r="H253" s="1" t="s">
        <v>979</v>
      </c>
      <c r="I253" s="1">
        <f t="shared" si="9"/>
        <v>23.272727272727273</v>
      </c>
      <c r="K253" s="1">
        <f t="shared" si="10"/>
        <v>18.772727272727273</v>
      </c>
    </row>
    <row r="254" spans="2:11" x14ac:dyDescent="0.3">
      <c r="B254" s="1">
        <v>247</v>
      </c>
      <c r="C254" s="3">
        <v>247</v>
      </c>
      <c r="D254" s="9" t="s">
        <v>648</v>
      </c>
      <c r="E254" s="2">
        <v>15.269474000000001</v>
      </c>
      <c r="F254" s="1" t="s">
        <v>1555</v>
      </c>
      <c r="G254" s="1" t="s">
        <v>1554</v>
      </c>
      <c r="H254" s="1" t="s">
        <v>980</v>
      </c>
      <c r="I254" s="1">
        <f t="shared" si="9"/>
        <v>23.363636363636363</v>
      </c>
      <c r="K254" s="1">
        <f t="shared" si="10"/>
        <v>18.863636363636363</v>
      </c>
    </row>
    <row r="255" spans="2:11" x14ac:dyDescent="0.3">
      <c r="B255" s="1">
        <v>248</v>
      </c>
      <c r="C255" s="3">
        <v>248</v>
      </c>
      <c r="D255" s="9" t="s">
        <v>649</v>
      </c>
      <c r="E255" s="2">
        <v>15.342881999999999</v>
      </c>
      <c r="F255" s="1" t="s">
        <v>1557</v>
      </c>
      <c r="G255" s="1" t="s">
        <v>1556</v>
      </c>
      <c r="H255" s="1" t="s">
        <v>981</v>
      </c>
      <c r="I255" s="1">
        <f t="shared" si="9"/>
        <v>23.454545454545453</v>
      </c>
      <c r="K255" s="1">
        <f t="shared" si="10"/>
        <v>18.954545454545453</v>
      </c>
    </row>
    <row r="256" spans="2:11" x14ac:dyDescent="0.3">
      <c r="B256" s="1">
        <v>249</v>
      </c>
      <c r="C256" s="3">
        <v>249</v>
      </c>
      <c r="D256" s="9" t="s">
        <v>650</v>
      </c>
      <c r="E256" s="2">
        <v>15.416290999999999</v>
      </c>
      <c r="F256" s="1" t="s">
        <v>1559</v>
      </c>
      <c r="G256" s="1" t="s">
        <v>1558</v>
      </c>
      <c r="H256" s="1" t="s">
        <v>982</v>
      </c>
      <c r="I256" s="1">
        <f t="shared" si="9"/>
        <v>23.545454545454547</v>
      </c>
      <c r="K256" s="1">
        <f t="shared" si="10"/>
        <v>19.045454545454547</v>
      </c>
    </row>
    <row r="257" spans="2:11" x14ac:dyDescent="0.3">
      <c r="B257" s="1">
        <v>250</v>
      </c>
      <c r="C257" s="3">
        <v>250</v>
      </c>
      <c r="D257" s="9" t="s">
        <v>651</v>
      </c>
      <c r="E257" s="2">
        <v>15.489699999999999</v>
      </c>
      <c r="F257" s="1" t="s">
        <v>1561</v>
      </c>
      <c r="G257" s="1" t="s">
        <v>1560</v>
      </c>
      <c r="H257" s="1" t="s">
        <v>983</v>
      </c>
      <c r="I257" s="1">
        <f t="shared" si="9"/>
        <v>23.636363636363637</v>
      </c>
      <c r="K257" s="1">
        <f t="shared" si="10"/>
        <v>19.136363636363637</v>
      </c>
    </row>
    <row r="258" spans="2:11" x14ac:dyDescent="0.3">
      <c r="B258" s="1">
        <v>251</v>
      </c>
      <c r="C258" s="3">
        <v>251</v>
      </c>
      <c r="D258" s="9" t="s">
        <v>652</v>
      </c>
      <c r="E258" s="2">
        <v>15.560558</v>
      </c>
      <c r="F258" s="1" t="s">
        <v>1563</v>
      </c>
      <c r="G258" s="1" t="s">
        <v>1562</v>
      </c>
      <c r="H258" s="1" t="s">
        <v>984</v>
      </c>
      <c r="I258" s="1">
        <f t="shared" ref="I258:I307" si="11">(C258+10)/11</f>
        <v>23.727272727272727</v>
      </c>
      <c r="K258" s="1">
        <f t="shared" ref="K258:K307" si="12">I258-4.5</f>
        <v>19.227272727272727</v>
      </c>
    </row>
    <row r="259" spans="2:11" x14ac:dyDescent="0.3">
      <c r="B259" s="1">
        <v>252</v>
      </c>
      <c r="C259" s="3">
        <v>252</v>
      </c>
      <c r="D259" s="9" t="s">
        <v>653</v>
      </c>
      <c r="E259" s="2">
        <v>15.631415000000001</v>
      </c>
      <c r="F259" s="1" t="s">
        <v>1565</v>
      </c>
      <c r="G259" s="1" t="s">
        <v>1564</v>
      </c>
      <c r="H259" s="1" t="s">
        <v>985</v>
      </c>
      <c r="I259" s="1">
        <f t="shared" si="11"/>
        <v>23.818181818181817</v>
      </c>
      <c r="K259" s="1">
        <f t="shared" si="12"/>
        <v>19.318181818181817</v>
      </c>
    </row>
    <row r="260" spans="2:11" x14ac:dyDescent="0.3">
      <c r="B260" s="1">
        <v>253</v>
      </c>
      <c r="C260" s="3">
        <v>253</v>
      </c>
      <c r="D260" s="9" t="s">
        <v>654</v>
      </c>
      <c r="E260" s="2">
        <v>15.702273</v>
      </c>
      <c r="F260" s="1" t="s">
        <v>1567</v>
      </c>
      <c r="G260" s="1" t="s">
        <v>1566</v>
      </c>
      <c r="H260" s="1" t="s">
        <v>986</v>
      </c>
      <c r="I260" s="1">
        <f t="shared" si="11"/>
        <v>23.90909090909091</v>
      </c>
      <c r="K260" s="1">
        <f t="shared" si="12"/>
        <v>19.40909090909091</v>
      </c>
    </row>
    <row r="261" spans="2:11" x14ac:dyDescent="0.3">
      <c r="B261" s="1">
        <v>254</v>
      </c>
      <c r="C261" s="3">
        <v>254</v>
      </c>
      <c r="D261" s="9" t="s">
        <v>655</v>
      </c>
      <c r="E261" s="2">
        <v>15.773130999999999</v>
      </c>
      <c r="F261" s="1" t="s">
        <v>1569</v>
      </c>
      <c r="G261" s="1" t="s">
        <v>1568</v>
      </c>
      <c r="H261" s="1" t="s">
        <v>987</v>
      </c>
      <c r="I261" s="1">
        <f t="shared" si="11"/>
        <v>24</v>
      </c>
      <c r="K261" s="1">
        <f t="shared" si="12"/>
        <v>19.5</v>
      </c>
    </row>
    <row r="262" spans="2:11" x14ac:dyDescent="0.3">
      <c r="B262" s="1">
        <v>255</v>
      </c>
      <c r="C262" s="3">
        <v>255</v>
      </c>
      <c r="D262" s="9" t="s">
        <v>656</v>
      </c>
      <c r="E262" s="2">
        <v>15.843989000000001</v>
      </c>
      <c r="F262" s="1" t="s">
        <v>1571</v>
      </c>
      <c r="G262" s="1" t="s">
        <v>1570</v>
      </c>
      <c r="H262" s="1" t="s">
        <v>988</v>
      </c>
      <c r="I262" s="1">
        <f t="shared" si="11"/>
        <v>24.09090909090909</v>
      </c>
      <c r="K262" s="1">
        <f t="shared" si="12"/>
        <v>19.59090909090909</v>
      </c>
    </row>
    <row r="263" spans="2:11" x14ac:dyDescent="0.3">
      <c r="B263" s="1">
        <v>256</v>
      </c>
      <c r="C263" s="3">
        <v>256</v>
      </c>
      <c r="D263" s="9" t="s">
        <v>657</v>
      </c>
      <c r="E263" s="2">
        <v>15.914847</v>
      </c>
      <c r="F263" s="1" t="s">
        <v>1573</v>
      </c>
      <c r="G263" s="1" t="s">
        <v>1572</v>
      </c>
      <c r="H263" s="1" t="s">
        <v>989</v>
      </c>
      <c r="I263" s="1">
        <f t="shared" si="11"/>
        <v>24.181818181818183</v>
      </c>
      <c r="K263" s="1">
        <f t="shared" si="12"/>
        <v>19.681818181818183</v>
      </c>
    </row>
    <row r="264" spans="2:11" x14ac:dyDescent="0.3">
      <c r="B264" s="1">
        <v>257</v>
      </c>
      <c r="C264" s="3">
        <v>257</v>
      </c>
      <c r="D264" s="9" t="s">
        <v>658</v>
      </c>
      <c r="E264" s="2">
        <v>15.985704999999999</v>
      </c>
      <c r="F264" s="1" t="s">
        <v>1575</v>
      </c>
      <c r="G264" s="1" t="s">
        <v>1574</v>
      </c>
      <c r="H264" s="1" t="s">
        <v>990</v>
      </c>
      <c r="I264" s="1">
        <f t="shared" si="11"/>
        <v>24.272727272727273</v>
      </c>
      <c r="K264" s="1">
        <f t="shared" si="12"/>
        <v>19.772727272727273</v>
      </c>
    </row>
    <row r="265" spans="2:11" x14ac:dyDescent="0.3">
      <c r="B265" s="1">
        <v>258</v>
      </c>
      <c r="C265" s="3">
        <v>258</v>
      </c>
      <c r="D265" s="9" t="s">
        <v>659</v>
      </c>
      <c r="E265" s="2">
        <v>16.056563000000001</v>
      </c>
      <c r="F265" s="1" t="s">
        <v>1577</v>
      </c>
      <c r="G265" s="1" t="s">
        <v>1576</v>
      </c>
      <c r="H265" s="1" t="s">
        <v>991</v>
      </c>
      <c r="I265" s="1">
        <f t="shared" si="11"/>
        <v>24.363636363636363</v>
      </c>
      <c r="K265" s="1">
        <f t="shared" si="12"/>
        <v>19.863636363636363</v>
      </c>
    </row>
    <row r="266" spans="2:11" x14ac:dyDescent="0.3">
      <c r="B266" s="1">
        <v>259</v>
      </c>
      <c r="C266" s="3">
        <v>259</v>
      </c>
      <c r="D266" s="9" t="s">
        <v>660</v>
      </c>
      <c r="E266" s="2">
        <v>16.127420999999998</v>
      </c>
      <c r="F266" s="1" t="s">
        <v>1579</v>
      </c>
      <c r="G266" s="1" t="s">
        <v>1578</v>
      </c>
      <c r="H266" s="1" t="s">
        <v>992</v>
      </c>
      <c r="I266" s="1">
        <f t="shared" si="11"/>
        <v>24.454545454545453</v>
      </c>
      <c r="K266" s="1">
        <f t="shared" si="12"/>
        <v>19.954545454545453</v>
      </c>
    </row>
    <row r="267" spans="2:11" x14ac:dyDescent="0.3">
      <c r="B267" s="1">
        <v>260</v>
      </c>
      <c r="C267" s="3">
        <v>260</v>
      </c>
      <c r="D267" s="9" t="s">
        <v>661</v>
      </c>
      <c r="E267" s="2">
        <v>16.198278999999999</v>
      </c>
      <c r="F267" s="1" t="s">
        <v>1581</v>
      </c>
      <c r="G267" s="1" t="s">
        <v>1580</v>
      </c>
      <c r="H267" s="1" t="s">
        <v>993</v>
      </c>
      <c r="I267" s="1">
        <f t="shared" si="11"/>
        <v>24.545454545454547</v>
      </c>
      <c r="K267" s="1">
        <f t="shared" si="12"/>
        <v>20.045454545454547</v>
      </c>
    </row>
    <row r="268" spans="2:11" x14ac:dyDescent="0.3">
      <c r="B268" s="1">
        <v>261</v>
      </c>
      <c r="C268" s="3">
        <v>261</v>
      </c>
      <c r="D268" s="9" t="s">
        <v>662</v>
      </c>
      <c r="E268" s="2">
        <v>16.269137000000001</v>
      </c>
      <c r="F268" s="1" t="s">
        <v>1583</v>
      </c>
      <c r="G268" s="1" t="s">
        <v>1582</v>
      </c>
      <c r="H268" s="1" t="s">
        <v>994</v>
      </c>
      <c r="I268" s="1">
        <f t="shared" si="11"/>
        <v>24.636363636363637</v>
      </c>
      <c r="K268" s="1">
        <f t="shared" si="12"/>
        <v>20.136363636363637</v>
      </c>
    </row>
    <row r="269" spans="2:11" x14ac:dyDescent="0.3">
      <c r="B269" s="1">
        <v>262</v>
      </c>
      <c r="C269" s="3">
        <v>262</v>
      </c>
      <c r="D269" s="9" t="s">
        <v>663</v>
      </c>
      <c r="E269" s="2">
        <v>16.339994999999998</v>
      </c>
      <c r="F269" s="1" t="s">
        <v>1585</v>
      </c>
      <c r="G269" s="1" t="s">
        <v>1584</v>
      </c>
      <c r="H269" s="1" t="s">
        <v>995</v>
      </c>
      <c r="I269" s="1">
        <f t="shared" si="11"/>
        <v>24.727272727272727</v>
      </c>
      <c r="K269" s="1">
        <f t="shared" si="12"/>
        <v>20.227272727272727</v>
      </c>
    </row>
    <row r="270" spans="2:11" x14ac:dyDescent="0.3">
      <c r="B270" s="1">
        <v>263</v>
      </c>
      <c r="C270" s="3">
        <v>263</v>
      </c>
      <c r="D270" s="9" t="s">
        <v>664</v>
      </c>
      <c r="E270" s="2">
        <v>16.410852999999999</v>
      </c>
      <c r="F270" s="1" t="s">
        <v>1587</v>
      </c>
      <c r="G270" s="1" t="s">
        <v>1586</v>
      </c>
      <c r="H270" s="1" t="s">
        <v>996</v>
      </c>
      <c r="I270" s="1">
        <f t="shared" si="11"/>
        <v>24.818181818181817</v>
      </c>
      <c r="K270" s="1">
        <f t="shared" si="12"/>
        <v>20.318181818181817</v>
      </c>
    </row>
    <row r="271" spans="2:11" x14ac:dyDescent="0.3">
      <c r="B271" s="1">
        <v>264</v>
      </c>
      <c r="C271" s="3">
        <v>264</v>
      </c>
      <c r="D271" s="9" t="s">
        <v>665</v>
      </c>
      <c r="E271" s="2">
        <v>16.48171</v>
      </c>
      <c r="F271" s="1" t="s">
        <v>1589</v>
      </c>
      <c r="G271" s="1" t="s">
        <v>1588</v>
      </c>
      <c r="H271" s="1" t="s">
        <v>997</v>
      </c>
      <c r="I271" s="1">
        <f t="shared" si="11"/>
        <v>24.90909090909091</v>
      </c>
      <c r="K271" s="1">
        <f t="shared" si="12"/>
        <v>20.40909090909091</v>
      </c>
    </row>
    <row r="272" spans="2:11" x14ac:dyDescent="0.3">
      <c r="B272" s="1">
        <v>265</v>
      </c>
      <c r="C272" s="3">
        <v>265</v>
      </c>
      <c r="D272" s="9" t="s">
        <v>666</v>
      </c>
      <c r="E272" s="2">
        <v>16.552568000000001</v>
      </c>
      <c r="F272" s="1" t="s">
        <v>1591</v>
      </c>
      <c r="G272" s="1" t="s">
        <v>1590</v>
      </c>
      <c r="H272" s="1" t="s">
        <v>998</v>
      </c>
      <c r="I272" s="1">
        <f t="shared" si="11"/>
        <v>25</v>
      </c>
      <c r="K272" s="1">
        <f t="shared" si="12"/>
        <v>20.5</v>
      </c>
    </row>
    <row r="273" spans="2:11" x14ac:dyDescent="0.3">
      <c r="B273" s="1">
        <v>266</v>
      </c>
      <c r="C273" s="3">
        <v>266</v>
      </c>
      <c r="D273" s="9" t="s">
        <v>667</v>
      </c>
      <c r="E273" s="2">
        <v>16.623425999999998</v>
      </c>
      <c r="F273" s="1" t="s">
        <v>1593</v>
      </c>
      <c r="G273" s="1" t="s">
        <v>1592</v>
      </c>
      <c r="H273" s="1" t="s">
        <v>999</v>
      </c>
      <c r="I273" s="1">
        <f t="shared" si="11"/>
        <v>25.09090909090909</v>
      </c>
      <c r="K273" s="1">
        <f t="shared" si="12"/>
        <v>20.59090909090909</v>
      </c>
    </row>
    <row r="274" spans="2:11" x14ac:dyDescent="0.3">
      <c r="B274" s="1">
        <v>267</v>
      </c>
      <c r="C274" s="3">
        <v>267</v>
      </c>
      <c r="D274" s="9" t="s">
        <v>668</v>
      </c>
      <c r="E274" s="2">
        <v>16.694284</v>
      </c>
      <c r="F274" s="1" t="s">
        <v>1595</v>
      </c>
      <c r="G274" s="1" t="s">
        <v>1594</v>
      </c>
      <c r="H274" s="1" t="s">
        <v>1000</v>
      </c>
      <c r="I274" s="1">
        <f t="shared" si="11"/>
        <v>25.181818181818183</v>
      </c>
      <c r="K274" s="1">
        <f t="shared" si="12"/>
        <v>20.681818181818183</v>
      </c>
    </row>
    <row r="275" spans="2:11" x14ac:dyDescent="0.3">
      <c r="B275" s="1">
        <v>268</v>
      </c>
      <c r="C275" s="3">
        <v>268</v>
      </c>
      <c r="D275" s="9" t="s">
        <v>669</v>
      </c>
      <c r="E275" s="2">
        <v>16.765142000000001</v>
      </c>
      <c r="F275" s="1" t="s">
        <v>1597</v>
      </c>
      <c r="G275" s="1" t="s">
        <v>1596</v>
      </c>
      <c r="H275" s="1" t="s">
        <v>1001</v>
      </c>
      <c r="I275" s="1">
        <f t="shared" si="11"/>
        <v>25.272727272727273</v>
      </c>
      <c r="K275" s="1">
        <f t="shared" si="12"/>
        <v>20.772727272727273</v>
      </c>
    </row>
    <row r="276" spans="2:11" x14ac:dyDescent="0.3">
      <c r="B276" s="1">
        <v>269</v>
      </c>
      <c r="C276" s="3">
        <v>269</v>
      </c>
      <c r="D276" s="9" t="s">
        <v>670</v>
      </c>
      <c r="E276" s="2">
        <v>16.835999999999999</v>
      </c>
      <c r="F276" s="1" t="s">
        <v>1599</v>
      </c>
      <c r="G276" s="1" t="s">
        <v>1598</v>
      </c>
      <c r="H276" s="1" t="s">
        <v>1002</v>
      </c>
      <c r="I276" s="1">
        <f t="shared" si="11"/>
        <v>25.363636363636363</v>
      </c>
      <c r="K276" s="1">
        <f t="shared" si="12"/>
        <v>20.863636363636363</v>
      </c>
    </row>
    <row r="277" spans="2:11" x14ac:dyDescent="0.3">
      <c r="B277" s="1">
        <v>270</v>
      </c>
      <c r="C277" s="3">
        <v>270</v>
      </c>
      <c r="D277" s="9" t="s">
        <v>671</v>
      </c>
      <c r="E277" s="2">
        <v>16.906858</v>
      </c>
      <c r="F277" s="1" t="s">
        <v>1601</v>
      </c>
      <c r="G277" s="1" t="s">
        <v>1600</v>
      </c>
      <c r="H277" s="1" t="s">
        <v>1003</v>
      </c>
      <c r="I277" s="1">
        <f t="shared" si="11"/>
        <v>25.454545454545453</v>
      </c>
      <c r="K277" s="1">
        <f t="shared" si="12"/>
        <v>20.954545454545453</v>
      </c>
    </row>
    <row r="278" spans="2:11" x14ac:dyDescent="0.3">
      <c r="B278" s="1">
        <v>271</v>
      </c>
      <c r="C278" s="3">
        <v>271</v>
      </c>
      <c r="D278" s="9" t="s">
        <v>672</v>
      </c>
      <c r="E278" s="2">
        <v>16.977716000000001</v>
      </c>
      <c r="F278" s="1" t="s">
        <v>1603</v>
      </c>
      <c r="G278" s="1" t="s">
        <v>1602</v>
      </c>
      <c r="H278" s="1" t="s">
        <v>1004</v>
      </c>
      <c r="I278" s="1">
        <f t="shared" si="11"/>
        <v>25.545454545454547</v>
      </c>
      <c r="K278" s="1">
        <f t="shared" si="12"/>
        <v>21.045454545454547</v>
      </c>
    </row>
    <row r="279" spans="2:11" x14ac:dyDescent="0.3">
      <c r="B279" s="1">
        <v>272</v>
      </c>
      <c r="C279" s="3">
        <v>272</v>
      </c>
      <c r="D279" s="9" t="s">
        <v>673</v>
      </c>
      <c r="E279" s="2">
        <v>17.048573999999999</v>
      </c>
      <c r="F279" s="1" t="s">
        <v>1605</v>
      </c>
      <c r="G279" s="1" t="s">
        <v>1604</v>
      </c>
      <c r="H279" s="1" t="s">
        <v>1005</v>
      </c>
      <c r="I279" s="1">
        <f t="shared" si="11"/>
        <v>25.636363636363637</v>
      </c>
      <c r="K279" s="1">
        <f t="shared" si="12"/>
        <v>21.136363636363637</v>
      </c>
    </row>
    <row r="280" spans="2:11" x14ac:dyDescent="0.3">
      <c r="B280" s="1">
        <v>273</v>
      </c>
      <c r="C280" s="3">
        <v>273</v>
      </c>
      <c r="D280" s="9" t="s">
        <v>674</v>
      </c>
      <c r="E280" s="2">
        <v>17.119432</v>
      </c>
      <c r="F280" s="1" t="s">
        <v>1607</v>
      </c>
      <c r="G280" s="1" t="s">
        <v>1606</v>
      </c>
      <c r="H280" s="1" t="s">
        <v>1006</v>
      </c>
      <c r="I280" s="1">
        <f t="shared" si="11"/>
        <v>25.727272727272727</v>
      </c>
      <c r="K280" s="1">
        <f t="shared" si="12"/>
        <v>21.227272727272727</v>
      </c>
    </row>
    <row r="281" spans="2:11" x14ac:dyDescent="0.3">
      <c r="B281" s="1">
        <v>274</v>
      </c>
      <c r="C281" s="3">
        <v>274</v>
      </c>
      <c r="D281" s="9" t="s">
        <v>675</v>
      </c>
      <c r="E281" s="2">
        <v>17.190290000000001</v>
      </c>
      <c r="F281" s="1" t="s">
        <v>1609</v>
      </c>
      <c r="G281" s="1" t="s">
        <v>1608</v>
      </c>
      <c r="H281" s="1" t="s">
        <v>1007</v>
      </c>
      <c r="I281" s="1">
        <f t="shared" si="11"/>
        <v>25.818181818181817</v>
      </c>
      <c r="K281" s="1">
        <f t="shared" si="12"/>
        <v>21.318181818181817</v>
      </c>
    </row>
    <row r="282" spans="2:11" x14ac:dyDescent="0.3">
      <c r="B282" s="1">
        <v>275</v>
      </c>
      <c r="C282" s="3">
        <v>275</v>
      </c>
      <c r="D282" s="9" t="s">
        <v>676</v>
      </c>
      <c r="E282" s="2">
        <v>17.261147999999999</v>
      </c>
      <c r="F282" s="1" t="s">
        <v>1611</v>
      </c>
      <c r="G282" s="1" t="s">
        <v>1610</v>
      </c>
      <c r="H282" s="1" t="s">
        <v>1008</v>
      </c>
      <c r="I282" s="1">
        <f t="shared" si="11"/>
        <v>25.90909090909091</v>
      </c>
      <c r="K282" s="1">
        <f t="shared" si="12"/>
        <v>21.40909090909091</v>
      </c>
    </row>
    <row r="283" spans="2:11" x14ac:dyDescent="0.3">
      <c r="B283" s="1">
        <v>276</v>
      </c>
      <c r="C283" s="3">
        <v>276</v>
      </c>
      <c r="D283" s="9" t="s">
        <v>677</v>
      </c>
      <c r="E283" s="2">
        <v>17.332004999999999</v>
      </c>
      <c r="F283" s="1" t="s">
        <v>1613</v>
      </c>
      <c r="G283" s="1" t="s">
        <v>1612</v>
      </c>
      <c r="H283" s="1" t="s">
        <v>1009</v>
      </c>
      <c r="I283" s="1">
        <f t="shared" si="11"/>
        <v>26</v>
      </c>
      <c r="K283" s="1">
        <f t="shared" si="12"/>
        <v>21.5</v>
      </c>
    </row>
    <row r="284" spans="2:11" x14ac:dyDescent="0.3">
      <c r="B284" s="1">
        <v>277</v>
      </c>
      <c r="C284" s="3">
        <v>277</v>
      </c>
      <c r="D284" s="9" t="s">
        <v>678</v>
      </c>
      <c r="E284" s="2">
        <v>17.402863</v>
      </c>
      <c r="F284" s="1" t="s">
        <v>1615</v>
      </c>
      <c r="G284" s="1" t="s">
        <v>1614</v>
      </c>
      <c r="H284" s="1" t="s">
        <v>1010</v>
      </c>
      <c r="I284" s="1">
        <f t="shared" si="11"/>
        <v>26.09090909090909</v>
      </c>
      <c r="K284" s="1">
        <f t="shared" si="12"/>
        <v>21.59090909090909</v>
      </c>
    </row>
    <row r="285" spans="2:11" x14ac:dyDescent="0.3">
      <c r="B285" s="1">
        <v>278</v>
      </c>
      <c r="C285" s="3">
        <v>278</v>
      </c>
      <c r="D285" s="9" t="s">
        <v>679</v>
      </c>
      <c r="E285" s="2">
        <v>17.473721000000001</v>
      </c>
      <c r="F285" s="1" t="s">
        <v>1617</v>
      </c>
      <c r="G285" s="1" t="s">
        <v>1616</v>
      </c>
      <c r="H285" s="1" t="s">
        <v>1011</v>
      </c>
      <c r="I285" s="1">
        <f t="shared" si="11"/>
        <v>26.181818181818183</v>
      </c>
      <c r="K285" s="1">
        <f t="shared" si="12"/>
        <v>21.681818181818183</v>
      </c>
    </row>
    <row r="286" spans="2:11" x14ac:dyDescent="0.3">
      <c r="B286" s="1">
        <v>279</v>
      </c>
      <c r="C286" s="3">
        <v>279</v>
      </c>
      <c r="D286" s="9" t="s">
        <v>680</v>
      </c>
      <c r="E286" s="2">
        <v>17.544578999999999</v>
      </c>
      <c r="F286" s="1" t="s">
        <v>1619</v>
      </c>
      <c r="G286" s="1" t="s">
        <v>1618</v>
      </c>
      <c r="H286" s="1" t="s">
        <v>1012</v>
      </c>
      <c r="I286" s="1">
        <f t="shared" si="11"/>
        <v>26.272727272727273</v>
      </c>
      <c r="K286" s="1">
        <f t="shared" si="12"/>
        <v>21.772727272727273</v>
      </c>
    </row>
    <row r="287" spans="2:11" x14ac:dyDescent="0.3">
      <c r="B287" s="1">
        <v>280</v>
      </c>
      <c r="C287" s="3">
        <v>280</v>
      </c>
      <c r="D287" s="9" t="s">
        <v>681</v>
      </c>
      <c r="E287" s="2">
        <v>17.615437</v>
      </c>
      <c r="F287" s="1" t="s">
        <v>1621</v>
      </c>
      <c r="G287" s="1" t="s">
        <v>1620</v>
      </c>
      <c r="H287" s="1" t="s">
        <v>1013</v>
      </c>
      <c r="I287" s="1">
        <f t="shared" si="11"/>
        <v>26.363636363636363</v>
      </c>
      <c r="K287" s="1">
        <f t="shared" si="12"/>
        <v>21.863636363636363</v>
      </c>
    </row>
    <row r="288" spans="2:11" x14ac:dyDescent="0.3">
      <c r="B288" s="1">
        <v>281</v>
      </c>
      <c r="C288" s="3">
        <v>281</v>
      </c>
      <c r="D288" s="9" t="s">
        <v>682</v>
      </c>
      <c r="E288" s="2">
        <v>17.686295000000001</v>
      </c>
      <c r="F288" s="1" t="s">
        <v>1623</v>
      </c>
      <c r="G288" s="1" t="s">
        <v>1622</v>
      </c>
      <c r="H288" s="1" t="s">
        <v>1014</v>
      </c>
      <c r="I288" s="1">
        <f t="shared" si="11"/>
        <v>26.454545454545453</v>
      </c>
      <c r="K288" s="1">
        <f t="shared" si="12"/>
        <v>21.954545454545453</v>
      </c>
    </row>
    <row r="289" spans="2:11" x14ac:dyDescent="0.3">
      <c r="B289" s="1">
        <v>282</v>
      </c>
      <c r="C289" s="3">
        <v>282</v>
      </c>
      <c r="D289" s="9" t="s">
        <v>683</v>
      </c>
      <c r="E289" s="2">
        <v>17.757152999999999</v>
      </c>
      <c r="F289" s="1" t="s">
        <v>1625</v>
      </c>
      <c r="G289" s="1" t="s">
        <v>1624</v>
      </c>
      <c r="H289" s="1" t="s">
        <v>1015</v>
      </c>
      <c r="I289" s="1">
        <f t="shared" si="11"/>
        <v>26.545454545454547</v>
      </c>
      <c r="K289" s="1">
        <f t="shared" si="12"/>
        <v>22.045454545454547</v>
      </c>
    </row>
    <row r="290" spans="2:11" x14ac:dyDescent="0.3">
      <c r="B290" s="1">
        <v>283</v>
      </c>
      <c r="C290" s="3">
        <v>283</v>
      </c>
      <c r="D290" s="9" t="s">
        <v>684</v>
      </c>
      <c r="E290" s="2">
        <v>17.828011</v>
      </c>
      <c r="F290" s="1" t="s">
        <v>1627</v>
      </c>
      <c r="G290" s="1" t="s">
        <v>1626</v>
      </c>
      <c r="H290" s="1" t="s">
        <v>1016</v>
      </c>
      <c r="I290" s="1">
        <f t="shared" si="11"/>
        <v>26.636363636363637</v>
      </c>
      <c r="K290" s="1">
        <f t="shared" si="12"/>
        <v>22.136363636363637</v>
      </c>
    </row>
    <row r="291" spans="2:11" x14ac:dyDescent="0.3">
      <c r="B291" s="1">
        <v>284</v>
      </c>
      <c r="C291" s="3">
        <v>284</v>
      </c>
      <c r="D291" s="9" t="s">
        <v>685</v>
      </c>
      <c r="E291" s="2">
        <v>17.898869000000001</v>
      </c>
      <c r="F291" s="1" t="s">
        <v>1629</v>
      </c>
      <c r="G291" s="1" t="s">
        <v>1628</v>
      </c>
      <c r="H291" s="1" t="s">
        <v>1017</v>
      </c>
      <c r="I291" s="1">
        <f t="shared" si="11"/>
        <v>26.727272727272727</v>
      </c>
      <c r="K291" s="1">
        <f t="shared" si="12"/>
        <v>22.227272727272727</v>
      </c>
    </row>
    <row r="292" spans="2:11" x14ac:dyDescent="0.3">
      <c r="B292" s="1">
        <v>285</v>
      </c>
      <c r="C292" s="3">
        <v>285</v>
      </c>
      <c r="D292" s="9" t="s">
        <v>686</v>
      </c>
      <c r="E292" s="2">
        <v>17.969726999999999</v>
      </c>
      <c r="F292" s="1" t="s">
        <v>1631</v>
      </c>
      <c r="G292" s="1" t="s">
        <v>1630</v>
      </c>
      <c r="H292" s="1" t="s">
        <v>1018</v>
      </c>
      <c r="I292" s="1">
        <f t="shared" si="11"/>
        <v>26.818181818181817</v>
      </c>
      <c r="K292" s="1">
        <f t="shared" si="12"/>
        <v>22.318181818181817</v>
      </c>
    </row>
    <row r="293" spans="2:11" x14ac:dyDescent="0.3">
      <c r="B293" s="1">
        <v>286</v>
      </c>
      <c r="C293" s="3">
        <v>286</v>
      </c>
      <c r="D293" s="9" t="s">
        <v>687</v>
      </c>
      <c r="E293" s="2">
        <v>18.040585</v>
      </c>
      <c r="F293" s="1" t="s">
        <v>1633</v>
      </c>
      <c r="G293" s="1" t="s">
        <v>1632</v>
      </c>
      <c r="H293" s="1" t="s">
        <v>1019</v>
      </c>
      <c r="I293" s="1">
        <f t="shared" si="11"/>
        <v>26.90909090909091</v>
      </c>
      <c r="K293" s="1">
        <f t="shared" si="12"/>
        <v>22.40909090909091</v>
      </c>
    </row>
    <row r="294" spans="2:11" x14ac:dyDescent="0.3">
      <c r="B294" s="1">
        <v>287</v>
      </c>
      <c r="C294" s="3">
        <v>287</v>
      </c>
      <c r="D294" s="9" t="s">
        <v>688</v>
      </c>
      <c r="E294" s="2">
        <v>18.111443000000001</v>
      </c>
      <c r="F294" s="1" t="s">
        <v>1635</v>
      </c>
      <c r="G294" s="1" t="s">
        <v>1634</v>
      </c>
      <c r="H294" s="1" t="s">
        <v>1020</v>
      </c>
      <c r="I294" s="1">
        <f t="shared" si="11"/>
        <v>27</v>
      </c>
      <c r="K294" s="1">
        <f t="shared" si="12"/>
        <v>22.5</v>
      </c>
    </row>
    <row r="295" spans="2:11" x14ac:dyDescent="0.3">
      <c r="B295" s="1">
        <v>288</v>
      </c>
      <c r="C295" s="3">
        <v>288</v>
      </c>
      <c r="D295" s="9" t="s">
        <v>689</v>
      </c>
      <c r="E295" s="2">
        <v>18.182300000000001</v>
      </c>
      <c r="F295" s="1" t="s">
        <v>1637</v>
      </c>
      <c r="G295" s="1" t="s">
        <v>1636</v>
      </c>
      <c r="H295" s="1" t="s">
        <v>1021</v>
      </c>
      <c r="I295" s="1">
        <f t="shared" si="11"/>
        <v>27.09090909090909</v>
      </c>
      <c r="K295" s="1">
        <f t="shared" si="12"/>
        <v>22.59090909090909</v>
      </c>
    </row>
    <row r="296" spans="2:11" x14ac:dyDescent="0.3">
      <c r="B296" s="1">
        <v>289</v>
      </c>
      <c r="C296" s="3">
        <v>289</v>
      </c>
      <c r="D296" s="9" t="s">
        <v>690</v>
      </c>
      <c r="E296" s="2">
        <v>18.253157999999999</v>
      </c>
      <c r="F296" s="1" t="s">
        <v>1639</v>
      </c>
      <c r="G296" s="1" t="s">
        <v>1638</v>
      </c>
      <c r="H296" s="1" t="s">
        <v>1022</v>
      </c>
      <c r="I296" s="1">
        <f t="shared" si="11"/>
        <v>27.181818181818183</v>
      </c>
      <c r="K296" s="1">
        <f t="shared" si="12"/>
        <v>22.681818181818183</v>
      </c>
    </row>
    <row r="297" spans="2:11" x14ac:dyDescent="0.3">
      <c r="B297" s="1">
        <v>290</v>
      </c>
      <c r="C297" s="3">
        <v>290</v>
      </c>
      <c r="D297" s="9" t="s">
        <v>691</v>
      </c>
      <c r="E297" s="2">
        <v>18.324016</v>
      </c>
      <c r="F297" s="1" t="s">
        <v>1641</v>
      </c>
      <c r="G297" s="1" t="s">
        <v>1640</v>
      </c>
      <c r="H297" s="1" t="s">
        <v>1023</v>
      </c>
      <c r="I297" s="1">
        <f t="shared" si="11"/>
        <v>27.272727272727273</v>
      </c>
      <c r="K297" s="1">
        <f t="shared" si="12"/>
        <v>22.772727272727273</v>
      </c>
    </row>
    <row r="298" spans="2:11" x14ac:dyDescent="0.3">
      <c r="B298" s="1">
        <v>291</v>
      </c>
      <c r="C298" s="3">
        <v>291</v>
      </c>
      <c r="D298" s="9" t="s">
        <v>692</v>
      </c>
      <c r="E298" s="2">
        <v>18.394874000000002</v>
      </c>
      <c r="F298" s="1" t="s">
        <v>1643</v>
      </c>
      <c r="G298" s="1" t="s">
        <v>1642</v>
      </c>
      <c r="H298" s="1" t="s">
        <v>1024</v>
      </c>
      <c r="I298" s="1">
        <f t="shared" si="11"/>
        <v>27.363636363636363</v>
      </c>
      <c r="K298" s="1">
        <f t="shared" si="12"/>
        <v>22.863636363636363</v>
      </c>
    </row>
    <row r="299" spans="2:11" x14ac:dyDescent="0.3">
      <c r="B299" s="1">
        <v>292</v>
      </c>
      <c r="C299" s="3">
        <v>292</v>
      </c>
      <c r="D299" s="9" t="s">
        <v>693</v>
      </c>
      <c r="E299" s="2">
        <v>18.465731999999999</v>
      </c>
      <c r="F299" s="1" t="s">
        <v>1645</v>
      </c>
      <c r="G299" s="1" t="s">
        <v>1644</v>
      </c>
      <c r="H299" s="1" t="s">
        <v>1025</v>
      </c>
      <c r="I299" s="1">
        <f t="shared" si="11"/>
        <v>27.454545454545453</v>
      </c>
      <c r="K299" s="1">
        <f t="shared" si="12"/>
        <v>22.954545454545453</v>
      </c>
    </row>
    <row r="300" spans="2:11" x14ac:dyDescent="0.3">
      <c r="B300" s="1">
        <v>293</v>
      </c>
      <c r="C300" s="3">
        <v>293</v>
      </c>
      <c r="D300" s="9" t="s">
        <v>694</v>
      </c>
      <c r="E300" s="2">
        <v>18.53659</v>
      </c>
      <c r="F300" s="1" t="s">
        <v>1647</v>
      </c>
      <c r="G300" s="1" t="s">
        <v>1646</v>
      </c>
      <c r="H300" s="1" t="s">
        <v>1026</v>
      </c>
      <c r="I300" s="1">
        <f t="shared" si="11"/>
        <v>27.545454545454547</v>
      </c>
      <c r="K300" s="1">
        <f t="shared" si="12"/>
        <v>23.045454545454547</v>
      </c>
    </row>
    <row r="301" spans="2:11" x14ac:dyDescent="0.3">
      <c r="B301" s="1">
        <v>294</v>
      </c>
      <c r="C301" s="3">
        <v>294</v>
      </c>
      <c r="D301" s="9" t="s">
        <v>695</v>
      </c>
      <c r="E301" s="2">
        <v>18.607448000000002</v>
      </c>
      <c r="F301" s="1" t="s">
        <v>1649</v>
      </c>
      <c r="G301" s="1" t="s">
        <v>1648</v>
      </c>
      <c r="H301" s="1" t="s">
        <v>1027</v>
      </c>
      <c r="I301" s="1">
        <f t="shared" si="11"/>
        <v>27.636363636363637</v>
      </c>
      <c r="K301" s="1">
        <f t="shared" si="12"/>
        <v>23.136363636363637</v>
      </c>
    </row>
    <row r="302" spans="2:11" x14ac:dyDescent="0.3">
      <c r="B302" s="1">
        <v>295</v>
      </c>
      <c r="C302" s="3">
        <v>295</v>
      </c>
      <c r="D302" s="9" t="s">
        <v>696</v>
      </c>
      <c r="E302" s="2">
        <v>18.678305999999999</v>
      </c>
      <c r="F302" s="1" t="s">
        <v>1651</v>
      </c>
      <c r="G302" s="1" t="s">
        <v>1650</v>
      </c>
      <c r="H302" s="1" t="s">
        <v>1028</v>
      </c>
      <c r="I302" s="1">
        <f t="shared" si="11"/>
        <v>27.727272727272727</v>
      </c>
      <c r="K302" s="1">
        <f t="shared" si="12"/>
        <v>23.227272727272727</v>
      </c>
    </row>
    <row r="303" spans="2:11" x14ac:dyDescent="0.3">
      <c r="B303" s="1">
        <v>296</v>
      </c>
      <c r="C303" s="3">
        <v>296</v>
      </c>
      <c r="D303" s="9" t="s">
        <v>697</v>
      </c>
      <c r="E303" s="2">
        <v>18.749164</v>
      </c>
      <c r="F303" s="1" t="s">
        <v>1653</v>
      </c>
      <c r="G303" s="1" t="s">
        <v>1652</v>
      </c>
      <c r="H303" s="1" t="s">
        <v>1029</v>
      </c>
      <c r="I303" s="1">
        <f t="shared" si="11"/>
        <v>27.818181818181817</v>
      </c>
      <c r="K303" s="1">
        <f t="shared" si="12"/>
        <v>23.318181818181817</v>
      </c>
    </row>
    <row r="304" spans="2:11" x14ac:dyDescent="0.3">
      <c r="B304" s="1">
        <v>297</v>
      </c>
      <c r="C304" s="3">
        <v>297</v>
      </c>
      <c r="D304" s="9" t="s">
        <v>698</v>
      </c>
      <c r="E304" s="2">
        <v>18.820022000000002</v>
      </c>
      <c r="F304" s="1" t="s">
        <v>1655</v>
      </c>
      <c r="G304" s="1" t="s">
        <v>1654</v>
      </c>
      <c r="H304" s="1" t="s">
        <v>1030</v>
      </c>
      <c r="I304" s="1">
        <f t="shared" si="11"/>
        <v>27.90909090909091</v>
      </c>
      <c r="K304" s="1">
        <f t="shared" si="12"/>
        <v>23.40909090909091</v>
      </c>
    </row>
    <row r="305" spans="2:11" x14ac:dyDescent="0.3">
      <c r="B305" s="1">
        <v>298</v>
      </c>
      <c r="C305" s="3">
        <v>298</v>
      </c>
      <c r="D305" s="9" t="s">
        <v>699</v>
      </c>
      <c r="E305" s="2">
        <v>18.890879999999999</v>
      </c>
      <c r="F305" s="1" t="s">
        <v>1657</v>
      </c>
      <c r="G305" s="1" t="s">
        <v>1656</v>
      </c>
      <c r="H305" s="1" t="s">
        <v>1031</v>
      </c>
      <c r="I305" s="1">
        <f t="shared" si="11"/>
        <v>28</v>
      </c>
      <c r="K305" s="1">
        <f t="shared" si="12"/>
        <v>23.5</v>
      </c>
    </row>
    <row r="306" spans="2:11" x14ac:dyDescent="0.3">
      <c r="B306" s="1">
        <v>299</v>
      </c>
      <c r="C306" s="3">
        <v>299</v>
      </c>
      <c r="D306" s="9" t="s">
        <v>700</v>
      </c>
      <c r="E306" s="2">
        <v>18.961738</v>
      </c>
      <c r="F306" s="1" t="s">
        <v>1659</v>
      </c>
      <c r="G306" s="1" t="s">
        <v>1658</v>
      </c>
      <c r="H306" s="1" t="s">
        <v>1032</v>
      </c>
      <c r="I306" s="1">
        <f t="shared" si="11"/>
        <v>28.09090909090909</v>
      </c>
      <c r="K306" s="1">
        <f t="shared" si="12"/>
        <v>23.59090909090909</v>
      </c>
    </row>
    <row r="307" spans="2:11" x14ac:dyDescent="0.3">
      <c r="B307" s="1">
        <v>300</v>
      </c>
      <c r="C307" s="3">
        <v>300</v>
      </c>
      <c r="D307" s="9" t="s">
        <v>701</v>
      </c>
      <c r="E307" s="2">
        <v>19.032595000000001</v>
      </c>
      <c r="F307" s="1" t="s">
        <v>1661</v>
      </c>
      <c r="G307" s="1" t="s">
        <v>1660</v>
      </c>
      <c r="H307" s="1" t="s">
        <v>1033</v>
      </c>
      <c r="I307" s="1">
        <f t="shared" si="11"/>
        <v>28.181818181818183</v>
      </c>
      <c r="K307" s="1">
        <f t="shared" si="12"/>
        <v>23.681818181818183</v>
      </c>
    </row>
    <row r="308" spans="2:11" x14ac:dyDescent="0.3">
      <c r="B308" s="1">
        <f>B307+1</f>
        <v>301</v>
      </c>
      <c r="C308" s="3">
        <f>C307+1</f>
        <v>301</v>
      </c>
      <c r="D308" s="9" t="s">
        <v>702</v>
      </c>
      <c r="E308" s="3">
        <v>19.103452999999998</v>
      </c>
      <c r="F308" s="1" t="s">
        <v>1663</v>
      </c>
      <c r="G308" s="1" t="s">
        <v>1662</v>
      </c>
      <c r="H308" s="1" t="s">
        <v>1034</v>
      </c>
    </row>
    <row r="309" spans="2:11" x14ac:dyDescent="0.3">
      <c r="B309" s="1">
        <f t="shared" ref="B309:B337" si="13">B308+1</f>
        <v>302</v>
      </c>
      <c r="C309" s="3">
        <f t="shared" ref="C309:C337" si="14">C308+1</f>
        <v>302</v>
      </c>
      <c r="D309" s="9" t="s">
        <v>703</v>
      </c>
      <c r="E309" s="3">
        <v>19.174310999999999</v>
      </c>
      <c r="F309" s="1" t="s">
        <v>1665</v>
      </c>
      <c r="G309" s="1" t="s">
        <v>1664</v>
      </c>
      <c r="H309" s="1" t="s">
        <v>1035</v>
      </c>
    </row>
    <row r="310" spans="2:11" x14ac:dyDescent="0.3">
      <c r="B310" s="1">
        <f t="shared" si="13"/>
        <v>303</v>
      </c>
      <c r="C310" s="3">
        <f t="shared" si="14"/>
        <v>303</v>
      </c>
      <c r="D310" s="9" t="s">
        <v>704</v>
      </c>
      <c r="E310" s="3">
        <v>19.245169000000001</v>
      </c>
      <c r="F310" s="1" t="s">
        <v>1667</v>
      </c>
      <c r="G310" s="1" t="s">
        <v>1666</v>
      </c>
      <c r="H310" s="1" t="s">
        <v>1036</v>
      </c>
    </row>
    <row r="311" spans="2:11" x14ac:dyDescent="0.3">
      <c r="B311" s="1">
        <f t="shared" si="13"/>
        <v>304</v>
      </c>
      <c r="C311" s="3">
        <f t="shared" si="14"/>
        <v>304</v>
      </c>
      <c r="D311" s="9" t="s">
        <v>731</v>
      </c>
      <c r="E311" s="3">
        <v>19.316026999999998</v>
      </c>
      <c r="F311" s="1" t="s">
        <v>1669</v>
      </c>
      <c r="G311" s="1" t="s">
        <v>1668</v>
      </c>
      <c r="H311" s="1" t="s">
        <v>1037</v>
      </c>
    </row>
    <row r="312" spans="2:11" x14ac:dyDescent="0.3">
      <c r="B312" s="1">
        <f t="shared" si="13"/>
        <v>305</v>
      </c>
      <c r="C312" s="3">
        <f t="shared" si="14"/>
        <v>305</v>
      </c>
      <c r="D312" s="9" t="s">
        <v>705</v>
      </c>
      <c r="E312" s="3">
        <v>19.386884999999999</v>
      </c>
      <c r="F312" s="1" t="s">
        <v>1671</v>
      </c>
      <c r="G312" s="1" t="s">
        <v>1670</v>
      </c>
      <c r="H312" s="1" t="s">
        <v>1038</v>
      </c>
    </row>
    <row r="313" spans="2:11" x14ac:dyDescent="0.3">
      <c r="B313" s="1">
        <f t="shared" si="13"/>
        <v>306</v>
      </c>
      <c r="C313" s="3">
        <f t="shared" si="14"/>
        <v>306</v>
      </c>
      <c r="D313" s="9" t="s">
        <v>706</v>
      </c>
      <c r="E313" s="3">
        <v>19.457743000000001</v>
      </c>
      <c r="F313" s="1" t="s">
        <v>1673</v>
      </c>
      <c r="G313" s="1" t="s">
        <v>1672</v>
      </c>
      <c r="H313" s="1" t="s">
        <v>1039</v>
      </c>
    </row>
    <row r="314" spans="2:11" x14ac:dyDescent="0.3">
      <c r="B314" s="1">
        <f t="shared" si="13"/>
        <v>307</v>
      </c>
      <c r="C314" s="3">
        <f t="shared" si="14"/>
        <v>307</v>
      </c>
      <c r="D314" s="9" t="s">
        <v>707</v>
      </c>
      <c r="E314" s="3">
        <v>19.528600999999998</v>
      </c>
      <c r="F314" s="1" t="s">
        <v>1675</v>
      </c>
      <c r="G314" s="1" t="s">
        <v>1674</v>
      </c>
      <c r="H314" s="1" t="s">
        <v>1040</v>
      </c>
    </row>
    <row r="315" spans="2:11" x14ac:dyDescent="0.3">
      <c r="B315" s="1">
        <f t="shared" si="13"/>
        <v>308</v>
      </c>
      <c r="C315" s="3">
        <f t="shared" si="14"/>
        <v>308</v>
      </c>
      <c r="D315" s="9" t="s">
        <v>708</v>
      </c>
      <c r="E315" s="3">
        <v>19.599459</v>
      </c>
      <c r="F315" s="1" t="s">
        <v>1677</v>
      </c>
      <c r="G315" s="1" t="s">
        <v>1676</v>
      </c>
      <c r="H315" s="1" t="s">
        <v>1041</v>
      </c>
    </row>
    <row r="316" spans="2:11" x14ac:dyDescent="0.3">
      <c r="B316" s="1">
        <f t="shared" si="13"/>
        <v>309</v>
      </c>
      <c r="C316" s="3">
        <f t="shared" si="14"/>
        <v>309</v>
      </c>
      <c r="D316" s="9" t="s">
        <v>709</v>
      </c>
      <c r="E316" s="3">
        <v>19.670317000000001</v>
      </c>
      <c r="F316" s="1" t="s">
        <v>1679</v>
      </c>
      <c r="G316" s="1" t="s">
        <v>1678</v>
      </c>
      <c r="H316" s="1" t="s">
        <v>1042</v>
      </c>
    </row>
    <row r="317" spans="2:11" x14ac:dyDescent="0.3">
      <c r="B317" s="1">
        <f t="shared" si="13"/>
        <v>310</v>
      </c>
      <c r="C317" s="3">
        <f t="shared" si="14"/>
        <v>310</v>
      </c>
      <c r="D317" s="9" t="s">
        <v>710</v>
      </c>
      <c r="E317" s="3">
        <v>19.741174999999998</v>
      </c>
      <c r="F317" s="1" t="s">
        <v>1681</v>
      </c>
      <c r="G317" s="1" t="s">
        <v>1680</v>
      </c>
      <c r="H317" s="1" t="s">
        <v>1043</v>
      </c>
    </row>
    <row r="318" spans="2:11" x14ac:dyDescent="0.3">
      <c r="B318" s="1">
        <f t="shared" si="13"/>
        <v>311</v>
      </c>
      <c r="C318" s="3">
        <f t="shared" si="14"/>
        <v>311</v>
      </c>
      <c r="D318" s="9" t="s">
        <v>711</v>
      </c>
      <c r="E318" s="3">
        <v>19.812033</v>
      </c>
      <c r="F318" s="1" t="s">
        <v>1683</v>
      </c>
      <c r="G318" s="1" t="s">
        <v>1682</v>
      </c>
      <c r="H318" s="1" t="s">
        <v>1044</v>
      </c>
    </row>
    <row r="319" spans="2:11" x14ac:dyDescent="0.3">
      <c r="B319" s="1">
        <f t="shared" si="13"/>
        <v>312</v>
      </c>
      <c r="C319" s="3">
        <f t="shared" si="14"/>
        <v>312</v>
      </c>
      <c r="D319" s="9" t="s">
        <v>712</v>
      </c>
      <c r="E319" s="3">
        <v>19.88289</v>
      </c>
      <c r="F319" s="1" t="s">
        <v>1685</v>
      </c>
      <c r="G319" s="1" t="s">
        <v>1684</v>
      </c>
      <c r="H319" s="1" t="s">
        <v>1045</v>
      </c>
    </row>
    <row r="320" spans="2:11" x14ac:dyDescent="0.3">
      <c r="B320" s="1">
        <f t="shared" si="13"/>
        <v>313</v>
      </c>
      <c r="C320" s="3">
        <f t="shared" si="14"/>
        <v>313</v>
      </c>
      <c r="D320" s="9" t="s">
        <v>713</v>
      </c>
      <c r="E320" s="3">
        <v>19.953748000000001</v>
      </c>
      <c r="F320" s="1" t="s">
        <v>1687</v>
      </c>
      <c r="G320" s="1" t="s">
        <v>1686</v>
      </c>
      <c r="H320" s="1" t="s">
        <v>1046</v>
      </c>
    </row>
    <row r="321" spans="2:8" x14ac:dyDescent="0.3">
      <c r="B321" s="1">
        <f t="shared" si="13"/>
        <v>314</v>
      </c>
      <c r="C321" s="3">
        <f t="shared" si="14"/>
        <v>314</v>
      </c>
      <c r="D321" s="9" t="s">
        <v>714</v>
      </c>
      <c r="E321" s="3">
        <v>20.024605999999999</v>
      </c>
      <c r="F321" s="1" t="s">
        <v>1689</v>
      </c>
      <c r="G321" s="1" t="s">
        <v>1688</v>
      </c>
      <c r="H321" s="1" t="s">
        <v>1047</v>
      </c>
    </row>
    <row r="322" spans="2:8" x14ac:dyDescent="0.3">
      <c r="B322" s="1">
        <f t="shared" si="13"/>
        <v>315</v>
      </c>
      <c r="C322" s="3">
        <f t="shared" si="14"/>
        <v>315</v>
      </c>
      <c r="D322" s="9" t="s">
        <v>715</v>
      </c>
      <c r="E322" s="3">
        <v>20.095464</v>
      </c>
      <c r="F322" s="1" t="s">
        <v>1691</v>
      </c>
      <c r="G322" s="1" t="s">
        <v>1690</v>
      </c>
      <c r="H322" s="1" t="s">
        <v>1048</v>
      </c>
    </row>
    <row r="323" spans="2:8" x14ac:dyDescent="0.3">
      <c r="B323" s="1">
        <f t="shared" si="13"/>
        <v>316</v>
      </c>
      <c r="C323" s="3">
        <f t="shared" si="14"/>
        <v>316</v>
      </c>
      <c r="D323" s="9" t="s">
        <v>716</v>
      </c>
      <c r="E323" s="3">
        <v>20.166322000000001</v>
      </c>
      <c r="F323" s="1" t="s">
        <v>1693</v>
      </c>
      <c r="G323" s="1" t="s">
        <v>1692</v>
      </c>
      <c r="H323" s="1" t="s">
        <v>1049</v>
      </c>
    </row>
    <row r="324" spans="2:8" x14ac:dyDescent="0.3">
      <c r="B324" s="1">
        <f t="shared" si="13"/>
        <v>317</v>
      </c>
      <c r="C324" s="3">
        <f t="shared" si="14"/>
        <v>317</v>
      </c>
      <c r="D324" s="9" t="s">
        <v>717</v>
      </c>
      <c r="E324" s="3">
        <v>20.237179999999999</v>
      </c>
      <c r="F324" s="1" t="s">
        <v>1695</v>
      </c>
      <c r="G324" s="1" t="s">
        <v>1694</v>
      </c>
      <c r="H324" s="1" t="s">
        <v>1050</v>
      </c>
    </row>
    <row r="325" spans="2:8" x14ac:dyDescent="0.3">
      <c r="B325" s="1">
        <f t="shared" si="13"/>
        <v>318</v>
      </c>
      <c r="C325" s="3">
        <f t="shared" si="14"/>
        <v>318</v>
      </c>
      <c r="D325" s="9" t="s">
        <v>718</v>
      </c>
      <c r="E325" s="3">
        <v>20.308038</v>
      </c>
      <c r="F325" s="1" t="s">
        <v>1697</v>
      </c>
      <c r="G325" s="1" t="s">
        <v>1696</v>
      </c>
      <c r="H325" s="1" t="s">
        <v>1051</v>
      </c>
    </row>
    <row r="326" spans="2:8" x14ac:dyDescent="0.3">
      <c r="B326" s="1">
        <f t="shared" si="13"/>
        <v>319</v>
      </c>
      <c r="C326" s="3">
        <f t="shared" si="14"/>
        <v>319</v>
      </c>
      <c r="D326" s="9" t="s">
        <v>719</v>
      </c>
      <c r="E326" s="3">
        <v>20.378896000000001</v>
      </c>
      <c r="F326" s="1" t="s">
        <v>1699</v>
      </c>
      <c r="G326" s="1" t="s">
        <v>1698</v>
      </c>
      <c r="H326" s="1" t="s">
        <v>1052</v>
      </c>
    </row>
    <row r="327" spans="2:8" x14ac:dyDescent="0.3">
      <c r="B327" s="1">
        <f t="shared" si="13"/>
        <v>320</v>
      </c>
      <c r="C327" s="3">
        <f t="shared" si="14"/>
        <v>320</v>
      </c>
      <c r="D327" s="9" t="s">
        <v>720</v>
      </c>
      <c r="E327" s="3">
        <v>20.449753999999999</v>
      </c>
      <c r="F327" s="1" t="s">
        <v>1701</v>
      </c>
      <c r="G327" s="1" t="s">
        <v>1700</v>
      </c>
      <c r="H327" s="1" t="s">
        <v>1053</v>
      </c>
    </row>
    <row r="328" spans="2:8" x14ac:dyDescent="0.3">
      <c r="B328" s="1">
        <f t="shared" si="13"/>
        <v>321</v>
      </c>
      <c r="C328" s="3">
        <f t="shared" si="14"/>
        <v>321</v>
      </c>
      <c r="D328" s="9" t="s">
        <v>721</v>
      </c>
      <c r="E328" s="3">
        <v>20.520612</v>
      </c>
      <c r="F328" s="1" t="s">
        <v>1703</v>
      </c>
      <c r="G328" s="1" t="s">
        <v>1702</v>
      </c>
      <c r="H328" s="1" t="s">
        <v>1054</v>
      </c>
    </row>
    <row r="329" spans="2:8" x14ac:dyDescent="0.3">
      <c r="B329" s="1">
        <f t="shared" si="13"/>
        <v>322</v>
      </c>
      <c r="C329" s="3">
        <f t="shared" si="14"/>
        <v>322</v>
      </c>
      <c r="D329" s="9" t="s">
        <v>722</v>
      </c>
      <c r="E329" s="3">
        <v>20.591470000000001</v>
      </c>
      <c r="F329" s="1" t="s">
        <v>1705</v>
      </c>
      <c r="G329" s="1" t="s">
        <v>1704</v>
      </c>
      <c r="H329" s="1" t="s">
        <v>1055</v>
      </c>
    </row>
    <row r="330" spans="2:8" x14ac:dyDescent="0.3">
      <c r="B330" s="1">
        <f t="shared" si="13"/>
        <v>323</v>
      </c>
      <c r="C330" s="3">
        <f t="shared" si="14"/>
        <v>323</v>
      </c>
      <c r="D330" s="9" t="s">
        <v>723</v>
      </c>
      <c r="E330" s="3">
        <v>20.662327999999999</v>
      </c>
      <c r="F330" s="1" t="s">
        <v>1707</v>
      </c>
      <c r="G330" s="1" t="s">
        <v>1706</v>
      </c>
      <c r="H330" s="1" t="s">
        <v>1056</v>
      </c>
    </row>
    <row r="331" spans="2:8" x14ac:dyDescent="0.3">
      <c r="B331" s="1">
        <f t="shared" si="13"/>
        <v>324</v>
      </c>
      <c r="C331" s="3">
        <f t="shared" si="14"/>
        <v>324</v>
      </c>
      <c r="D331" s="9" t="s">
        <v>724</v>
      </c>
      <c r="E331" s="3">
        <v>20.733186</v>
      </c>
      <c r="F331" s="1" t="s">
        <v>1709</v>
      </c>
      <c r="G331" s="1" t="s">
        <v>1708</v>
      </c>
      <c r="H331" s="1" t="s">
        <v>1057</v>
      </c>
    </row>
    <row r="332" spans="2:8" x14ac:dyDescent="0.3">
      <c r="B332" s="1">
        <f t="shared" si="13"/>
        <v>325</v>
      </c>
      <c r="C332" s="3">
        <f t="shared" si="14"/>
        <v>325</v>
      </c>
      <c r="D332" s="9" t="s">
        <v>725</v>
      </c>
      <c r="E332" s="3">
        <v>20.804043</v>
      </c>
      <c r="F332" s="1" t="s">
        <v>1711</v>
      </c>
      <c r="G332" s="1" t="s">
        <v>1710</v>
      </c>
      <c r="H332" s="1" t="s">
        <v>1058</v>
      </c>
    </row>
    <row r="333" spans="2:8" x14ac:dyDescent="0.3">
      <c r="B333" s="1">
        <f t="shared" si="13"/>
        <v>326</v>
      </c>
      <c r="C333" s="3">
        <f t="shared" si="14"/>
        <v>326</v>
      </c>
      <c r="D333" s="9" t="s">
        <v>726</v>
      </c>
      <c r="E333" s="3">
        <v>20.874901000000001</v>
      </c>
      <c r="F333" s="1" t="s">
        <v>1713</v>
      </c>
      <c r="G333" s="1" t="s">
        <v>1712</v>
      </c>
      <c r="H333" s="1" t="s">
        <v>1059</v>
      </c>
    </row>
    <row r="334" spans="2:8" x14ac:dyDescent="0.3">
      <c r="B334" s="1">
        <f t="shared" si="13"/>
        <v>327</v>
      </c>
      <c r="C334" s="3">
        <f t="shared" si="14"/>
        <v>327</v>
      </c>
      <c r="D334" s="9" t="s">
        <v>727</v>
      </c>
      <c r="E334" s="3">
        <v>20.945758999999999</v>
      </c>
      <c r="F334" s="1" t="s">
        <v>1715</v>
      </c>
      <c r="G334" s="1" t="s">
        <v>1714</v>
      </c>
      <c r="H334" s="1" t="s">
        <v>1060</v>
      </c>
    </row>
    <row r="335" spans="2:8" x14ac:dyDescent="0.3">
      <c r="B335" s="1">
        <f t="shared" si="13"/>
        <v>328</v>
      </c>
      <c r="C335" s="3">
        <f t="shared" si="14"/>
        <v>328</v>
      </c>
      <c r="D335" s="9" t="s">
        <v>728</v>
      </c>
      <c r="E335" s="3">
        <v>21.016617</v>
      </c>
      <c r="F335" s="1" t="s">
        <v>1717</v>
      </c>
      <c r="G335" s="1" t="s">
        <v>1716</v>
      </c>
      <c r="H335" s="1" t="s">
        <v>1061</v>
      </c>
    </row>
    <row r="336" spans="2:8" x14ac:dyDescent="0.3">
      <c r="B336" s="1">
        <f t="shared" si="13"/>
        <v>329</v>
      </c>
      <c r="C336" s="3">
        <f t="shared" si="14"/>
        <v>329</v>
      </c>
      <c r="D336" s="9" t="s">
        <v>729</v>
      </c>
      <c r="E336" s="3">
        <v>21.087475000000001</v>
      </c>
      <c r="F336" s="1" t="s">
        <v>1719</v>
      </c>
      <c r="G336" s="1" t="s">
        <v>1718</v>
      </c>
      <c r="H336" s="1" t="s">
        <v>1062</v>
      </c>
    </row>
    <row r="337" spans="2:8" x14ac:dyDescent="0.3">
      <c r="B337" s="1">
        <f t="shared" si="13"/>
        <v>330</v>
      </c>
      <c r="C337" s="3">
        <f t="shared" si="14"/>
        <v>330</v>
      </c>
      <c r="D337" s="9" t="s">
        <v>730</v>
      </c>
      <c r="E337" s="3">
        <v>21.158332999999999</v>
      </c>
      <c r="F337" s="1" t="s">
        <v>1721</v>
      </c>
      <c r="G337" s="1" t="s">
        <v>1720</v>
      </c>
      <c r="H337" s="1" t="s">
        <v>1063</v>
      </c>
    </row>
  </sheetData>
  <autoFilter ref="A2:K337" xr:uid="{00000000-0009-0000-0000-000000000000}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50"/>
  <sheetViews>
    <sheetView workbookViewId="0">
      <selection activeCell="K29" sqref="K29"/>
    </sheetView>
  </sheetViews>
  <sheetFormatPr defaultColWidth="9" defaultRowHeight="14.25" x14ac:dyDescent="0.2"/>
  <cols>
    <col min="23" max="23" width="24.875" customWidth="1"/>
  </cols>
  <sheetData>
    <row r="1" spans="1:23" ht="15.75" x14ac:dyDescent="0.3">
      <c r="A1" s="1">
        <v>14</v>
      </c>
      <c r="B1">
        <v>500</v>
      </c>
      <c r="D1">
        <v>3</v>
      </c>
      <c r="E1">
        <v>60</v>
      </c>
      <c r="G1" t="e">
        <f ca="1">[2]!SUMSTRING(A1:B1,"#")</f>
        <v>#NAME?</v>
      </c>
      <c r="J1" t="e">
        <f ca="1">[2]!SUMSTRING(D1:E1,"#")</f>
        <v>#NAME?</v>
      </c>
      <c r="L1" t="e">
        <f ca="1">[2]!SUMSTRING(G1:J1,"|")</f>
        <v>#NAME?</v>
      </c>
      <c r="N1">
        <v>14</v>
      </c>
      <c r="O1">
        <f>SUM($B$1:B1)*0.6</f>
        <v>300</v>
      </c>
      <c r="P1">
        <v>3</v>
      </c>
      <c r="Q1">
        <f>SUM($E$1:E1)*0.6</f>
        <v>36</v>
      </c>
      <c r="S1" t="e">
        <f ca="1">[2]!SUMSTRING(N1:O1,"#")</f>
        <v>#NAME?</v>
      </c>
      <c r="U1" t="e">
        <f ca="1">[2]!SUMSTRING(P1:Q1,"#")</f>
        <v>#NAME?</v>
      </c>
      <c r="W1" t="e">
        <f ca="1">[2]!SUMSTRING(S1:U1,"|")</f>
        <v>#NAME?</v>
      </c>
    </row>
    <row r="2" spans="1:23" ht="15.75" x14ac:dyDescent="0.3">
      <c r="A2" s="1">
        <v>14</v>
      </c>
      <c r="B2">
        <v>600</v>
      </c>
      <c r="D2">
        <v>3</v>
      </c>
      <c r="E2">
        <v>70</v>
      </c>
      <c r="G2" t="e">
        <f ca="1">[2]!SUMSTRING(A2:B2,"#")</f>
        <v>#NAME?</v>
      </c>
      <c r="J2" t="e">
        <f ca="1">[2]!SUMSTRING(D2:E2,"#")</f>
        <v>#NAME?</v>
      </c>
      <c r="L2" t="e">
        <f ca="1">[2]!SUMSTRING(G2:J2,"|")</f>
        <v>#NAME?</v>
      </c>
      <c r="N2">
        <v>14</v>
      </c>
      <c r="O2">
        <f>SUM($B$1:B2)*0.6</f>
        <v>660</v>
      </c>
      <c r="P2">
        <v>3</v>
      </c>
      <c r="Q2">
        <f>SUM($E$1:E2)*0.6</f>
        <v>78</v>
      </c>
      <c r="S2" t="e">
        <f ca="1">[2]!SUMSTRING(N2:O2,"#")</f>
        <v>#NAME?</v>
      </c>
      <c r="U2" t="e">
        <f ca="1">[2]!SUMSTRING(P2:Q2,"#")</f>
        <v>#NAME?</v>
      </c>
      <c r="W2" t="e">
        <f ca="1">[2]!SUMSTRING(S2:U2,"|")</f>
        <v>#NAME?</v>
      </c>
    </row>
    <row r="3" spans="1:23" ht="15.75" x14ac:dyDescent="0.3">
      <c r="A3" s="1">
        <v>14</v>
      </c>
      <c r="B3">
        <v>700</v>
      </c>
      <c r="D3">
        <v>3</v>
      </c>
      <c r="E3">
        <v>80</v>
      </c>
      <c r="G3" t="e">
        <f ca="1">[2]!SUMSTRING(A3:B3,"#")</f>
        <v>#NAME?</v>
      </c>
      <c r="J3" t="e">
        <f ca="1">[2]!SUMSTRING(D3:E3,"#")</f>
        <v>#NAME?</v>
      </c>
      <c r="L3" t="e">
        <f ca="1">[2]!SUMSTRING(G3:J3,"|")</f>
        <v>#NAME?</v>
      </c>
      <c r="N3">
        <v>14</v>
      </c>
      <c r="O3">
        <f>SUM($B$1:B3)*0.6</f>
        <v>1080</v>
      </c>
      <c r="P3">
        <v>3</v>
      </c>
      <c r="Q3">
        <f>SUM($E$1:E3)*0.6</f>
        <v>126</v>
      </c>
      <c r="S3" t="e">
        <f ca="1">[2]!SUMSTRING(N3:O3,"#")</f>
        <v>#NAME?</v>
      </c>
      <c r="U3" t="e">
        <f ca="1">[2]!SUMSTRING(P3:Q3,"#")</f>
        <v>#NAME?</v>
      </c>
      <c r="W3" t="e">
        <f ca="1">[2]!SUMSTRING(S3:U3,"|")</f>
        <v>#NAME?</v>
      </c>
    </row>
    <row r="4" spans="1:23" ht="15.75" x14ac:dyDescent="0.3">
      <c r="A4" s="1">
        <v>14</v>
      </c>
      <c r="B4">
        <v>800</v>
      </c>
      <c r="D4">
        <v>3</v>
      </c>
      <c r="E4">
        <v>90</v>
      </c>
      <c r="G4" t="e">
        <f ca="1">[2]!SUMSTRING(A4:B4,"#")</f>
        <v>#NAME?</v>
      </c>
      <c r="J4" t="e">
        <f ca="1">[2]!SUMSTRING(D4:E4,"#")</f>
        <v>#NAME?</v>
      </c>
      <c r="L4" t="e">
        <f ca="1">[2]!SUMSTRING(G4:J4,"|")</f>
        <v>#NAME?</v>
      </c>
      <c r="N4">
        <v>14</v>
      </c>
      <c r="O4">
        <f>SUM($B$1:B4)*0.6</f>
        <v>1560</v>
      </c>
      <c r="P4">
        <v>3</v>
      </c>
      <c r="Q4">
        <f>SUM($E$1:E4)*0.6</f>
        <v>180</v>
      </c>
      <c r="S4" t="e">
        <f ca="1">[2]!SUMSTRING(N4:O4,"#")</f>
        <v>#NAME?</v>
      </c>
      <c r="U4" t="e">
        <f ca="1">[2]!SUMSTRING(P4:Q4,"#")</f>
        <v>#NAME?</v>
      </c>
      <c r="W4" t="e">
        <f ca="1">[2]!SUMSTRING(S4:U4,"|")</f>
        <v>#NAME?</v>
      </c>
    </row>
    <row r="5" spans="1:23" ht="15.75" x14ac:dyDescent="0.3">
      <c r="A5" s="1">
        <v>14</v>
      </c>
      <c r="B5">
        <v>900</v>
      </c>
      <c r="D5">
        <v>3</v>
      </c>
      <c r="E5">
        <v>100</v>
      </c>
      <c r="G5" t="e">
        <f ca="1">[2]!SUMSTRING(A5:B5,"#")</f>
        <v>#NAME?</v>
      </c>
      <c r="J5" t="e">
        <f ca="1">[2]!SUMSTRING(D5:E5,"#")</f>
        <v>#NAME?</v>
      </c>
      <c r="L5" t="e">
        <f ca="1">[2]!SUMSTRING(G5:J5,"|")</f>
        <v>#NAME?</v>
      </c>
      <c r="N5">
        <v>14</v>
      </c>
      <c r="O5">
        <f>SUM($B$1:B5)*0.6</f>
        <v>2100</v>
      </c>
      <c r="P5">
        <v>3</v>
      </c>
      <c r="Q5">
        <f>SUM($E$1:E5)*0.6</f>
        <v>240</v>
      </c>
      <c r="S5" t="e">
        <f ca="1">[2]!SUMSTRING(N5:O5,"#")</f>
        <v>#NAME?</v>
      </c>
      <c r="U5" t="e">
        <f ca="1">[2]!SUMSTRING(P5:Q5,"#")</f>
        <v>#NAME?</v>
      </c>
      <c r="W5" t="e">
        <f ca="1">[2]!SUMSTRING(S5:U5,"|")</f>
        <v>#NAME?</v>
      </c>
    </row>
    <row r="6" spans="1:23" ht="15.75" x14ac:dyDescent="0.3">
      <c r="A6" s="1">
        <v>14</v>
      </c>
      <c r="B6">
        <v>1000</v>
      </c>
      <c r="D6">
        <v>3</v>
      </c>
      <c r="E6">
        <v>110</v>
      </c>
      <c r="G6" t="e">
        <f ca="1">[2]!SUMSTRING(A6:B6,"#")</f>
        <v>#NAME?</v>
      </c>
      <c r="J6" t="e">
        <f ca="1">[2]!SUMSTRING(D6:E6,"#")</f>
        <v>#NAME?</v>
      </c>
      <c r="L6" t="e">
        <f ca="1">[2]!SUMSTRING(G6:J6,"|")</f>
        <v>#NAME?</v>
      </c>
      <c r="N6">
        <v>14</v>
      </c>
      <c r="O6">
        <f>SUM($B$1:B6)*0.6</f>
        <v>2700</v>
      </c>
      <c r="P6">
        <v>3</v>
      </c>
      <c r="Q6">
        <f>SUM($E$1:E6)*0.6</f>
        <v>306</v>
      </c>
      <c r="S6" t="e">
        <f ca="1">[2]!SUMSTRING(N6:O6,"#")</f>
        <v>#NAME?</v>
      </c>
      <c r="U6" t="e">
        <f ca="1">[2]!SUMSTRING(P6:Q6,"#")</f>
        <v>#NAME?</v>
      </c>
      <c r="W6" t="e">
        <f ca="1">[2]!SUMSTRING(S6:U6,"|")</f>
        <v>#NAME?</v>
      </c>
    </row>
    <row r="7" spans="1:23" ht="15.75" x14ac:dyDescent="0.3">
      <c r="A7" s="1">
        <v>14</v>
      </c>
      <c r="B7">
        <v>1100</v>
      </c>
      <c r="D7">
        <v>3</v>
      </c>
      <c r="E7">
        <v>120</v>
      </c>
      <c r="G7" t="e">
        <f ca="1">[2]!SUMSTRING(A7:B7,"#")</f>
        <v>#NAME?</v>
      </c>
      <c r="J7" t="e">
        <f ca="1">[2]!SUMSTRING(D7:E7,"#")</f>
        <v>#NAME?</v>
      </c>
      <c r="L7" t="e">
        <f ca="1">[2]!SUMSTRING(G7:J7,"|")</f>
        <v>#NAME?</v>
      </c>
      <c r="N7">
        <v>14</v>
      </c>
      <c r="O7">
        <f>SUM($B$1:B7)*0.6</f>
        <v>3360</v>
      </c>
      <c r="P7">
        <v>3</v>
      </c>
      <c r="Q7">
        <f>SUM($E$1:E7)*0.6</f>
        <v>378</v>
      </c>
      <c r="S7" t="e">
        <f ca="1">[2]!SUMSTRING(N7:O7,"#")</f>
        <v>#NAME?</v>
      </c>
      <c r="U7" t="e">
        <f ca="1">[2]!SUMSTRING(P7:Q7,"#")</f>
        <v>#NAME?</v>
      </c>
      <c r="W7" t="e">
        <f ca="1">[2]!SUMSTRING(S7:U7,"|")</f>
        <v>#NAME?</v>
      </c>
    </row>
    <row r="8" spans="1:23" ht="15.75" x14ac:dyDescent="0.3">
      <c r="A8" s="1">
        <v>14</v>
      </c>
      <c r="B8">
        <v>1200</v>
      </c>
      <c r="D8">
        <v>3</v>
      </c>
      <c r="E8">
        <v>130</v>
      </c>
      <c r="G8" t="e">
        <f ca="1">[2]!SUMSTRING(A8:B8,"#")</f>
        <v>#NAME?</v>
      </c>
      <c r="J8" t="e">
        <f ca="1">[2]!SUMSTRING(D8:E8,"#")</f>
        <v>#NAME?</v>
      </c>
      <c r="L8" t="e">
        <f ca="1">[2]!SUMSTRING(G8:J8,"|")</f>
        <v>#NAME?</v>
      </c>
      <c r="N8">
        <v>14</v>
      </c>
      <c r="O8">
        <f>SUM($B$1:B8)*0.6</f>
        <v>4080</v>
      </c>
      <c r="P8">
        <v>3</v>
      </c>
      <c r="Q8">
        <f>SUM($E$1:E8)*0.6</f>
        <v>456</v>
      </c>
      <c r="S8" t="e">
        <f ca="1">[2]!SUMSTRING(N8:O8,"#")</f>
        <v>#NAME?</v>
      </c>
      <c r="U8" t="e">
        <f ca="1">[2]!SUMSTRING(P8:Q8,"#")</f>
        <v>#NAME?</v>
      </c>
      <c r="W8" t="e">
        <f ca="1">[2]!SUMSTRING(S8:U8,"|")</f>
        <v>#NAME?</v>
      </c>
    </row>
    <row r="9" spans="1:23" ht="15.75" x14ac:dyDescent="0.3">
      <c r="A9" s="1">
        <v>14</v>
      </c>
      <c r="B9">
        <v>1300</v>
      </c>
      <c r="D9">
        <v>3</v>
      </c>
      <c r="E9">
        <v>140</v>
      </c>
      <c r="G9" t="e">
        <f ca="1">[2]!SUMSTRING(A9:B9,"#")</f>
        <v>#NAME?</v>
      </c>
      <c r="J9" t="e">
        <f ca="1">[2]!SUMSTRING(D9:E9,"#")</f>
        <v>#NAME?</v>
      </c>
      <c r="L9" t="e">
        <f ca="1">[2]!SUMSTRING(G9:J9,"|")</f>
        <v>#NAME?</v>
      </c>
      <c r="N9">
        <v>14</v>
      </c>
      <c r="O9">
        <f>SUM($B$1:B9)*0.6</f>
        <v>4860</v>
      </c>
      <c r="P9">
        <v>3</v>
      </c>
      <c r="Q9">
        <f>SUM($E$1:E9)*0.6</f>
        <v>540</v>
      </c>
      <c r="S9" t="e">
        <f ca="1">[2]!SUMSTRING(N9:O9,"#")</f>
        <v>#NAME?</v>
      </c>
      <c r="U9" t="e">
        <f ca="1">[2]!SUMSTRING(P9:Q9,"#")</f>
        <v>#NAME?</v>
      </c>
      <c r="W9" t="e">
        <f ca="1">[2]!SUMSTRING(S9:U9,"|")</f>
        <v>#NAME?</v>
      </c>
    </row>
    <row r="10" spans="1:23" ht="15.75" x14ac:dyDescent="0.3">
      <c r="A10" s="1">
        <v>14</v>
      </c>
      <c r="B10">
        <v>1400</v>
      </c>
      <c r="D10">
        <v>3</v>
      </c>
      <c r="E10">
        <v>150</v>
      </c>
      <c r="G10" t="e">
        <f ca="1">[2]!SUMSTRING(A10:B10,"#")</f>
        <v>#NAME?</v>
      </c>
      <c r="J10" t="e">
        <f ca="1">[2]!SUMSTRING(D10:E10,"#")</f>
        <v>#NAME?</v>
      </c>
      <c r="L10" t="e">
        <f ca="1">[2]!SUMSTRING(G10:J10,"|")</f>
        <v>#NAME?</v>
      </c>
      <c r="N10">
        <v>14</v>
      </c>
      <c r="O10">
        <f>SUM($B$1:B10)*0.6</f>
        <v>5700</v>
      </c>
      <c r="P10">
        <v>3</v>
      </c>
      <c r="Q10">
        <f>SUM($E$1:E10)*0.6</f>
        <v>630</v>
      </c>
      <c r="S10" t="e">
        <f ca="1">[2]!SUMSTRING(N10:O10,"#")</f>
        <v>#NAME?</v>
      </c>
      <c r="U10" t="e">
        <f ca="1">[2]!SUMSTRING(P10:Q10,"#")</f>
        <v>#NAME?</v>
      </c>
      <c r="W10" t="e">
        <f ca="1">[2]!SUMSTRING(S10:U10,"|")</f>
        <v>#NAME?</v>
      </c>
    </row>
    <row r="11" spans="1:23" ht="15.75" x14ac:dyDescent="0.3">
      <c r="A11" s="1">
        <v>14</v>
      </c>
      <c r="B11">
        <v>1500</v>
      </c>
      <c r="D11">
        <v>3</v>
      </c>
      <c r="E11">
        <v>160</v>
      </c>
      <c r="G11" t="e">
        <f ca="1">[2]!SUMSTRING(A11:B11,"#")</f>
        <v>#NAME?</v>
      </c>
      <c r="J11" t="e">
        <f ca="1">[2]!SUMSTRING(D11:E11,"#")</f>
        <v>#NAME?</v>
      </c>
      <c r="L11" t="e">
        <f ca="1">[2]!SUMSTRING(G11:J11,"|")</f>
        <v>#NAME?</v>
      </c>
      <c r="N11">
        <v>14</v>
      </c>
      <c r="O11">
        <f>SUM($B$1:B11)*0.6</f>
        <v>6600</v>
      </c>
      <c r="P11">
        <v>3</v>
      </c>
      <c r="Q11">
        <f>SUM($E$1:E11)*0.6</f>
        <v>726</v>
      </c>
      <c r="S11" t="e">
        <f ca="1">[2]!SUMSTRING(N11:O11,"#")</f>
        <v>#NAME?</v>
      </c>
      <c r="U11" t="e">
        <f ca="1">[2]!SUMSTRING(P11:Q11,"#")</f>
        <v>#NAME?</v>
      </c>
      <c r="W11" t="e">
        <f ca="1">[2]!SUMSTRING(S11:U11,"|")</f>
        <v>#NAME?</v>
      </c>
    </row>
    <row r="12" spans="1:23" ht="15.75" x14ac:dyDescent="0.3">
      <c r="A12" s="1">
        <v>14</v>
      </c>
      <c r="B12">
        <v>1600</v>
      </c>
      <c r="D12">
        <v>3</v>
      </c>
      <c r="E12">
        <v>170</v>
      </c>
      <c r="G12" t="e">
        <f ca="1">[2]!SUMSTRING(A12:B12,"#")</f>
        <v>#NAME?</v>
      </c>
      <c r="J12" t="e">
        <f ca="1">[2]!SUMSTRING(D12:E12,"#")</f>
        <v>#NAME?</v>
      </c>
      <c r="L12" t="e">
        <f ca="1">[2]!SUMSTRING(G12:J12,"|")</f>
        <v>#NAME?</v>
      </c>
      <c r="N12">
        <v>14</v>
      </c>
      <c r="O12">
        <f>SUM($B$1:B12)*0.6</f>
        <v>7560</v>
      </c>
      <c r="P12">
        <v>3</v>
      </c>
      <c r="Q12">
        <f>SUM($E$1:E12)*0.6</f>
        <v>828</v>
      </c>
      <c r="S12" t="e">
        <f ca="1">[2]!SUMSTRING(N12:O12,"#")</f>
        <v>#NAME?</v>
      </c>
      <c r="U12" t="e">
        <f ca="1">[2]!SUMSTRING(P12:Q12,"#")</f>
        <v>#NAME?</v>
      </c>
      <c r="W12" t="e">
        <f ca="1">[2]!SUMSTRING(S12:U12,"|")</f>
        <v>#NAME?</v>
      </c>
    </row>
    <row r="13" spans="1:23" ht="15.75" x14ac:dyDescent="0.3">
      <c r="A13" s="1">
        <v>14</v>
      </c>
      <c r="B13">
        <v>1700</v>
      </c>
      <c r="D13">
        <v>3</v>
      </c>
      <c r="E13">
        <v>180</v>
      </c>
      <c r="G13" t="e">
        <f ca="1">[2]!SUMSTRING(A13:B13,"#")</f>
        <v>#NAME?</v>
      </c>
      <c r="J13" t="e">
        <f ca="1">[2]!SUMSTRING(D13:E13,"#")</f>
        <v>#NAME?</v>
      </c>
      <c r="L13" t="e">
        <f ca="1">[2]!SUMSTRING(G13:J13,"|")</f>
        <v>#NAME?</v>
      </c>
      <c r="N13">
        <v>14</v>
      </c>
      <c r="O13">
        <f>SUM($B$1:B13)*0.6</f>
        <v>8580</v>
      </c>
      <c r="P13">
        <v>3</v>
      </c>
      <c r="Q13">
        <f>SUM($E$1:E13)*0.6</f>
        <v>936</v>
      </c>
      <c r="S13" t="e">
        <f ca="1">[2]!SUMSTRING(N13:O13,"#")</f>
        <v>#NAME?</v>
      </c>
      <c r="U13" t="e">
        <f ca="1">[2]!SUMSTRING(P13:Q13,"#")</f>
        <v>#NAME?</v>
      </c>
      <c r="W13" t="e">
        <f ca="1">[2]!SUMSTRING(S13:U13,"|")</f>
        <v>#NAME?</v>
      </c>
    </row>
    <row r="14" spans="1:23" ht="15.75" x14ac:dyDescent="0.3">
      <c r="A14" s="1">
        <v>14</v>
      </c>
      <c r="B14">
        <v>1800</v>
      </c>
      <c r="D14">
        <v>3</v>
      </c>
      <c r="E14">
        <v>190</v>
      </c>
      <c r="G14" t="e">
        <f ca="1">[2]!SUMSTRING(A14:B14,"#")</f>
        <v>#NAME?</v>
      </c>
      <c r="J14" t="e">
        <f ca="1">[2]!SUMSTRING(D14:E14,"#")</f>
        <v>#NAME?</v>
      </c>
      <c r="L14" t="e">
        <f ca="1">[2]!SUMSTRING(G14:J14,"|")</f>
        <v>#NAME?</v>
      </c>
      <c r="N14">
        <v>14</v>
      </c>
      <c r="O14">
        <f>SUM($B$1:B14)*0.6</f>
        <v>9660</v>
      </c>
      <c r="P14">
        <v>3</v>
      </c>
      <c r="Q14">
        <f>SUM($E$1:E14)*0.6</f>
        <v>1050</v>
      </c>
      <c r="S14" t="e">
        <f ca="1">[2]!SUMSTRING(N14:O14,"#")</f>
        <v>#NAME?</v>
      </c>
      <c r="U14" t="e">
        <f ca="1">[2]!SUMSTRING(P14:Q14,"#")</f>
        <v>#NAME?</v>
      </c>
      <c r="W14" t="e">
        <f ca="1">[2]!SUMSTRING(S14:U14,"|")</f>
        <v>#NAME?</v>
      </c>
    </row>
    <row r="15" spans="1:23" ht="15.75" x14ac:dyDescent="0.3">
      <c r="A15" s="1">
        <v>14</v>
      </c>
      <c r="B15">
        <v>1900</v>
      </c>
      <c r="D15">
        <v>3</v>
      </c>
      <c r="E15">
        <v>200</v>
      </c>
      <c r="G15" t="e">
        <f ca="1">[2]!SUMSTRING(A15:B15,"#")</f>
        <v>#NAME?</v>
      </c>
      <c r="J15" t="e">
        <f ca="1">[2]!SUMSTRING(D15:E15,"#")</f>
        <v>#NAME?</v>
      </c>
      <c r="L15" t="e">
        <f ca="1">[2]!SUMSTRING(G15:J15,"|")</f>
        <v>#NAME?</v>
      </c>
      <c r="N15">
        <v>14</v>
      </c>
      <c r="O15">
        <f>SUM($B$1:B15)*0.6</f>
        <v>10800</v>
      </c>
      <c r="P15">
        <v>3</v>
      </c>
      <c r="Q15">
        <f>SUM($E$1:E15)*0.6</f>
        <v>1170</v>
      </c>
      <c r="S15" t="e">
        <f ca="1">[2]!SUMSTRING(N15:O15,"#")</f>
        <v>#NAME?</v>
      </c>
      <c r="U15" t="e">
        <f ca="1">[2]!SUMSTRING(P15:Q15,"#")</f>
        <v>#NAME?</v>
      </c>
      <c r="W15" t="e">
        <f ca="1">[2]!SUMSTRING(S15:U15,"|")</f>
        <v>#NAME?</v>
      </c>
    </row>
    <row r="16" spans="1:23" ht="15.75" x14ac:dyDescent="0.3">
      <c r="A16" s="1">
        <v>14</v>
      </c>
      <c r="B16">
        <v>2000</v>
      </c>
      <c r="D16">
        <v>3</v>
      </c>
      <c r="E16">
        <v>210</v>
      </c>
      <c r="G16" t="e">
        <f ca="1">[2]!SUMSTRING(A16:B16,"#")</f>
        <v>#NAME?</v>
      </c>
      <c r="J16" t="e">
        <f ca="1">[2]!SUMSTRING(D16:E16,"#")</f>
        <v>#NAME?</v>
      </c>
      <c r="L16" t="e">
        <f ca="1">[2]!SUMSTRING(G16:J16,"|")</f>
        <v>#NAME?</v>
      </c>
      <c r="N16">
        <v>14</v>
      </c>
      <c r="O16">
        <f>SUM($B$1:B16)*0.6</f>
        <v>12000</v>
      </c>
      <c r="P16">
        <v>3</v>
      </c>
      <c r="Q16">
        <f>SUM($E$1:E16)*0.6</f>
        <v>1296</v>
      </c>
      <c r="S16" t="e">
        <f ca="1">[2]!SUMSTRING(N16:O16,"#")</f>
        <v>#NAME?</v>
      </c>
      <c r="U16" t="e">
        <f ca="1">[2]!SUMSTRING(P16:Q16,"#")</f>
        <v>#NAME?</v>
      </c>
      <c r="W16" t="e">
        <f ca="1">[2]!SUMSTRING(S16:U16,"|")</f>
        <v>#NAME?</v>
      </c>
    </row>
    <row r="17" spans="1:23" ht="15.75" x14ac:dyDescent="0.3">
      <c r="A17" s="1">
        <v>14</v>
      </c>
      <c r="B17">
        <v>2100</v>
      </c>
      <c r="D17">
        <v>3</v>
      </c>
      <c r="E17">
        <v>220</v>
      </c>
      <c r="G17" t="e">
        <f ca="1">[2]!SUMSTRING(A17:B17,"#")</f>
        <v>#NAME?</v>
      </c>
      <c r="J17" t="e">
        <f ca="1">[2]!SUMSTRING(D17:E17,"#")</f>
        <v>#NAME?</v>
      </c>
      <c r="L17" t="e">
        <f ca="1">[2]!SUMSTRING(G17:J17,"|")</f>
        <v>#NAME?</v>
      </c>
      <c r="N17">
        <v>14</v>
      </c>
      <c r="O17">
        <f>SUM($B$1:B17)*0.6</f>
        <v>13260</v>
      </c>
      <c r="P17">
        <v>3</v>
      </c>
      <c r="Q17">
        <f>SUM($E$1:E17)*0.6</f>
        <v>1428</v>
      </c>
      <c r="S17" t="e">
        <f ca="1">[2]!SUMSTRING(N17:O17,"#")</f>
        <v>#NAME?</v>
      </c>
      <c r="U17" t="e">
        <f ca="1">[2]!SUMSTRING(P17:Q17,"#")</f>
        <v>#NAME?</v>
      </c>
      <c r="W17" t="e">
        <f ca="1">[2]!SUMSTRING(S17:U17,"|")</f>
        <v>#NAME?</v>
      </c>
    </row>
    <row r="18" spans="1:23" ht="15.75" x14ac:dyDescent="0.3">
      <c r="A18" s="1">
        <v>14</v>
      </c>
      <c r="B18">
        <v>2200</v>
      </c>
      <c r="D18">
        <v>3</v>
      </c>
      <c r="E18">
        <v>230</v>
      </c>
      <c r="G18" t="e">
        <f ca="1">[2]!SUMSTRING(A18:B18,"#")</f>
        <v>#NAME?</v>
      </c>
      <c r="J18" t="e">
        <f ca="1">[2]!SUMSTRING(D18:E18,"#")</f>
        <v>#NAME?</v>
      </c>
      <c r="L18" t="e">
        <f ca="1">[2]!SUMSTRING(G18:J18,"|")</f>
        <v>#NAME?</v>
      </c>
      <c r="N18">
        <v>14</v>
      </c>
      <c r="O18">
        <f>SUM($B$1:B18)*0.6</f>
        <v>14580</v>
      </c>
      <c r="P18">
        <v>3</v>
      </c>
      <c r="Q18">
        <f>SUM($E$1:E18)*0.6</f>
        <v>1566</v>
      </c>
      <c r="S18" t="e">
        <f ca="1">[2]!SUMSTRING(N18:O18,"#")</f>
        <v>#NAME?</v>
      </c>
      <c r="U18" t="e">
        <f ca="1">[2]!SUMSTRING(P18:Q18,"#")</f>
        <v>#NAME?</v>
      </c>
      <c r="W18" t="e">
        <f ca="1">[2]!SUMSTRING(S18:U18,"|")</f>
        <v>#NAME?</v>
      </c>
    </row>
    <row r="19" spans="1:23" ht="15.75" x14ac:dyDescent="0.3">
      <c r="A19" s="1">
        <v>14</v>
      </c>
      <c r="B19">
        <v>2300</v>
      </c>
      <c r="D19">
        <v>3</v>
      </c>
      <c r="E19">
        <v>240</v>
      </c>
      <c r="G19" t="e">
        <f ca="1">[2]!SUMSTRING(A19:B19,"#")</f>
        <v>#NAME?</v>
      </c>
      <c r="J19" t="e">
        <f ca="1">[2]!SUMSTRING(D19:E19,"#")</f>
        <v>#NAME?</v>
      </c>
      <c r="L19" t="e">
        <f ca="1">[2]!SUMSTRING(G19:J19,"|")</f>
        <v>#NAME?</v>
      </c>
      <c r="N19">
        <v>14</v>
      </c>
      <c r="O19">
        <f>SUM($B$1:B19)*0.6</f>
        <v>15960</v>
      </c>
      <c r="P19">
        <v>3</v>
      </c>
      <c r="Q19">
        <f>SUM($E$1:E19)*0.6</f>
        <v>1710</v>
      </c>
      <c r="S19" t="e">
        <f ca="1">[2]!SUMSTRING(N19:O19,"#")</f>
        <v>#NAME?</v>
      </c>
      <c r="U19" t="e">
        <f ca="1">[2]!SUMSTRING(P19:Q19,"#")</f>
        <v>#NAME?</v>
      </c>
      <c r="W19" t="e">
        <f ca="1">[2]!SUMSTRING(S19:U19,"|")</f>
        <v>#NAME?</v>
      </c>
    </row>
    <row r="20" spans="1:23" ht="15.75" x14ac:dyDescent="0.3">
      <c r="A20" s="1">
        <v>14</v>
      </c>
      <c r="B20">
        <v>2400</v>
      </c>
      <c r="D20">
        <v>3</v>
      </c>
      <c r="E20">
        <v>250</v>
      </c>
      <c r="G20" t="e">
        <f ca="1">[2]!SUMSTRING(A20:B20,"#")</f>
        <v>#NAME?</v>
      </c>
      <c r="J20" t="e">
        <f ca="1">[2]!SUMSTRING(D20:E20,"#")</f>
        <v>#NAME?</v>
      </c>
      <c r="L20" t="e">
        <f ca="1">[2]!SUMSTRING(G20:J20,"|")</f>
        <v>#NAME?</v>
      </c>
      <c r="N20">
        <v>14</v>
      </c>
      <c r="O20">
        <f>SUM($B$1:B20)*0.6</f>
        <v>17400</v>
      </c>
      <c r="P20">
        <v>3</v>
      </c>
      <c r="Q20">
        <f>SUM($E$1:E20)*0.6</f>
        <v>1860</v>
      </c>
      <c r="S20" t="e">
        <f ca="1">[2]!SUMSTRING(N20:O20,"#")</f>
        <v>#NAME?</v>
      </c>
      <c r="U20" t="e">
        <f ca="1">[2]!SUMSTRING(P20:Q20,"#")</f>
        <v>#NAME?</v>
      </c>
      <c r="W20" t="e">
        <f ca="1">[2]!SUMSTRING(S20:U20,"|")</f>
        <v>#NAME?</v>
      </c>
    </row>
    <row r="21" spans="1:23" ht="15.75" x14ac:dyDescent="0.3">
      <c r="A21" s="1">
        <v>14</v>
      </c>
      <c r="B21">
        <v>2500</v>
      </c>
      <c r="D21">
        <v>3</v>
      </c>
      <c r="E21">
        <v>260</v>
      </c>
      <c r="G21" t="e">
        <f ca="1">[2]!SUMSTRING(A21:B21,"#")</f>
        <v>#NAME?</v>
      </c>
      <c r="J21" t="e">
        <f ca="1">[2]!SUMSTRING(D21:E21,"#")</f>
        <v>#NAME?</v>
      </c>
      <c r="L21" t="e">
        <f ca="1">[2]!SUMSTRING(G21:J21,"|")</f>
        <v>#NAME?</v>
      </c>
      <c r="N21">
        <v>14</v>
      </c>
      <c r="O21">
        <f>SUM($B$1:B21)*0.6</f>
        <v>18900</v>
      </c>
      <c r="P21">
        <v>3</v>
      </c>
      <c r="Q21">
        <f>SUM($E$1:E21)*0.6</f>
        <v>2016</v>
      </c>
      <c r="S21" t="e">
        <f ca="1">[2]!SUMSTRING(N21:O21,"#")</f>
        <v>#NAME?</v>
      </c>
      <c r="U21" t="e">
        <f ca="1">[2]!SUMSTRING(P21:Q21,"#")</f>
        <v>#NAME?</v>
      </c>
      <c r="W21" t="e">
        <f ca="1">[2]!SUMSTRING(S21:U21,"|")</f>
        <v>#NAME?</v>
      </c>
    </row>
    <row r="22" spans="1:23" ht="15.75" x14ac:dyDescent="0.3">
      <c r="A22" s="1">
        <v>14</v>
      </c>
      <c r="B22">
        <v>2600</v>
      </c>
      <c r="D22">
        <v>3</v>
      </c>
      <c r="E22">
        <v>270</v>
      </c>
      <c r="G22" t="e">
        <f ca="1">[2]!SUMSTRING(A22:B22,"#")</f>
        <v>#NAME?</v>
      </c>
      <c r="J22" t="e">
        <f ca="1">[2]!SUMSTRING(D22:E22,"#")</f>
        <v>#NAME?</v>
      </c>
      <c r="L22" t="e">
        <f ca="1">[2]!SUMSTRING(G22:J22,"|")</f>
        <v>#NAME?</v>
      </c>
      <c r="N22">
        <v>14</v>
      </c>
      <c r="O22">
        <f>SUM($B$1:B22)*0.6</f>
        <v>20460</v>
      </c>
      <c r="P22">
        <v>3</v>
      </c>
      <c r="Q22">
        <f>SUM($E$1:E22)*0.6</f>
        <v>2178</v>
      </c>
      <c r="S22" t="e">
        <f ca="1">[2]!SUMSTRING(N22:O22,"#")</f>
        <v>#NAME?</v>
      </c>
      <c r="U22" t="e">
        <f ca="1">[2]!SUMSTRING(P22:Q22,"#")</f>
        <v>#NAME?</v>
      </c>
      <c r="W22" t="e">
        <f ca="1">[2]!SUMSTRING(S22:U22,"|")</f>
        <v>#NAME?</v>
      </c>
    </row>
    <row r="23" spans="1:23" ht="15.75" x14ac:dyDescent="0.3">
      <c r="A23" s="1">
        <v>14</v>
      </c>
      <c r="B23">
        <v>2700</v>
      </c>
      <c r="D23">
        <v>3</v>
      </c>
      <c r="E23">
        <v>280</v>
      </c>
      <c r="G23" t="e">
        <f ca="1">[2]!SUMSTRING(A23:B23,"#")</f>
        <v>#NAME?</v>
      </c>
      <c r="J23" t="e">
        <f ca="1">[2]!SUMSTRING(D23:E23,"#")</f>
        <v>#NAME?</v>
      </c>
      <c r="L23" t="e">
        <f ca="1">[2]!SUMSTRING(G23:J23,"|")</f>
        <v>#NAME?</v>
      </c>
      <c r="N23">
        <v>14</v>
      </c>
      <c r="O23">
        <f>SUM($B$1:B23)*0.6</f>
        <v>22080</v>
      </c>
      <c r="P23">
        <v>3</v>
      </c>
      <c r="Q23">
        <f>SUM($E$1:E23)*0.6</f>
        <v>2346</v>
      </c>
      <c r="S23" t="e">
        <f ca="1">[2]!SUMSTRING(N23:O23,"#")</f>
        <v>#NAME?</v>
      </c>
      <c r="U23" t="e">
        <f ca="1">[2]!SUMSTRING(P23:Q23,"#")</f>
        <v>#NAME?</v>
      </c>
      <c r="W23" t="e">
        <f ca="1">[2]!SUMSTRING(S23:U23,"|")</f>
        <v>#NAME?</v>
      </c>
    </row>
    <row r="24" spans="1:23" ht="15.75" x14ac:dyDescent="0.3">
      <c r="A24" s="1">
        <v>14</v>
      </c>
      <c r="B24">
        <v>2800</v>
      </c>
      <c r="D24">
        <v>3</v>
      </c>
      <c r="E24">
        <v>290</v>
      </c>
      <c r="G24" t="e">
        <f ca="1">[2]!SUMSTRING(A24:B24,"#")</f>
        <v>#NAME?</v>
      </c>
      <c r="J24" t="e">
        <f ca="1">[2]!SUMSTRING(D24:E24,"#")</f>
        <v>#NAME?</v>
      </c>
      <c r="L24" t="e">
        <f ca="1">[2]!SUMSTRING(G24:J24,"|")</f>
        <v>#NAME?</v>
      </c>
      <c r="N24">
        <v>14</v>
      </c>
      <c r="O24">
        <f>SUM($B$1:B24)*0.6</f>
        <v>23760</v>
      </c>
      <c r="P24">
        <v>3</v>
      </c>
      <c r="Q24">
        <f>SUM($E$1:E24)*0.6</f>
        <v>2520</v>
      </c>
      <c r="S24" t="e">
        <f ca="1">[2]!SUMSTRING(N24:O24,"#")</f>
        <v>#NAME?</v>
      </c>
      <c r="U24" t="e">
        <f ca="1">[2]!SUMSTRING(P24:Q24,"#")</f>
        <v>#NAME?</v>
      </c>
      <c r="W24" t="e">
        <f ca="1">[2]!SUMSTRING(S24:U24,"|")</f>
        <v>#NAME?</v>
      </c>
    </row>
    <row r="25" spans="1:23" ht="15.75" x14ac:dyDescent="0.3">
      <c r="A25" s="1">
        <v>14</v>
      </c>
      <c r="B25">
        <v>2900</v>
      </c>
      <c r="D25">
        <v>3</v>
      </c>
      <c r="E25">
        <v>300</v>
      </c>
      <c r="G25" t="e">
        <f ca="1">[2]!SUMSTRING(A25:B25,"#")</f>
        <v>#NAME?</v>
      </c>
      <c r="J25" t="e">
        <f ca="1">[2]!SUMSTRING(D25:E25,"#")</f>
        <v>#NAME?</v>
      </c>
      <c r="L25" t="e">
        <f ca="1">[2]!SUMSTRING(G25:J25,"|")</f>
        <v>#NAME?</v>
      </c>
      <c r="N25">
        <v>14</v>
      </c>
      <c r="O25">
        <f>SUM($B$1:B25)*0.6</f>
        <v>25500</v>
      </c>
      <c r="P25">
        <v>3</v>
      </c>
      <c r="Q25">
        <f>SUM($E$1:E25)*0.6</f>
        <v>2700</v>
      </c>
      <c r="S25" t="e">
        <f ca="1">[2]!SUMSTRING(N25:O25,"#")</f>
        <v>#NAME?</v>
      </c>
      <c r="U25" t="e">
        <f ca="1">[2]!SUMSTRING(P25:Q25,"#")</f>
        <v>#NAME?</v>
      </c>
      <c r="W25" t="e">
        <f ca="1">[2]!SUMSTRING(S25:U25,"|")</f>
        <v>#NAME?</v>
      </c>
    </row>
    <row r="26" spans="1:23" ht="15.75" x14ac:dyDescent="0.3">
      <c r="A26" s="1">
        <v>14</v>
      </c>
      <c r="B26">
        <v>3000</v>
      </c>
      <c r="D26">
        <v>3</v>
      </c>
      <c r="E26">
        <v>310</v>
      </c>
      <c r="G26" t="e">
        <f ca="1">[2]!SUMSTRING(A26:B26,"#")</f>
        <v>#NAME?</v>
      </c>
      <c r="J26" t="e">
        <f ca="1">[2]!SUMSTRING(D26:E26,"#")</f>
        <v>#NAME?</v>
      </c>
      <c r="L26" t="e">
        <f ca="1">[2]!SUMSTRING(G26:J26,"|")</f>
        <v>#NAME?</v>
      </c>
      <c r="N26">
        <v>14</v>
      </c>
      <c r="O26">
        <f>SUM($B$1:B26)*0.6</f>
        <v>27300</v>
      </c>
      <c r="P26">
        <v>3</v>
      </c>
      <c r="Q26">
        <f>SUM($E$1:E26)*0.6</f>
        <v>2886</v>
      </c>
      <c r="S26" t="e">
        <f ca="1">[2]!SUMSTRING(N26:O26,"#")</f>
        <v>#NAME?</v>
      </c>
      <c r="U26" t="e">
        <f ca="1">[2]!SUMSTRING(P26:Q26,"#")</f>
        <v>#NAME?</v>
      </c>
      <c r="W26" t="e">
        <f ca="1">[2]!SUMSTRING(S26:U26,"|")</f>
        <v>#NAME?</v>
      </c>
    </row>
    <row r="27" spans="1:23" ht="15.75" x14ac:dyDescent="0.3">
      <c r="A27" s="1">
        <v>14</v>
      </c>
      <c r="B27">
        <v>3100</v>
      </c>
      <c r="D27">
        <v>3</v>
      </c>
      <c r="E27">
        <v>320</v>
      </c>
      <c r="G27" t="e">
        <f ca="1">[2]!SUMSTRING(A27:B27,"#")</f>
        <v>#NAME?</v>
      </c>
      <c r="J27" t="e">
        <f ca="1">[2]!SUMSTRING(D27:E27,"#")</f>
        <v>#NAME?</v>
      </c>
      <c r="L27" t="e">
        <f ca="1">[2]!SUMSTRING(G27:J27,"|")</f>
        <v>#NAME?</v>
      </c>
      <c r="N27">
        <v>14</v>
      </c>
      <c r="O27">
        <f>SUM($B$1:B27)*0.6</f>
        <v>29160</v>
      </c>
      <c r="P27">
        <v>3</v>
      </c>
      <c r="Q27">
        <f>SUM($E$1:E27)*0.6</f>
        <v>3078</v>
      </c>
      <c r="S27" t="e">
        <f ca="1">[2]!SUMSTRING(N27:O27,"#")</f>
        <v>#NAME?</v>
      </c>
      <c r="U27" t="e">
        <f ca="1">[2]!SUMSTRING(P27:Q27,"#")</f>
        <v>#NAME?</v>
      </c>
      <c r="W27" t="e">
        <f ca="1">[2]!SUMSTRING(S27:U27,"|")</f>
        <v>#NAME?</v>
      </c>
    </row>
    <row r="28" spans="1:23" ht="15.75" x14ac:dyDescent="0.3">
      <c r="A28" s="1">
        <v>14</v>
      </c>
      <c r="B28">
        <v>3200</v>
      </c>
      <c r="D28">
        <v>3</v>
      </c>
      <c r="E28">
        <v>330</v>
      </c>
      <c r="G28" t="e">
        <f ca="1">[2]!SUMSTRING(A28:B28,"#")</f>
        <v>#NAME?</v>
      </c>
      <c r="J28" t="e">
        <f ca="1">[2]!SUMSTRING(D28:E28,"#")</f>
        <v>#NAME?</v>
      </c>
      <c r="L28" t="e">
        <f ca="1">[2]!SUMSTRING(G28:J28,"|")</f>
        <v>#NAME?</v>
      </c>
      <c r="N28">
        <v>14</v>
      </c>
      <c r="O28">
        <f>SUM($B$1:B28)*0.6</f>
        <v>31080</v>
      </c>
      <c r="P28">
        <v>3</v>
      </c>
      <c r="Q28">
        <f>SUM($E$1:E28)*0.6</f>
        <v>3276</v>
      </c>
      <c r="S28" t="e">
        <f ca="1">[2]!SUMSTRING(N28:O28,"#")</f>
        <v>#NAME?</v>
      </c>
      <c r="U28" t="e">
        <f ca="1">[2]!SUMSTRING(P28:Q28,"#")</f>
        <v>#NAME?</v>
      </c>
      <c r="W28" t="e">
        <f ca="1">[2]!SUMSTRING(S28:U28,"|")</f>
        <v>#NAME?</v>
      </c>
    </row>
    <row r="29" spans="1:23" ht="15.75" x14ac:dyDescent="0.3">
      <c r="A29" s="1">
        <v>14</v>
      </c>
      <c r="B29">
        <v>3300</v>
      </c>
      <c r="D29">
        <v>3</v>
      </c>
      <c r="E29">
        <v>340</v>
      </c>
      <c r="G29" t="e">
        <f ca="1">[2]!SUMSTRING(A29:B29,"#")</f>
        <v>#NAME?</v>
      </c>
      <c r="J29" t="e">
        <f ca="1">[2]!SUMSTRING(D29:E29,"#")</f>
        <v>#NAME?</v>
      </c>
      <c r="L29" t="e">
        <f ca="1">[2]!SUMSTRING(G29:J29,"|")</f>
        <v>#NAME?</v>
      </c>
      <c r="N29">
        <v>14</v>
      </c>
      <c r="O29">
        <f>SUM($B$1:B29)*0.6</f>
        <v>33060</v>
      </c>
      <c r="P29">
        <v>3</v>
      </c>
      <c r="Q29">
        <f>SUM($E$1:E29)*0.6</f>
        <v>3480</v>
      </c>
      <c r="S29" t="e">
        <f ca="1">[2]!SUMSTRING(N29:O29,"#")</f>
        <v>#NAME?</v>
      </c>
      <c r="U29" t="e">
        <f ca="1">[2]!SUMSTRING(P29:Q29,"#")</f>
        <v>#NAME?</v>
      </c>
      <c r="W29" t="e">
        <f ca="1">[2]!SUMSTRING(S29:U29,"|")</f>
        <v>#NAME?</v>
      </c>
    </row>
    <row r="30" spans="1:23" ht="15.75" x14ac:dyDescent="0.3">
      <c r="A30" s="1">
        <v>14</v>
      </c>
      <c r="B30">
        <v>3500</v>
      </c>
      <c r="D30">
        <v>3</v>
      </c>
      <c r="E30">
        <v>350</v>
      </c>
      <c r="G30" t="e">
        <f ca="1">[2]!SUMSTRING(A30:B30,"#")</f>
        <v>#NAME?</v>
      </c>
      <c r="J30" t="e">
        <f ca="1">[2]!SUMSTRING(D30:E30,"#")</f>
        <v>#NAME?</v>
      </c>
      <c r="L30" t="e">
        <f ca="1">[2]!SUMSTRING(G30:J30,"|")</f>
        <v>#NAME?</v>
      </c>
      <c r="N30">
        <v>14</v>
      </c>
      <c r="O30">
        <f>SUM($B$1:B30)*0.6</f>
        <v>35160</v>
      </c>
      <c r="P30">
        <v>3</v>
      </c>
      <c r="Q30">
        <f>SUM($E$1:E30)*0.6</f>
        <v>3690</v>
      </c>
      <c r="S30" t="e">
        <f ca="1">[2]!SUMSTRING(N30:O30,"#")</f>
        <v>#NAME?</v>
      </c>
      <c r="U30" t="e">
        <f ca="1">[2]!SUMSTRING(P30:Q30,"#")</f>
        <v>#NAME?</v>
      </c>
      <c r="W30" t="e">
        <f ca="1">[2]!SUMSTRING(S30:U30,"|")</f>
        <v>#NAME?</v>
      </c>
    </row>
    <row r="31" spans="1:23" ht="15.75" x14ac:dyDescent="0.3">
      <c r="A31" s="1">
        <v>14</v>
      </c>
      <c r="B31">
        <v>3700</v>
      </c>
      <c r="D31">
        <v>3</v>
      </c>
      <c r="E31">
        <v>360</v>
      </c>
      <c r="G31" t="e">
        <f ca="1">[2]!SUMSTRING(A31:B31,"#")</f>
        <v>#NAME?</v>
      </c>
      <c r="J31" t="e">
        <f ca="1">[2]!SUMSTRING(D31:E31,"#")</f>
        <v>#NAME?</v>
      </c>
      <c r="L31" t="e">
        <f ca="1">[2]!SUMSTRING(G31:J31,"|")</f>
        <v>#NAME?</v>
      </c>
      <c r="N31">
        <v>14</v>
      </c>
      <c r="O31">
        <f>SUM($B$1:B31)*0.6</f>
        <v>37380</v>
      </c>
      <c r="P31">
        <v>3</v>
      </c>
      <c r="Q31">
        <f>SUM($E$1:E31)*0.6</f>
        <v>3906</v>
      </c>
      <c r="S31" t="e">
        <f ca="1">[2]!SUMSTRING(N31:O31,"#")</f>
        <v>#NAME?</v>
      </c>
      <c r="U31" t="e">
        <f ca="1">[2]!SUMSTRING(P31:Q31,"#")</f>
        <v>#NAME?</v>
      </c>
      <c r="W31" t="e">
        <f ca="1">[2]!SUMSTRING(S31:U31,"|")</f>
        <v>#NAME?</v>
      </c>
    </row>
    <row r="32" spans="1:23" ht="15.75" x14ac:dyDescent="0.3">
      <c r="A32" s="1">
        <v>14</v>
      </c>
      <c r="B32">
        <v>3900</v>
      </c>
      <c r="D32">
        <v>3</v>
      </c>
      <c r="E32">
        <v>370</v>
      </c>
      <c r="G32" t="e">
        <f ca="1">[2]!SUMSTRING(A32:B32,"#")</f>
        <v>#NAME?</v>
      </c>
      <c r="J32" t="e">
        <f ca="1">[2]!SUMSTRING(D32:E32,"#")</f>
        <v>#NAME?</v>
      </c>
      <c r="L32" t="e">
        <f ca="1">[2]!SUMSTRING(G32:J32,"|")</f>
        <v>#NAME?</v>
      </c>
      <c r="N32">
        <v>14</v>
      </c>
      <c r="O32">
        <f>SUM($B$1:B32)*0.6</f>
        <v>39720</v>
      </c>
      <c r="P32">
        <v>3</v>
      </c>
      <c r="Q32">
        <f>SUM($E$1:E32)*0.6</f>
        <v>4128</v>
      </c>
      <c r="S32" t="e">
        <f ca="1">[2]!SUMSTRING(N32:O32,"#")</f>
        <v>#NAME?</v>
      </c>
      <c r="U32" t="e">
        <f ca="1">[2]!SUMSTRING(P32:Q32,"#")</f>
        <v>#NAME?</v>
      </c>
      <c r="W32" t="e">
        <f ca="1">[2]!SUMSTRING(S32:U32,"|")</f>
        <v>#NAME?</v>
      </c>
    </row>
    <row r="33" spans="1:23" ht="15.75" x14ac:dyDescent="0.3">
      <c r="A33" s="1">
        <v>14</v>
      </c>
      <c r="B33">
        <v>4100</v>
      </c>
      <c r="D33">
        <v>3</v>
      </c>
      <c r="E33">
        <v>380</v>
      </c>
      <c r="G33" t="e">
        <f ca="1">[2]!SUMSTRING(A33:B33,"#")</f>
        <v>#NAME?</v>
      </c>
      <c r="J33" t="e">
        <f ca="1">[2]!SUMSTRING(D33:E33,"#")</f>
        <v>#NAME?</v>
      </c>
      <c r="L33" t="e">
        <f ca="1">[2]!SUMSTRING(G33:J33,"|")</f>
        <v>#NAME?</v>
      </c>
      <c r="N33">
        <v>14</v>
      </c>
      <c r="O33">
        <f>SUM($B$1:B33)*0.6</f>
        <v>42180</v>
      </c>
      <c r="P33">
        <v>3</v>
      </c>
      <c r="Q33">
        <f>SUM($E$1:E33)*0.6</f>
        <v>4356</v>
      </c>
      <c r="S33" t="e">
        <f ca="1">[2]!SUMSTRING(N33:O33,"#")</f>
        <v>#NAME?</v>
      </c>
      <c r="U33" t="e">
        <f ca="1">[2]!SUMSTRING(P33:Q33,"#")</f>
        <v>#NAME?</v>
      </c>
      <c r="W33" t="e">
        <f ca="1">[2]!SUMSTRING(S33:U33,"|")</f>
        <v>#NAME?</v>
      </c>
    </row>
    <row r="34" spans="1:23" ht="15.75" x14ac:dyDescent="0.3">
      <c r="A34" s="1">
        <v>14</v>
      </c>
      <c r="B34">
        <v>4300</v>
      </c>
      <c r="D34">
        <v>3</v>
      </c>
      <c r="E34">
        <v>390</v>
      </c>
      <c r="G34" t="e">
        <f ca="1">[2]!SUMSTRING(A34:B34,"#")</f>
        <v>#NAME?</v>
      </c>
      <c r="J34" t="e">
        <f ca="1">[2]!SUMSTRING(D34:E34,"#")</f>
        <v>#NAME?</v>
      </c>
      <c r="L34" t="e">
        <f ca="1">[2]!SUMSTRING(G34:J34,"|")</f>
        <v>#NAME?</v>
      </c>
      <c r="N34">
        <v>14</v>
      </c>
      <c r="O34">
        <f>SUM($B$1:B34)*0.6</f>
        <v>44760</v>
      </c>
      <c r="P34">
        <v>3</v>
      </c>
      <c r="Q34">
        <f>SUM($E$1:E34)*0.6</f>
        <v>4590</v>
      </c>
      <c r="S34" t="e">
        <f ca="1">[2]!SUMSTRING(N34:O34,"#")</f>
        <v>#NAME?</v>
      </c>
      <c r="U34" t="e">
        <f ca="1">[2]!SUMSTRING(P34:Q34,"#")</f>
        <v>#NAME?</v>
      </c>
      <c r="W34" t="e">
        <f ca="1">[2]!SUMSTRING(S34:U34,"|")</f>
        <v>#NAME?</v>
      </c>
    </row>
    <row r="35" spans="1:23" ht="15.75" x14ac:dyDescent="0.3">
      <c r="A35" s="1">
        <v>14</v>
      </c>
      <c r="B35">
        <v>4500</v>
      </c>
      <c r="D35">
        <v>3</v>
      </c>
      <c r="E35">
        <v>400</v>
      </c>
      <c r="G35" t="e">
        <f ca="1">[2]!SUMSTRING(A35:B35,"#")</f>
        <v>#NAME?</v>
      </c>
      <c r="J35" t="e">
        <f ca="1">[2]!SUMSTRING(D35:E35,"#")</f>
        <v>#NAME?</v>
      </c>
      <c r="L35" t="e">
        <f ca="1">[2]!SUMSTRING(G35:J35,"|")</f>
        <v>#NAME?</v>
      </c>
      <c r="N35">
        <v>14</v>
      </c>
      <c r="O35">
        <f>SUM($B$1:B35)*0.6</f>
        <v>47460</v>
      </c>
      <c r="P35">
        <v>3</v>
      </c>
      <c r="Q35">
        <f>SUM($E$1:E35)*0.6</f>
        <v>4830</v>
      </c>
      <c r="S35" t="e">
        <f ca="1">[2]!SUMSTRING(N35:O35,"#")</f>
        <v>#NAME?</v>
      </c>
      <c r="U35" t="e">
        <f ca="1">[2]!SUMSTRING(P35:Q35,"#")</f>
        <v>#NAME?</v>
      </c>
      <c r="W35" t="e">
        <f ca="1">[2]!SUMSTRING(S35:U35,"|")</f>
        <v>#NAME?</v>
      </c>
    </row>
    <row r="36" spans="1:23" ht="15.75" x14ac:dyDescent="0.3">
      <c r="A36" s="1">
        <v>14</v>
      </c>
      <c r="B36">
        <v>4700</v>
      </c>
      <c r="D36">
        <v>3</v>
      </c>
      <c r="E36">
        <v>410</v>
      </c>
      <c r="G36" t="e">
        <f ca="1">[2]!SUMSTRING(A36:B36,"#")</f>
        <v>#NAME?</v>
      </c>
      <c r="J36" t="e">
        <f ca="1">[2]!SUMSTRING(D36:E36,"#")</f>
        <v>#NAME?</v>
      </c>
      <c r="L36" t="e">
        <f ca="1">[2]!SUMSTRING(G36:J36,"|")</f>
        <v>#NAME?</v>
      </c>
      <c r="N36">
        <v>14</v>
      </c>
      <c r="O36">
        <f>SUM($B$1:B36)*0.6</f>
        <v>50280</v>
      </c>
      <c r="P36">
        <v>3</v>
      </c>
      <c r="Q36">
        <f>SUM($E$1:E36)*0.6</f>
        <v>5076</v>
      </c>
      <c r="S36" t="e">
        <f ca="1">[2]!SUMSTRING(N36:O36,"#")</f>
        <v>#NAME?</v>
      </c>
      <c r="U36" t="e">
        <f ca="1">[2]!SUMSTRING(P36:Q36,"#")</f>
        <v>#NAME?</v>
      </c>
      <c r="W36" t="e">
        <f ca="1">[2]!SUMSTRING(S36:U36,"|")</f>
        <v>#NAME?</v>
      </c>
    </row>
    <row r="37" spans="1:23" ht="15.75" x14ac:dyDescent="0.3">
      <c r="A37" s="1">
        <v>14</v>
      </c>
      <c r="B37">
        <v>4900</v>
      </c>
      <c r="D37">
        <v>3</v>
      </c>
      <c r="E37">
        <v>420</v>
      </c>
      <c r="G37" t="e">
        <f ca="1">[2]!SUMSTRING(A37:B37,"#")</f>
        <v>#NAME?</v>
      </c>
      <c r="J37" t="e">
        <f ca="1">[2]!SUMSTRING(D37:E37,"#")</f>
        <v>#NAME?</v>
      </c>
      <c r="L37" t="e">
        <f ca="1">[2]!SUMSTRING(G37:J37,"|")</f>
        <v>#NAME?</v>
      </c>
      <c r="N37">
        <v>14</v>
      </c>
      <c r="O37">
        <f>SUM($B$1:B37)*0.6</f>
        <v>53220</v>
      </c>
      <c r="P37">
        <v>3</v>
      </c>
      <c r="Q37">
        <f>SUM($E$1:E37)*0.6</f>
        <v>5328</v>
      </c>
      <c r="S37" t="e">
        <f ca="1">[2]!SUMSTRING(N37:O37,"#")</f>
        <v>#NAME?</v>
      </c>
      <c r="U37" t="e">
        <f ca="1">[2]!SUMSTRING(P37:Q37,"#")</f>
        <v>#NAME?</v>
      </c>
      <c r="W37" t="e">
        <f ca="1">[2]!SUMSTRING(S37:U37,"|")</f>
        <v>#NAME?</v>
      </c>
    </row>
    <row r="38" spans="1:23" ht="15.75" x14ac:dyDescent="0.3">
      <c r="A38" s="1">
        <v>14</v>
      </c>
      <c r="B38">
        <v>5100</v>
      </c>
      <c r="D38">
        <v>3</v>
      </c>
      <c r="E38">
        <v>430</v>
      </c>
      <c r="G38" t="e">
        <f ca="1">[2]!SUMSTRING(A38:B38,"#")</f>
        <v>#NAME?</v>
      </c>
      <c r="J38" t="e">
        <f ca="1">[2]!SUMSTRING(D38:E38,"#")</f>
        <v>#NAME?</v>
      </c>
      <c r="L38" t="e">
        <f ca="1">[2]!SUMSTRING(G38:J38,"|")</f>
        <v>#NAME?</v>
      </c>
      <c r="N38">
        <v>14</v>
      </c>
      <c r="O38">
        <f>SUM($B$1:B38)*0.6</f>
        <v>56280</v>
      </c>
      <c r="P38">
        <v>3</v>
      </c>
      <c r="Q38">
        <f>SUM($E$1:E38)*0.6</f>
        <v>5586</v>
      </c>
      <c r="S38" t="e">
        <f ca="1">[2]!SUMSTRING(N38:O38,"#")</f>
        <v>#NAME?</v>
      </c>
      <c r="U38" t="e">
        <f ca="1">[2]!SUMSTRING(P38:Q38,"#")</f>
        <v>#NAME?</v>
      </c>
      <c r="W38" t="e">
        <f ca="1">[2]!SUMSTRING(S38:U38,"|")</f>
        <v>#NAME?</v>
      </c>
    </row>
    <row r="39" spans="1:23" ht="15.75" x14ac:dyDescent="0.3">
      <c r="A39" s="1">
        <v>14</v>
      </c>
      <c r="B39">
        <v>5300</v>
      </c>
      <c r="D39">
        <v>3</v>
      </c>
      <c r="E39">
        <v>440</v>
      </c>
      <c r="G39" t="e">
        <f ca="1">[2]!SUMSTRING(A39:B39,"#")</f>
        <v>#NAME?</v>
      </c>
      <c r="J39" t="e">
        <f ca="1">[2]!SUMSTRING(D39:E39,"#")</f>
        <v>#NAME?</v>
      </c>
      <c r="L39" t="e">
        <f ca="1">[2]!SUMSTRING(G39:J39,"|")</f>
        <v>#NAME?</v>
      </c>
      <c r="N39">
        <v>14</v>
      </c>
      <c r="O39">
        <f>SUM($B$1:B39)*0.6</f>
        <v>59460</v>
      </c>
      <c r="P39">
        <v>3</v>
      </c>
      <c r="Q39">
        <f>SUM($E$1:E39)*0.6</f>
        <v>5850</v>
      </c>
      <c r="S39" t="e">
        <f ca="1">[2]!SUMSTRING(N39:O39,"#")</f>
        <v>#NAME?</v>
      </c>
      <c r="U39" t="e">
        <f ca="1">[2]!SUMSTRING(P39:Q39,"#")</f>
        <v>#NAME?</v>
      </c>
      <c r="W39" t="e">
        <f ca="1">[2]!SUMSTRING(S39:U39,"|")</f>
        <v>#NAME?</v>
      </c>
    </row>
    <row r="40" spans="1:23" ht="15.75" x14ac:dyDescent="0.3">
      <c r="A40" s="1">
        <v>14</v>
      </c>
      <c r="B40">
        <v>5500</v>
      </c>
      <c r="D40">
        <v>3</v>
      </c>
      <c r="E40">
        <v>450</v>
      </c>
      <c r="G40" t="e">
        <f ca="1">[2]!SUMSTRING(A40:B40,"#")</f>
        <v>#NAME?</v>
      </c>
      <c r="J40" t="e">
        <f ca="1">[2]!SUMSTRING(D40:E40,"#")</f>
        <v>#NAME?</v>
      </c>
      <c r="L40" t="e">
        <f ca="1">[2]!SUMSTRING(G40:J40,"|")</f>
        <v>#NAME?</v>
      </c>
      <c r="N40">
        <v>14</v>
      </c>
      <c r="O40">
        <f>SUM($B$1:B40)*0.6</f>
        <v>62760</v>
      </c>
      <c r="P40">
        <v>3</v>
      </c>
      <c r="Q40">
        <f>SUM($E$1:E40)*0.6</f>
        <v>6120</v>
      </c>
      <c r="S40" t="e">
        <f ca="1">[2]!SUMSTRING(N40:O40,"#")</f>
        <v>#NAME?</v>
      </c>
      <c r="U40" t="e">
        <f ca="1">[2]!SUMSTRING(P40:Q40,"#")</f>
        <v>#NAME?</v>
      </c>
      <c r="W40" t="e">
        <f ca="1">[2]!SUMSTRING(S40:U40,"|")</f>
        <v>#NAME?</v>
      </c>
    </row>
    <row r="41" spans="1:23" ht="15.75" x14ac:dyDescent="0.3">
      <c r="A41" s="1">
        <v>14</v>
      </c>
      <c r="B41">
        <v>5700</v>
      </c>
      <c r="D41">
        <v>3</v>
      </c>
      <c r="E41">
        <v>460</v>
      </c>
      <c r="G41" t="e">
        <f ca="1">[2]!SUMSTRING(A41:B41,"#")</f>
        <v>#NAME?</v>
      </c>
      <c r="J41" t="e">
        <f ca="1">[2]!SUMSTRING(D41:E41,"#")</f>
        <v>#NAME?</v>
      </c>
      <c r="L41" t="e">
        <f ca="1">[2]!SUMSTRING(G41:J41,"|")</f>
        <v>#NAME?</v>
      </c>
      <c r="N41">
        <v>14</v>
      </c>
      <c r="O41">
        <f>SUM($B$1:B41)*0.6</f>
        <v>66180</v>
      </c>
      <c r="P41">
        <v>3</v>
      </c>
      <c r="Q41">
        <f>SUM($E$1:E41)*0.6</f>
        <v>6396</v>
      </c>
      <c r="S41" t="e">
        <f ca="1">[2]!SUMSTRING(N41:O41,"#")</f>
        <v>#NAME?</v>
      </c>
      <c r="U41" t="e">
        <f ca="1">[2]!SUMSTRING(P41:Q41,"#")</f>
        <v>#NAME?</v>
      </c>
      <c r="W41" t="e">
        <f ca="1">[2]!SUMSTRING(S41:U41,"|")</f>
        <v>#NAME?</v>
      </c>
    </row>
    <row r="42" spans="1:23" ht="15.75" x14ac:dyDescent="0.3">
      <c r="A42" s="1">
        <v>14</v>
      </c>
      <c r="B42">
        <v>5900</v>
      </c>
      <c r="D42">
        <v>3</v>
      </c>
      <c r="E42">
        <v>470</v>
      </c>
      <c r="G42" t="e">
        <f ca="1">[2]!SUMSTRING(A42:B42,"#")</f>
        <v>#NAME?</v>
      </c>
      <c r="J42" t="e">
        <f ca="1">[2]!SUMSTRING(D42:E42,"#")</f>
        <v>#NAME?</v>
      </c>
      <c r="L42" t="e">
        <f ca="1">[2]!SUMSTRING(G42:J42,"|")</f>
        <v>#NAME?</v>
      </c>
      <c r="N42">
        <v>14</v>
      </c>
      <c r="O42">
        <f>SUM($B$1:B42)*0.6</f>
        <v>69720</v>
      </c>
      <c r="P42">
        <v>3</v>
      </c>
      <c r="Q42">
        <f>SUM($E$1:E42)*0.6</f>
        <v>6678</v>
      </c>
      <c r="S42" t="e">
        <f ca="1">[2]!SUMSTRING(N42:O42,"#")</f>
        <v>#NAME?</v>
      </c>
      <c r="U42" t="e">
        <f ca="1">[2]!SUMSTRING(P42:Q42,"#")</f>
        <v>#NAME?</v>
      </c>
      <c r="W42" t="e">
        <f ca="1">[2]!SUMSTRING(S42:U42,"|")</f>
        <v>#NAME?</v>
      </c>
    </row>
    <row r="43" spans="1:23" ht="15.75" x14ac:dyDescent="0.3">
      <c r="A43" s="1">
        <v>14</v>
      </c>
      <c r="B43">
        <v>6100</v>
      </c>
      <c r="D43">
        <v>3</v>
      </c>
      <c r="E43">
        <v>480</v>
      </c>
      <c r="G43" t="e">
        <f ca="1">[2]!SUMSTRING(A43:B43,"#")</f>
        <v>#NAME?</v>
      </c>
      <c r="J43" t="e">
        <f ca="1">[2]!SUMSTRING(D43:E43,"#")</f>
        <v>#NAME?</v>
      </c>
      <c r="L43" t="e">
        <f ca="1">[2]!SUMSTRING(G43:J43,"|")</f>
        <v>#NAME?</v>
      </c>
      <c r="N43">
        <v>14</v>
      </c>
      <c r="O43">
        <f>SUM($B$1:B43)*0.6</f>
        <v>73380</v>
      </c>
      <c r="P43">
        <v>3</v>
      </c>
      <c r="Q43">
        <f>SUM($E$1:E43)*0.6</f>
        <v>6966</v>
      </c>
      <c r="S43" t="e">
        <f ca="1">[2]!SUMSTRING(N43:O43,"#")</f>
        <v>#NAME?</v>
      </c>
      <c r="U43" t="e">
        <f ca="1">[2]!SUMSTRING(P43:Q43,"#")</f>
        <v>#NAME?</v>
      </c>
      <c r="W43" t="e">
        <f ca="1">[2]!SUMSTRING(S43:U43,"|")</f>
        <v>#NAME?</v>
      </c>
    </row>
    <row r="44" spans="1:23" ht="15.75" x14ac:dyDescent="0.3">
      <c r="A44" s="1">
        <v>14</v>
      </c>
      <c r="B44">
        <v>6300</v>
      </c>
      <c r="D44">
        <v>3</v>
      </c>
      <c r="E44">
        <v>490</v>
      </c>
      <c r="G44" t="e">
        <f ca="1">[2]!SUMSTRING(A44:B44,"#")</f>
        <v>#NAME?</v>
      </c>
      <c r="J44" t="e">
        <f ca="1">[2]!SUMSTRING(D44:E44,"#")</f>
        <v>#NAME?</v>
      </c>
      <c r="L44" t="e">
        <f ca="1">[2]!SUMSTRING(G44:J44,"|")</f>
        <v>#NAME?</v>
      </c>
      <c r="N44">
        <v>14</v>
      </c>
      <c r="O44">
        <f>SUM($B$1:B44)*0.6</f>
        <v>77160</v>
      </c>
      <c r="P44">
        <v>3</v>
      </c>
      <c r="Q44">
        <f>SUM($E$1:E44)*0.6</f>
        <v>7260</v>
      </c>
      <c r="S44" t="e">
        <f ca="1">[2]!SUMSTRING(N44:O44,"#")</f>
        <v>#NAME?</v>
      </c>
      <c r="U44" t="e">
        <f ca="1">[2]!SUMSTRING(P44:Q44,"#")</f>
        <v>#NAME?</v>
      </c>
      <c r="W44" t="e">
        <f ca="1">[2]!SUMSTRING(S44:U44,"|")</f>
        <v>#NAME?</v>
      </c>
    </row>
    <row r="45" spans="1:23" ht="15.75" x14ac:dyDescent="0.3">
      <c r="A45" s="1">
        <v>14</v>
      </c>
      <c r="B45">
        <v>6500</v>
      </c>
      <c r="D45">
        <v>3</v>
      </c>
      <c r="E45">
        <v>500</v>
      </c>
      <c r="G45" t="e">
        <f ca="1">[2]!SUMSTRING(A45:B45,"#")</f>
        <v>#NAME?</v>
      </c>
      <c r="J45" t="e">
        <f ca="1">[2]!SUMSTRING(D45:E45,"#")</f>
        <v>#NAME?</v>
      </c>
      <c r="L45" t="e">
        <f ca="1">[2]!SUMSTRING(G45:J45,"|")</f>
        <v>#NAME?</v>
      </c>
      <c r="N45">
        <v>14</v>
      </c>
      <c r="O45">
        <f>SUM($B$1:B45)*0.6</f>
        <v>81060</v>
      </c>
      <c r="P45">
        <v>3</v>
      </c>
      <c r="Q45">
        <f>SUM($E$1:E45)*0.6</f>
        <v>7560</v>
      </c>
      <c r="S45" t="e">
        <f ca="1">[2]!SUMSTRING(N45:O45,"#")</f>
        <v>#NAME?</v>
      </c>
      <c r="U45" t="e">
        <f ca="1">[2]!SUMSTRING(P45:Q45,"#")</f>
        <v>#NAME?</v>
      </c>
      <c r="W45" t="e">
        <f ca="1">[2]!SUMSTRING(S45:U45,"|")</f>
        <v>#NAME?</v>
      </c>
    </row>
    <row r="46" spans="1:23" ht="15.75" x14ac:dyDescent="0.3">
      <c r="A46" s="1">
        <v>14</v>
      </c>
      <c r="B46">
        <v>6700</v>
      </c>
      <c r="D46">
        <v>3</v>
      </c>
      <c r="E46">
        <v>510</v>
      </c>
      <c r="G46" t="e">
        <f ca="1">[2]!SUMSTRING(A46:B46,"#")</f>
        <v>#NAME?</v>
      </c>
      <c r="J46" t="e">
        <f ca="1">[2]!SUMSTRING(D46:E46,"#")</f>
        <v>#NAME?</v>
      </c>
      <c r="L46" t="e">
        <f ca="1">[2]!SUMSTRING(G46:J46,"|")</f>
        <v>#NAME?</v>
      </c>
      <c r="N46">
        <v>14</v>
      </c>
      <c r="O46">
        <f>SUM($B$1:B46)*0.6</f>
        <v>85080</v>
      </c>
      <c r="P46">
        <v>3</v>
      </c>
      <c r="Q46">
        <f>SUM($E$1:E46)*0.6</f>
        <v>7866</v>
      </c>
      <c r="S46" t="e">
        <f ca="1">[2]!SUMSTRING(N46:O46,"#")</f>
        <v>#NAME?</v>
      </c>
      <c r="U46" t="e">
        <f ca="1">[2]!SUMSTRING(P46:Q46,"#")</f>
        <v>#NAME?</v>
      </c>
      <c r="W46" t="e">
        <f ca="1">[2]!SUMSTRING(S46:U46,"|")</f>
        <v>#NAME?</v>
      </c>
    </row>
    <row r="47" spans="1:23" ht="15.75" x14ac:dyDescent="0.3">
      <c r="A47" s="1">
        <v>14</v>
      </c>
      <c r="B47">
        <v>6900</v>
      </c>
      <c r="D47">
        <v>3</v>
      </c>
      <c r="E47">
        <v>520</v>
      </c>
      <c r="G47" t="e">
        <f ca="1">[2]!SUMSTRING(A47:B47,"#")</f>
        <v>#NAME?</v>
      </c>
      <c r="J47" t="e">
        <f ca="1">[2]!SUMSTRING(D47:E47,"#")</f>
        <v>#NAME?</v>
      </c>
      <c r="L47" t="e">
        <f ca="1">[2]!SUMSTRING(G47:J47,"|")</f>
        <v>#NAME?</v>
      </c>
      <c r="N47">
        <v>14</v>
      </c>
      <c r="O47">
        <f>SUM($B$1:B47)*0.6</f>
        <v>89220</v>
      </c>
      <c r="P47">
        <v>3</v>
      </c>
      <c r="Q47">
        <f>SUM($E$1:E47)*0.6</f>
        <v>8178</v>
      </c>
      <c r="S47" t="e">
        <f ca="1">[2]!SUMSTRING(N47:O47,"#")</f>
        <v>#NAME?</v>
      </c>
      <c r="U47" t="e">
        <f ca="1">[2]!SUMSTRING(P47:Q47,"#")</f>
        <v>#NAME?</v>
      </c>
      <c r="W47" t="e">
        <f ca="1">[2]!SUMSTRING(S47:U47,"|")</f>
        <v>#NAME?</v>
      </c>
    </row>
    <row r="48" spans="1:23" ht="15.75" x14ac:dyDescent="0.3">
      <c r="A48" s="1">
        <v>14</v>
      </c>
      <c r="B48">
        <v>7100</v>
      </c>
      <c r="D48">
        <v>3</v>
      </c>
      <c r="E48">
        <v>530</v>
      </c>
      <c r="G48" t="e">
        <f ca="1">[2]!SUMSTRING(A48:B48,"#")</f>
        <v>#NAME?</v>
      </c>
      <c r="J48" t="e">
        <f ca="1">[2]!SUMSTRING(D48:E48,"#")</f>
        <v>#NAME?</v>
      </c>
      <c r="L48" t="e">
        <f ca="1">[2]!SUMSTRING(G48:J48,"|")</f>
        <v>#NAME?</v>
      </c>
      <c r="N48">
        <v>14</v>
      </c>
      <c r="O48">
        <f>SUM($B$1:B48)*0.6</f>
        <v>93480</v>
      </c>
      <c r="P48">
        <v>3</v>
      </c>
      <c r="Q48">
        <f>SUM($E$1:E48)*0.6</f>
        <v>8496</v>
      </c>
      <c r="S48" t="e">
        <f ca="1">[2]!SUMSTRING(N48:O48,"#")</f>
        <v>#NAME?</v>
      </c>
      <c r="U48" t="e">
        <f ca="1">[2]!SUMSTRING(P48:Q48,"#")</f>
        <v>#NAME?</v>
      </c>
      <c r="W48" t="e">
        <f ca="1">[2]!SUMSTRING(S48:U48,"|")</f>
        <v>#NAME?</v>
      </c>
    </row>
    <row r="49" spans="1:23" ht="15.75" x14ac:dyDescent="0.3">
      <c r="A49" s="1">
        <v>14</v>
      </c>
      <c r="B49">
        <v>7300</v>
      </c>
      <c r="D49">
        <v>3</v>
      </c>
      <c r="E49">
        <v>540</v>
      </c>
      <c r="G49" t="e">
        <f ca="1">[2]!SUMSTRING(A49:B49,"#")</f>
        <v>#NAME?</v>
      </c>
      <c r="J49" t="e">
        <f ca="1">[2]!SUMSTRING(D49:E49,"#")</f>
        <v>#NAME?</v>
      </c>
      <c r="L49" t="e">
        <f ca="1">[2]!SUMSTRING(G49:J49,"|")</f>
        <v>#NAME?</v>
      </c>
      <c r="N49">
        <v>14</v>
      </c>
      <c r="O49">
        <f>SUM($B$1:B49)*0.6</f>
        <v>97860</v>
      </c>
      <c r="P49">
        <v>3</v>
      </c>
      <c r="Q49">
        <f>SUM($E$1:E49)*0.6</f>
        <v>8820</v>
      </c>
      <c r="S49" t="e">
        <f ca="1">[2]!SUMSTRING(N49:O49,"#")</f>
        <v>#NAME?</v>
      </c>
      <c r="U49" t="e">
        <f ca="1">[2]!SUMSTRING(P49:Q49,"#")</f>
        <v>#NAME?</v>
      </c>
      <c r="W49" t="e">
        <f ca="1">[2]!SUMSTRING(S49:U49,"|")</f>
        <v>#NAME?</v>
      </c>
    </row>
    <row r="50" spans="1:23" ht="15.75" x14ac:dyDescent="0.3">
      <c r="A50" s="1">
        <v>14</v>
      </c>
      <c r="B50">
        <v>7500</v>
      </c>
      <c r="D50">
        <v>3</v>
      </c>
      <c r="E50">
        <v>550</v>
      </c>
      <c r="G50" t="e">
        <f ca="1">[2]!SUMSTRING(A50:B50,"#")</f>
        <v>#NAME?</v>
      </c>
      <c r="J50" t="e">
        <f ca="1">[2]!SUMSTRING(D50:E50,"#")</f>
        <v>#NAME?</v>
      </c>
      <c r="L50" t="e">
        <f ca="1">[2]!SUMSTRING(G50:J50,"|")</f>
        <v>#NAME?</v>
      </c>
      <c r="N50">
        <v>14</v>
      </c>
      <c r="O50">
        <f>SUM($B$1:B50)*0.6</f>
        <v>102360</v>
      </c>
      <c r="P50">
        <v>3</v>
      </c>
      <c r="Q50">
        <f>SUM($E$1:E50)*0.6</f>
        <v>9150</v>
      </c>
      <c r="S50" t="e">
        <f ca="1">[2]!SUMSTRING(N50:O50,"#")</f>
        <v>#NAME?</v>
      </c>
      <c r="U50" t="e">
        <f ca="1">[2]!SUMSTRING(P50:Q50,"#")</f>
        <v>#NAME?</v>
      </c>
      <c r="W50" t="e">
        <f ca="1">[2]!SUMSTRING(S50:U50,"|")</f>
        <v>#NAME?</v>
      </c>
    </row>
    <row r="51" spans="1:23" ht="15.75" x14ac:dyDescent="0.3">
      <c r="A51" s="1">
        <v>14</v>
      </c>
      <c r="B51">
        <v>7700</v>
      </c>
      <c r="D51">
        <v>3</v>
      </c>
      <c r="E51">
        <v>560</v>
      </c>
      <c r="G51" t="e">
        <f ca="1">[2]!SUMSTRING(A51:B51,"#")</f>
        <v>#NAME?</v>
      </c>
      <c r="J51" t="e">
        <f ca="1">[2]!SUMSTRING(D51:E51,"#")</f>
        <v>#NAME?</v>
      </c>
      <c r="L51" t="e">
        <f ca="1">[2]!SUMSTRING(G51:J51,"|")</f>
        <v>#NAME?</v>
      </c>
      <c r="N51">
        <v>14</v>
      </c>
      <c r="O51">
        <f>SUM($B$1:B51)*0.6</f>
        <v>106980</v>
      </c>
      <c r="P51">
        <v>3</v>
      </c>
      <c r="Q51">
        <f>SUM($E$1:E51)*0.6</f>
        <v>9486</v>
      </c>
      <c r="S51" t="e">
        <f ca="1">[2]!SUMSTRING(N51:O51,"#")</f>
        <v>#NAME?</v>
      </c>
      <c r="U51" t="e">
        <f ca="1">[2]!SUMSTRING(P51:Q51,"#")</f>
        <v>#NAME?</v>
      </c>
      <c r="W51" t="e">
        <f ca="1">[2]!SUMSTRING(S51:U51,"|")</f>
        <v>#NAME?</v>
      </c>
    </row>
    <row r="52" spans="1:23" ht="15.75" x14ac:dyDescent="0.3">
      <c r="A52" s="1">
        <v>14</v>
      </c>
      <c r="B52">
        <v>7900</v>
      </c>
      <c r="D52">
        <v>3</v>
      </c>
      <c r="E52">
        <v>570</v>
      </c>
      <c r="G52" t="e">
        <f ca="1">[2]!SUMSTRING(A52:B52,"#")</f>
        <v>#NAME?</v>
      </c>
      <c r="J52" t="e">
        <f ca="1">[2]!SUMSTRING(D52:E52,"#")</f>
        <v>#NAME?</v>
      </c>
      <c r="L52" t="e">
        <f ca="1">[2]!SUMSTRING(G52:J52,"|")</f>
        <v>#NAME?</v>
      </c>
      <c r="N52">
        <v>14</v>
      </c>
      <c r="O52">
        <f>SUM($B$1:B52)*0.6</f>
        <v>111720</v>
      </c>
      <c r="P52">
        <v>3</v>
      </c>
      <c r="Q52">
        <f>SUM($E$1:E52)*0.6</f>
        <v>9828</v>
      </c>
      <c r="S52" t="e">
        <f ca="1">[2]!SUMSTRING(N52:O52,"#")</f>
        <v>#NAME?</v>
      </c>
      <c r="U52" t="e">
        <f ca="1">[2]!SUMSTRING(P52:Q52,"#")</f>
        <v>#NAME?</v>
      </c>
      <c r="W52" t="e">
        <f ca="1">[2]!SUMSTRING(S52:U52,"|")</f>
        <v>#NAME?</v>
      </c>
    </row>
    <row r="53" spans="1:23" ht="15.75" x14ac:dyDescent="0.3">
      <c r="A53" s="1">
        <v>14</v>
      </c>
      <c r="B53">
        <v>8100</v>
      </c>
      <c r="D53">
        <v>3</v>
      </c>
      <c r="E53">
        <v>580</v>
      </c>
      <c r="G53" t="e">
        <f ca="1">[2]!SUMSTRING(A53:B53,"#")</f>
        <v>#NAME?</v>
      </c>
      <c r="J53" t="e">
        <f ca="1">[2]!SUMSTRING(D53:E53,"#")</f>
        <v>#NAME?</v>
      </c>
      <c r="L53" t="e">
        <f ca="1">[2]!SUMSTRING(G53:J53,"|")</f>
        <v>#NAME?</v>
      </c>
      <c r="N53">
        <v>14</v>
      </c>
      <c r="O53">
        <f>SUM($B$1:B53)*0.6</f>
        <v>116580</v>
      </c>
      <c r="P53">
        <v>3</v>
      </c>
      <c r="Q53">
        <f>SUM($E$1:E53)*0.6</f>
        <v>10176</v>
      </c>
      <c r="S53" t="e">
        <f ca="1">[2]!SUMSTRING(N53:O53,"#")</f>
        <v>#NAME?</v>
      </c>
      <c r="U53" t="e">
        <f ca="1">[2]!SUMSTRING(P53:Q53,"#")</f>
        <v>#NAME?</v>
      </c>
      <c r="W53" t="e">
        <f ca="1">[2]!SUMSTRING(S53:U53,"|")</f>
        <v>#NAME?</v>
      </c>
    </row>
    <row r="54" spans="1:23" ht="15.75" x14ac:dyDescent="0.3">
      <c r="A54" s="1">
        <v>14</v>
      </c>
      <c r="B54">
        <v>8300</v>
      </c>
      <c r="D54">
        <v>3</v>
      </c>
      <c r="E54">
        <v>590</v>
      </c>
      <c r="G54" t="e">
        <f ca="1">[2]!SUMSTRING(A54:B54,"#")</f>
        <v>#NAME?</v>
      </c>
      <c r="J54" t="e">
        <f ca="1">[2]!SUMSTRING(D54:E54,"#")</f>
        <v>#NAME?</v>
      </c>
      <c r="L54" t="e">
        <f ca="1">[2]!SUMSTRING(G54:J54,"|")</f>
        <v>#NAME?</v>
      </c>
      <c r="N54">
        <v>14</v>
      </c>
      <c r="O54">
        <f>SUM($B$1:B54)*0.6</f>
        <v>121560</v>
      </c>
      <c r="P54">
        <v>3</v>
      </c>
      <c r="Q54">
        <f>SUM($E$1:E54)*0.6</f>
        <v>10530</v>
      </c>
      <c r="S54" t="e">
        <f ca="1">[2]!SUMSTRING(N54:O54,"#")</f>
        <v>#NAME?</v>
      </c>
      <c r="U54" t="e">
        <f ca="1">[2]!SUMSTRING(P54:Q54,"#")</f>
        <v>#NAME?</v>
      </c>
      <c r="W54" t="e">
        <f ca="1">[2]!SUMSTRING(S54:U54,"|")</f>
        <v>#NAME?</v>
      </c>
    </row>
    <row r="55" spans="1:23" ht="15.75" x14ac:dyDescent="0.3">
      <c r="A55" s="1">
        <v>14</v>
      </c>
      <c r="B55">
        <v>8500</v>
      </c>
      <c r="D55">
        <v>3</v>
      </c>
      <c r="E55">
        <v>600</v>
      </c>
      <c r="G55" t="e">
        <f ca="1">[2]!SUMSTRING(A55:B55,"#")</f>
        <v>#NAME?</v>
      </c>
      <c r="J55" t="e">
        <f ca="1">[2]!SUMSTRING(D55:E55,"#")</f>
        <v>#NAME?</v>
      </c>
      <c r="L55" t="e">
        <f ca="1">[2]!SUMSTRING(G55:J55,"|")</f>
        <v>#NAME?</v>
      </c>
      <c r="N55">
        <v>14</v>
      </c>
      <c r="O55">
        <f>SUM($B$1:B55)*0.6</f>
        <v>126660</v>
      </c>
      <c r="P55">
        <v>3</v>
      </c>
      <c r="Q55">
        <f>SUM($E$1:E55)*0.6</f>
        <v>10890</v>
      </c>
      <c r="S55" t="e">
        <f ca="1">[2]!SUMSTRING(N55:O55,"#")</f>
        <v>#NAME?</v>
      </c>
      <c r="U55" t="e">
        <f ca="1">[2]!SUMSTRING(P55:Q55,"#")</f>
        <v>#NAME?</v>
      </c>
      <c r="W55" t="e">
        <f ca="1">[2]!SUMSTRING(S55:U55,"|")</f>
        <v>#NAME?</v>
      </c>
    </row>
    <row r="56" spans="1:23" ht="15.75" x14ac:dyDescent="0.3">
      <c r="A56" s="1">
        <v>14</v>
      </c>
      <c r="B56">
        <v>8700</v>
      </c>
      <c r="D56">
        <v>3</v>
      </c>
      <c r="E56">
        <v>610</v>
      </c>
      <c r="G56" t="e">
        <f ca="1">[2]!SUMSTRING(A56:B56,"#")</f>
        <v>#NAME?</v>
      </c>
      <c r="J56" t="e">
        <f ca="1">[2]!SUMSTRING(D56:E56,"#")</f>
        <v>#NAME?</v>
      </c>
      <c r="L56" t="e">
        <f ca="1">[2]!SUMSTRING(G56:J56,"|")</f>
        <v>#NAME?</v>
      </c>
      <c r="N56">
        <v>14</v>
      </c>
      <c r="O56">
        <f>SUM($B$1:B56)*0.6</f>
        <v>131880</v>
      </c>
      <c r="P56">
        <v>3</v>
      </c>
      <c r="Q56">
        <f>SUM($E$1:E56)*0.6</f>
        <v>11256</v>
      </c>
      <c r="S56" t="e">
        <f ca="1">[2]!SUMSTRING(N56:O56,"#")</f>
        <v>#NAME?</v>
      </c>
      <c r="U56" t="e">
        <f ca="1">[2]!SUMSTRING(P56:Q56,"#")</f>
        <v>#NAME?</v>
      </c>
      <c r="W56" t="e">
        <f ca="1">[2]!SUMSTRING(S56:U56,"|")</f>
        <v>#NAME?</v>
      </c>
    </row>
    <row r="57" spans="1:23" ht="15.75" x14ac:dyDescent="0.3">
      <c r="A57" s="1">
        <v>14</v>
      </c>
      <c r="B57">
        <v>8900</v>
      </c>
      <c r="D57">
        <v>3</v>
      </c>
      <c r="E57">
        <v>620</v>
      </c>
      <c r="G57" t="e">
        <f ca="1">[2]!SUMSTRING(A57:B57,"#")</f>
        <v>#NAME?</v>
      </c>
      <c r="J57" t="e">
        <f ca="1">[2]!SUMSTRING(D57:E57,"#")</f>
        <v>#NAME?</v>
      </c>
      <c r="L57" t="e">
        <f ca="1">[2]!SUMSTRING(G57:J57,"|")</f>
        <v>#NAME?</v>
      </c>
      <c r="N57">
        <v>14</v>
      </c>
      <c r="O57">
        <f>SUM($B$1:B57)*0.6</f>
        <v>137220</v>
      </c>
      <c r="P57">
        <v>3</v>
      </c>
      <c r="Q57">
        <f>SUM($E$1:E57)*0.6</f>
        <v>11628</v>
      </c>
      <c r="S57" t="e">
        <f ca="1">[2]!SUMSTRING(N57:O57,"#")</f>
        <v>#NAME?</v>
      </c>
      <c r="U57" t="e">
        <f ca="1">[2]!SUMSTRING(P57:Q57,"#")</f>
        <v>#NAME?</v>
      </c>
      <c r="W57" t="e">
        <f ca="1">[2]!SUMSTRING(S57:U57,"|")</f>
        <v>#NAME?</v>
      </c>
    </row>
    <row r="58" spans="1:23" ht="15.75" x14ac:dyDescent="0.3">
      <c r="A58" s="1">
        <v>14</v>
      </c>
      <c r="B58">
        <v>9100</v>
      </c>
      <c r="D58">
        <v>3</v>
      </c>
      <c r="E58">
        <v>630</v>
      </c>
      <c r="G58" t="e">
        <f ca="1">[2]!SUMSTRING(A58:B58,"#")</f>
        <v>#NAME?</v>
      </c>
      <c r="J58" t="e">
        <f ca="1">[2]!SUMSTRING(D58:E58,"#")</f>
        <v>#NAME?</v>
      </c>
      <c r="L58" t="e">
        <f ca="1">[2]!SUMSTRING(G58:J58,"|")</f>
        <v>#NAME?</v>
      </c>
      <c r="N58">
        <v>14</v>
      </c>
      <c r="O58">
        <f>SUM($B$1:B58)*0.6</f>
        <v>142680</v>
      </c>
      <c r="P58">
        <v>3</v>
      </c>
      <c r="Q58">
        <f>SUM($E$1:E58)*0.6</f>
        <v>12006</v>
      </c>
      <c r="S58" t="e">
        <f ca="1">[2]!SUMSTRING(N58:O58,"#")</f>
        <v>#NAME?</v>
      </c>
      <c r="U58" t="e">
        <f ca="1">[2]!SUMSTRING(P58:Q58,"#")</f>
        <v>#NAME?</v>
      </c>
      <c r="W58" t="e">
        <f ca="1">[2]!SUMSTRING(S58:U58,"|")</f>
        <v>#NAME?</v>
      </c>
    </row>
    <row r="59" spans="1:23" ht="15.75" x14ac:dyDescent="0.3">
      <c r="A59" s="1">
        <v>14</v>
      </c>
      <c r="B59">
        <v>9300</v>
      </c>
      <c r="D59">
        <v>3</v>
      </c>
      <c r="E59">
        <v>640</v>
      </c>
      <c r="G59" t="e">
        <f ca="1">[2]!SUMSTRING(A59:B59,"#")</f>
        <v>#NAME?</v>
      </c>
      <c r="J59" t="e">
        <f ca="1">[2]!SUMSTRING(D59:E59,"#")</f>
        <v>#NAME?</v>
      </c>
      <c r="L59" t="e">
        <f ca="1">[2]!SUMSTRING(G59:J59,"|")</f>
        <v>#NAME?</v>
      </c>
      <c r="N59">
        <v>14</v>
      </c>
      <c r="O59">
        <f>SUM($B$1:B59)*0.6</f>
        <v>148260</v>
      </c>
      <c r="P59">
        <v>3</v>
      </c>
      <c r="Q59">
        <f>SUM($E$1:E59)*0.6</f>
        <v>12390</v>
      </c>
      <c r="S59" t="e">
        <f ca="1">[2]!SUMSTRING(N59:O59,"#")</f>
        <v>#NAME?</v>
      </c>
      <c r="U59" t="e">
        <f ca="1">[2]!SUMSTRING(P59:Q59,"#")</f>
        <v>#NAME?</v>
      </c>
      <c r="W59" t="e">
        <f ca="1">[2]!SUMSTRING(S59:U59,"|")</f>
        <v>#NAME?</v>
      </c>
    </row>
    <row r="60" spans="1:23" ht="15.75" x14ac:dyDescent="0.3">
      <c r="A60" s="1">
        <v>14</v>
      </c>
      <c r="B60">
        <v>10000</v>
      </c>
      <c r="D60">
        <v>3</v>
      </c>
      <c r="E60">
        <v>650</v>
      </c>
      <c r="G60" t="e">
        <f ca="1">[2]!SUMSTRING(A60:B60,"#")</f>
        <v>#NAME?</v>
      </c>
      <c r="J60" t="e">
        <f ca="1">[2]!SUMSTRING(D60:E60,"#")</f>
        <v>#NAME?</v>
      </c>
      <c r="L60" t="e">
        <f ca="1">[2]!SUMSTRING(G60:J60,"|")</f>
        <v>#NAME?</v>
      </c>
      <c r="N60">
        <v>14</v>
      </c>
      <c r="O60">
        <f>SUM($B$1:B60)*0.6</f>
        <v>154260</v>
      </c>
      <c r="P60">
        <v>3</v>
      </c>
      <c r="Q60">
        <f>SUM($E$1:E60)*0.6</f>
        <v>12780</v>
      </c>
      <c r="S60" t="e">
        <f ca="1">[2]!SUMSTRING(N60:O60,"#")</f>
        <v>#NAME?</v>
      </c>
      <c r="U60" t="e">
        <f ca="1">[2]!SUMSTRING(P60:Q60,"#")</f>
        <v>#NAME?</v>
      </c>
      <c r="W60" t="e">
        <f ca="1">[2]!SUMSTRING(S60:U60,"|")</f>
        <v>#NAME?</v>
      </c>
    </row>
    <row r="61" spans="1:23" ht="15.75" x14ac:dyDescent="0.3">
      <c r="A61" s="1">
        <v>14</v>
      </c>
      <c r="B61">
        <v>10700</v>
      </c>
      <c r="D61">
        <v>3</v>
      </c>
      <c r="E61">
        <v>660</v>
      </c>
      <c r="G61" t="e">
        <f ca="1">[2]!SUMSTRING(A61:B61,"#")</f>
        <v>#NAME?</v>
      </c>
      <c r="J61" t="e">
        <f ca="1">[2]!SUMSTRING(D61:E61,"#")</f>
        <v>#NAME?</v>
      </c>
      <c r="L61" t="e">
        <f ca="1">[2]!SUMSTRING(G61:J61,"|")</f>
        <v>#NAME?</v>
      </c>
      <c r="N61">
        <v>14</v>
      </c>
      <c r="O61">
        <f>SUM($B$1:B61)*0.6</f>
        <v>160680</v>
      </c>
      <c r="P61">
        <v>3</v>
      </c>
      <c r="Q61">
        <f>SUM($E$1:E61)*0.6</f>
        <v>13176</v>
      </c>
      <c r="S61" t="e">
        <f ca="1">[2]!SUMSTRING(N61:O61,"#")</f>
        <v>#NAME?</v>
      </c>
      <c r="U61" t="e">
        <f ca="1">[2]!SUMSTRING(P61:Q61,"#")</f>
        <v>#NAME?</v>
      </c>
      <c r="W61" t="e">
        <f ca="1">[2]!SUMSTRING(S61:U61,"|")</f>
        <v>#NAME?</v>
      </c>
    </row>
    <row r="62" spans="1:23" ht="15.75" x14ac:dyDescent="0.3">
      <c r="A62" s="1">
        <v>14</v>
      </c>
      <c r="B62">
        <v>11400</v>
      </c>
      <c r="D62">
        <v>3</v>
      </c>
      <c r="E62">
        <v>670</v>
      </c>
      <c r="G62" t="e">
        <f ca="1">[2]!SUMSTRING(A62:B62,"#")</f>
        <v>#NAME?</v>
      </c>
      <c r="J62" t="e">
        <f ca="1">[2]!SUMSTRING(D62:E62,"#")</f>
        <v>#NAME?</v>
      </c>
      <c r="L62" t="e">
        <f ca="1">[2]!SUMSTRING(G62:J62,"|")</f>
        <v>#NAME?</v>
      </c>
      <c r="N62">
        <v>14</v>
      </c>
      <c r="O62">
        <f>SUM($B$1:B62)*0.6</f>
        <v>167520</v>
      </c>
      <c r="P62">
        <v>3</v>
      </c>
      <c r="Q62">
        <f>SUM($E$1:E62)*0.6</f>
        <v>13578</v>
      </c>
      <c r="S62" t="e">
        <f ca="1">[2]!SUMSTRING(N62:O62,"#")</f>
        <v>#NAME?</v>
      </c>
      <c r="U62" t="e">
        <f ca="1">[2]!SUMSTRING(P62:Q62,"#")</f>
        <v>#NAME?</v>
      </c>
      <c r="W62" t="e">
        <f ca="1">[2]!SUMSTRING(S62:U62,"|")</f>
        <v>#NAME?</v>
      </c>
    </row>
    <row r="63" spans="1:23" ht="15.75" x14ac:dyDescent="0.3">
      <c r="A63" s="1">
        <v>14</v>
      </c>
      <c r="B63">
        <v>12100</v>
      </c>
      <c r="D63">
        <v>3</v>
      </c>
      <c r="E63">
        <v>680</v>
      </c>
      <c r="G63" t="e">
        <f ca="1">[2]!SUMSTRING(A63:B63,"#")</f>
        <v>#NAME?</v>
      </c>
      <c r="J63" t="e">
        <f ca="1">[2]!SUMSTRING(D63:E63,"#")</f>
        <v>#NAME?</v>
      </c>
      <c r="L63" t="e">
        <f ca="1">[2]!SUMSTRING(G63:J63,"|")</f>
        <v>#NAME?</v>
      </c>
      <c r="N63">
        <v>14</v>
      </c>
      <c r="O63">
        <f>SUM($B$1:B63)*0.6</f>
        <v>174780</v>
      </c>
      <c r="P63">
        <v>3</v>
      </c>
      <c r="Q63">
        <f>SUM($E$1:E63)*0.6</f>
        <v>13986</v>
      </c>
      <c r="S63" t="e">
        <f ca="1">[2]!SUMSTRING(N63:O63,"#")</f>
        <v>#NAME?</v>
      </c>
      <c r="U63" t="e">
        <f ca="1">[2]!SUMSTRING(P63:Q63,"#")</f>
        <v>#NAME?</v>
      </c>
      <c r="W63" t="e">
        <f ca="1">[2]!SUMSTRING(S63:U63,"|")</f>
        <v>#NAME?</v>
      </c>
    </row>
    <row r="64" spans="1:23" ht="15.75" x14ac:dyDescent="0.3">
      <c r="A64" s="1">
        <v>14</v>
      </c>
      <c r="B64">
        <v>12800</v>
      </c>
      <c r="D64">
        <v>3</v>
      </c>
      <c r="E64">
        <v>690</v>
      </c>
      <c r="G64" t="e">
        <f ca="1">[2]!SUMSTRING(A64:B64,"#")</f>
        <v>#NAME?</v>
      </c>
      <c r="J64" t="e">
        <f ca="1">[2]!SUMSTRING(D64:E64,"#")</f>
        <v>#NAME?</v>
      </c>
      <c r="L64" t="e">
        <f ca="1">[2]!SUMSTRING(G64:J64,"|")</f>
        <v>#NAME?</v>
      </c>
      <c r="N64">
        <v>14</v>
      </c>
      <c r="O64">
        <f>SUM($B$1:B64)*0.6</f>
        <v>182460</v>
      </c>
      <c r="P64">
        <v>3</v>
      </c>
      <c r="Q64">
        <f>SUM($E$1:E64)*0.6</f>
        <v>14400</v>
      </c>
      <c r="S64" t="e">
        <f ca="1">[2]!SUMSTRING(N64:O64,"#")</f>
        <v>#NAME?</v>
      </c>
      <c r="U64" t="e">
        <f ca="1">[2]!SUMSTRING(P64:Q64,"#")</f>
        <v>#NAME?</v>
      </c>
      <c r="W64" t="e">
        <f ca="1">[2]!SUMSTRING(S64:U64,"|")</f>
        <v>#NAME?</v>
      </c>
    </row>
    <row r="65" spans="1:23" ht="15.75" x14ac:dyDescent="0.3">
      <c r="A65" s="1">
        <v>14</v>
      </c>
      <c r="B65">
        <v>13500</v>
      </c>
      <c r="D65">
        <v>3</v>
      </c>
      <c r="E65">
        <v>700</v>
      </c>
      <c r="G65" t="e">
        <f ca="1">[2]!SUMSTRING(A65:B65,"#")</f>
        <v>#NAME?</v>
      </c>
      <c r="J65" t="e">
        <f ca="1">[2]!SUMSTRING(D65:E65,"#")</f>
        <v>#NAME?</v>
      </c>
      <c r="L65" t="e">
        <f ca="1">[2]!SUMSTRING(G65:J65,"|")</f>
        <v>#NAME?</v>
      </c>
      <c r="N65">
        <v>14</v>
      </c>
      <c r="O65">
        <f>SUM($B$1:B65)*0.6</f>
        <v>190560</v>
      </c>
      <c r="P65">
        <v>3</v>
      </c>
      <c r="Q65">
        <f>SUM($E$1:E65)*0.6</f>
        <v>14820</v>
      </c>
      <c r="S65" t="e">
        <f ca="1">[2]!SUMSTRING(N65:O65,"#")</f>
        <v>#NAME?</v>
      </c>
      <c r="U65" t="e">
        <f ca="1">[2]!SUMSTRING(P65:Q65,"#")</f>
        <v>#NAME?</v>
      </c>
      <c r="W65" t="e">
        <f ca="1">[2]!SUMSTRING(S65:U65,"|")</f>
        <v>#NAME?</v>
      </c>
    </row>
    <row r="66" spans="1:23" ht="15.75" x14ac:dyDescent="0.3">
      <c r="A66" s="1">
        <v>14</v>
      </c>
      <c r="B66">
        <v>14200</v>
      </c>
      <c r="D66">
        <v>3</v>
      </c>
      <c r="E66">
        <v>710</v>
      </c>
      <c r="G66" t="e">
        <f ca="1">[2]!SUMSTRING(A66:B66,"#")</f>
        <v>#NAME?</v>
      </c>
      <c r="J66" t="e">
        <f ca="1">[2]!SUMSTRING(D66:E66,"#")</f>
        <v>#NAME?</v>
      </c>
      <c r="L66" t="e">
        <f ca="1">[2]!SUMSTRING(G66:J66,"|")</f>
        <v>#NAME?</v>
      </c>
      <c r="N66">
        <v>14</v>
      </c>
      <c r="O66">
        <f>SUM($B$1:B66)*0.6</f>
        <v>199080</v>
      </c>
      <c r="P66">
        <v>3</v>
      </c>
      <c r="Q66">
        <f>SUM($E$1:E66)*0.6</f>
        <v>15246</v>
      </c>
      <c r="S66" t="e">
        <f ca="1">[2]!SUMSTRING(N66:O66,"#")</f>
        <v>#NAME?</v>
      </c>
      <c r="U66" t="e">
        <f ca="1">[2]!SUMSTRING(P66:Q66,"#")</f>
        <v>#NAME?</v>
      </c>
      <c r="W66" t="e">
        <f ca="1">[2]!SUMSTRING(S66:U66,"|")</f>
        <v>#NAME?</v>
      </c>
    </row>
    <row r="67" spans="1:23" ht="15.75" x14ac:dyDescent="0.3">
      <c r="A67" s="1">
        <v>14</v>
      </c>
      <c r="B67">
        <v>14900</v>
      </c>
      <c r="D67">
        <v>3</v>
      </c>
      <c r="E67">
        <v>720</v>
      </c>
      <c r="G67" t="e">
        <f ca="1">[2]!SUMSTRING(A67:B67,"#")</f>
        <v>#NAME?</v>
      </c>
      <c r="J67" t="e">
        <f ca="1">[2]!SUMSTRING(D67:E67,"#")</f>
        <v>#NAME?</v>
      </c>
      <c r="L67" t="e">
        <f ca="1">[2]!SUMSTRING(G67:J67,"|")</f>
        <v>#NAME?</v>
      </c>
      <c r="N67">
        <v>14</v>
      </c>
      <c r="O67">
        <f>SUM($B$1:B67)*0.6</f>
        <v>208020</v>
      </c>
      <c r="P67">
        <v>3</v>
      </c>
      <c r="Q67">
        <f>SUM($E$1:E67)*0.6</f>
        <v>15678</v>
      </c>
      <c r="S67" t="e">
        <f ca="1">[2]!SUMSTRING(N67:O67,"#")</f>
        <v>#NAME?</v>
      </c>
      <c r="U67" t="e">
        <f ca="1">[2]!SUMSTRING(P67:Q67,"#")</f>
        <v>#NAME?</v>
      </c>
      <c r="W67" t="e">
        <f ca="1">[2]!SUMSTRING(S67:U67,"|")</f>
        <v>#NAME?</v>
      </c>
    </row>
    <row r="68" spans="1:23" ht="15.75" x14ac:dyDescent="0.3">
      <c r="A68" s="1">
        <v>14</v>
      </c>
      <c r="B68">
        <v>15600</v>
      </c>
      <c r="D68">
        <v>3</v>
      </c>
      <c r="E68">
        <v>730</v>
      </c>
      <c r="G68" t="e">
        <f ca="1">[2]!SUMSTRING(A68:B68,"#")</f>
        <v>#NAME?</v>
      </c>
      <c r="J68" t="e">
        <f ca="1">[2]!SUMSTRING(D68:E68,"#")</f>
        <v>#NAME?</v>
      </c>
      <c r="L68" t="e">
        <f ca="1">[2]!SUMSTRING(G68:J68,"|")</f>
        <v>#NAME?</v>
      </c>
      <c r="N68">
        <v>14</v>
      </c>
      <c r="O68">
        <f>SUM($B$1:B68)*0.6</f>
        <v>217380</v>
      </c>
      <c r="P68">
        <v>3</v>
      </c>
      <c r="Q68">
        <f>SUM($E$1:E68)*0.6</f>
        <v>16116</v>
      </c>
      <c r="S68" t="e">
        <f ca="1">[2]!SUMSTRING(N68:O68,"#")</f>
        <v>#NAME?</v>
      </c>
      <c r="U68" t="e">
        <f ca="1">[2]!SUMSTRING(P68:Q68,"#")</f>
        <v>#NAME?</v>
      </c>
      <c r="W68" t="e">
        <f ca="1">[2]!SUMSTRING(S68:U68,"|")</f>
        <v>#NAME?</v>
      </c>
    </row>
    <row r="69" spans="1:23" ht="15.75" x14ac:dyDescent="0.3">
      <c r="A69" s="1">
        <v>14</v>
      </c>
      <c r="B69">
        <v>16300</v>
      </c>
      <c r="D69">
        <v>3</v>
      </c>
      <c r="E69">
        <v>740</v>
      </c>
      <c r="G69" t="e">
        <f ca="1">[2]!SUMSTRING(A69:B69,"#")</f>
        <v>#NAME?</v>
      </c>
      <c r="J69" t="e">
        <f ca="1">[2]!SUMSTRING(D69:E69,"#")</f>
        <v>#NAME?</v>
      </c>
      <c r="L69" t="e">
        <f ca="1">[2]!SUMSTRING(G69:J69,"|")</f>
        <v>#NAME?</v>
      </c>
      <c r="N69">
        <v>14</v>
      </c>
      <c r="O69">
        <f>SUM($B$1:B69)*0.6</f>
        <v>227160</v>
      </c>
      <c r="P69">
        <v>3</v>
      </c>
      <c r="Q69">
        <f>SUM($E$1:E69)*0.6</f>
        <v>16560</v>
      </c>
      <c r="S69" t="e">
        <f ca="1">[2]!SUMSTRING(N69:O69,"#")</f>
        <v>#NAME?</v>
      </c>
      <c r="U69" t="e">
        <f ca="1">[2]!SUMSTRING(P69:Q69,"#")</f>
        <v>#NAME?</v>
      </c>
      <c r="W69" t="e">
        <f ca="1">[2]!SUMSTRING(S69:U69,"|")</f>
        <v>#NAME?</v>
      </c>
    </row>
    <row r="70" spans="1:23" ht="15.75" x14ac:dyDescent="0.3">
      <c r="A70" s="1">
        <v>14</v>
      </c>
      <c r="B70">
        <v>17000</v>
      </c>
      <c r="D70">
        <v>3</v>
      </c>
      <c r="E70">
        <v>750</v>
      </c>
      <c r="G70" t="e">
        <f ca="1">[2]!SUMSTRING(A70:B70,"#")</f>
        <v>#NAME?</v>
      </c>
      <c r="J70" t="e">
        <f ca="1">[2]!SUMSTRING(D70:E70,"#")</f>
        <v>#NAME?</v>
      </c>
      <c r="L70" t="e">
        <f ca="1">[2]!SUMSTRING(G70:J70,"|")</f>
        <v>#NAME?</v>
      </c>
      <c r="N70">
        <v>14</v>
      </c>
      <c r="O70">
        <f>SUM($B$1:B70)*0.6</f>
        <v>237360</v>
      </c>
      <c r="P70">
        <v>3</v>
      </c>
      <c r="Q70">
        <f>SUM($E$1:E70)*0.6</f>
        <v>17010</v>
      </c>
      <c r="S70" t="e">
        <f ca="1">[2]!SUMSTRING(N70:O70,"#")</f>
        <v>#NAME?</v>
      </c>
      <c r="U70" t="e">
        <f ca="1">[2]!SUMSTRING(P70:Q70,"#")</f>
        <v>#NAME?</v>
      </c>
      <c r="W70" t="e">
        <f ca="1">[2]!SUMSTRING(S70:U70,"|")</f>
        <v>#NAME?</v>
      </c>
    </row>
    <row r="71" spans="1:23" ht="15.75" x14ac:dyDescent="0.3">
      <c r="A71" s="1">
        <v>14</v>
      </c>
      <c r="B71">
        <v>17700</v>
      </c>
      <c r="D71">
        <v>3</v>
      </c>
      <c r="E71">
        <v>760</v>
      </c>
      <c r="G71" t="e">
        <f ca="1">[2]!SUMSTRING(A71:B71,"#")</f>
        <v>#NAME?</v>
      </c>
      <c r="J71" t="e">
        <f ca="1">[2]!SUMSTRING(D71:E71,"#")</f>
        <v>#NAME?</v>
      </c>
      <c r="L71" t="e">
        <f ca="1">[2]!SUMSTRING(G71:J71,"|")</f>
        <v>#NAME?</v>
      </c>
      <c r="N71">
        <v>14</v>
      </c>
      <c r="O71">
        <f>SUM($B$1:B71)*0.6</f>
        <v>247980</v>
      </c>
      <c r="P71">
        <v>3</v>
      </c>
      <c r="Q71">
        <f>SUM($E$1:E71)*0.6</f>
        <v>17466</v>
      </c>
      <c r="S71" t="e">
        <f ca="1">[2]!SUMSTRING(N71:O71,"#")</f>
        <v>#NAME?</v>
      </c>
      <c r="U71" t="e">
        <f ca="1">[2]!SUMSTRING(P71:Q71,"#")</f>
        <v>#NAME?</v>
      </c>
      <c r="W71" t="e">
        <f ca="1">[2]!SUMSTRING(S71:U71,"|")</f>
        <v>#NAME?</v>
      </c>
    </row>
    <row r="72" spans="1:23" ht="15.75" x14ac:dyDescent="0.3">
      <c r="A72" s="1">
        <v>14</v>
      </c>
      <c r="B72">
        <v>18400</v>
      </c>
      <c r="D72">
        <v>3</v>
      </c>
      <c r="E72">
        <v>770</v>
      </c>
      <c r="G72" t="e">
        <f ca="1">[2]!SUMSTRING(A72:B72,"#")</f>
        <v>#NAME?</v>
      </c>
      <c r="J72" t="e">
        <f ca="1">[2]!SUMSTRING(D72:E72,"#")</f>
        <v>#NAME?</v>
      </c>
      <c r="L72" t="e">
        <f ca="1">[2]!SUMSTRING(G72:J72,"|")</f>
        <v>#NAME?</v>
      </c>
      <c r="N72">
        <v>14</v>
      </c>
      <c r="O72">
        <f>SUM($B$1:B72)*0.6</f>
        <v>259020</v>
      </c>
      <c r="P72">
        <v>3</v>
      </c>
      <c r="Q72">
        <f>SUM($E$1:E72)*0.6</f>
        <v>17928</v>
      </c>
      <c r="S72" t="e">
        <f ca="1">[2]!SUMSTRING(N72:O72,"#")</f>
        <v>#NAME?</v>
      </c>
      <c r="U72" t="e">
        <f ca="1">[2]!SUMSTRING(P72:Q72,"#")</f>
        <v>#NAME?</v>
      </c>
      <c r="W72" t="e">
        <f ca="1">[2]!SUMSTRING(S72:U72,"|")</f>
        <v>#NAME?</v>
      </c>
    </row>
    <row r="73" spans="1:23" ht="15.75" x14ac:dyDescent="0.3">
      <c r="A73" s="1">
        <v>14</v>
      </c>
      <c r="B73">
        <v>19100</v>
      </c>
      <c r="D73">
        <v>3</v>
      </c>
      <c r="E73">
        <v>780</v>
      </c>
      <c r="G73" t="e">
        <f ca="1">[2]!SUMSTRING(A73:B73,"#")</f>
        <v>#NAME?</v>
      </c>
      <c r="J73" t="e">
        <f ca="1">[2]!SUMSTRING(D73:E73,"#")</f>
        <v>#NAME?</v>
      </c>
      <c r="L73" t="e">
        <f ca="1">[2]!SUMSTRING(G73:J73,"|")</f>
        <v>#NAME?</v>
      </c>
      <c r="N73">
        <v>14</v>
      </c>
      <c r="O73">
        <f>SUM($B$1:B73)*0.6</f>
        <v>270480</v>
      </c>
      <c r="P73">
        <v>3</v>
      </c>
      <c r="Q73">
        <f>SUM($E$1:E73)*0.6</f>
        <v>18396</v>
      </c>
      <c r="S73" t="e">
        <f ca="1">[2]!SUMSTRING(N73:O73,"#")</f>
        <v>#NAME?</v>
      </c>
      <c r="U73" t="e">
        <f ca="1">[2]!SUMSTRING(P73:Q73,"#")</f>
        <v>#NAME?</v>
      </c>
      <c r="W73" t="e">
        <f ca="1">[2]!SUMSTRING(S73:U73,"|")</f>
        <v>#NAME?</v>
      </c>
    </row>
    <row r="74" spans="1:23" ht="15.75" x14ac:dyDescent="0.3">
      <c r="A74" s="1">
        <v>14</v>
      </c>
      <c r="B74">
        <v>19800</v>
      </c>
      <c r="D74">
        <v>3</v>
      </c>
      <c r="E74">
        <v>790</v>
      </c>
      <c r="G74" t="e">
        <f ca="1">[2]!SUMSTRING(A74:B74,"#")</f>
        <v>#NAME?</v>
      </c>
      <c r="J74" t="e">
        <f ca="1">[2]!SUMSTRING(D74:E74,"#")</f>
        <v>#NAME?</v>
      </c>
      <c r="L74" t="e">
        <f ca="1">[2]!SUMSTRING(G74:J74,"|")</f>
        <v>#NAME?</v>
      </c>
      <c r="N74">
        <v>14</v>
      </c>
      <c r="O74">
        <f>SUM($B$1:B74)*0.6</f>
        <v>282360</v>
      </c>
      <c r="P74">
        <v>3</v>
      </c>
      <c r="Q74">
        <f>SUM($E$1:E74)*0.6</f>
        <v>18870</v>
      </c>
      <c r="S74" t="e">
        <f ca="1">[2]!SUMSTRING(N74:O74,"#")</f>
        <v>#NAME?</v>
      </c>
      <c r="U74" t="e">
        <f ca="1">[2]!SUMSTRING(P74:Q74,"#")</f>
        <v>#NAME?</v>
      </c>
      <c r="W74" t="e">
        <f ca="1">[2]!SUMSTRING(S74:U74,"|")</f>
        <v>#NAME?</v>
      </c>
    </row>
    <row r="75" spans="1:23" ht="15.75" x14ac:dyDescent="0.3">
      <c r="A75" s="1">
        <v>14</v>
      </c>
      <c r="B75">
        <v>20500</v>
      </c>
      <c r="D75">
        <v>3</v>
      </c>
      <c r="E75">
        <v>800</v>
      </c>
      <c r="G75" t="e">
        <f ca="1">[2]!SUMSTRING(A75:B75,"#")</f>
        <v>#NAME?</v>
      </c>
      <c r="J75" t="e">
        <f ca="1">[2]!SUMSTRING(D75:E75,"#")</f>
        <v>#NAME?</v>
      </c>
      <c r="L75" t="e">
        <f ca="1">[2]!SUMSTRING(G75:J75,"|")</f>
        <v>#NAME?</v>
      </c>
      <c r="N75">
        <v>14</v>
      </c>
      <c r="O75">
        <f>SUM($B$1:B75)*0.6</f>
        <v>294660</v>
      </c>
      <c r="P75">
        <v>3</v>
      </c>
      <c r="Q75">
        <f>SUM($E$1:E75)*0.6</f>
        <v>19350</v>
      </c>
      <c r="S75" t="e">
        <f ca="1">[2]!SUMSTRING(N75:O75,"#")</f>
        <v>#NAME?</v>
      </c>
      <c r="U75" t="e">
        <f ca="1">[2]!SUMSTRING(P75:Q75,"#")</f>
        <v>#NAME?</v>
      </c>
      <c r="W75" t="e">
        <f ca="1">[2]!SUMSTRING(S75:U75,"|")</f>
        <v>#NAME?</v>
      </c>
    </row>
    <row r="76" spans="1:23" ht="15.75" x14ac:dyDescent="0.3">
      <c r="A76" s="1">
        <v>14</v>
      </c>
      <c r="B76">
        <v>21200</v>
      </c>
      <c r="D76">
        <v>3</v>
      </c>
      <c r="E76">
        <v>810</v>
      </c>
      <c r="G76" t="e">
        <f ca="1">[2]!SUMSTRING(A76:B76,"#")</f>
        <v>#NAME?</v>
      </c>
      <c r="J76" t="e">
        <f ca="1">[2]!SUMSTRING(D76:E76,"#")</f>
        <v>#NAME?</v>
      </c>
      <c r="L76" t="e">
        <f ca="1">[2]!SUMSTRING(G76:J76,"|")</f>
        <v>#NAME?</v>
      </c>
      <c r="N76">
        <v>14</v>
      </c>
      <c r="O76">
        <f>SUM($B$1:B76)*0.6</f>
        <v>307380</v>
      </c>
      <c r="P76">
        <v>3</v>
      </c>
      <c r="Q76">
        <f>SUM($E$1:E76)*0.6</f>
        <v>19836</v>
      </c>
      <c r="S76" t="e">
        <f ca="1">[2]!SUMSTRING(N76:O76,"#")</f>
        <v>#NAME?</v>
      </c>
      <c r="U76" t="e">
        <f ca="1">[2]!SUMSTRING(P76:Q76,"#")</f>
        <v>#NAME?</v>
      </c>
      <c r="W76" t="e">
        <f ca="1">[2]!SUMSTRING(S76:U76,"|")</f>
        <v>#NAME?</v>
      </c>
    </row>
    <row r="77" spans="1:23" ht="15.75" x14ac:dyDescent="0.3">
      <c r="A77" s="1">
        <v>14</v>
      </c>
      <c r="B77">
        <v>21900</v>
      </c>
      <c r="D77">
        <v>3</v>
      </c>
      <c r="E77">
        <v>820</v>
      </c>
      <c r="G77" t="e">
        <f ca="1">[2]!SUMSTRING(A77:B77,"#")</f>
        <v>#NAME?</v>
      </c>
      <c r="J77" t="e">
        <f ca="1">[2]!SUMSTRING(D77:E77,"#")</f>
        <v>#NAME?</v>
      </c>
      <c r="L77" t="e">
        <f ca="1">[2]!SUMSTRING(G77:J77,"|")</f>
        <v>#NAME?</v>
      </c>
      <c r="N77">
        <v>14</v>
      </c>
      <c r="O77">
        <f>SUM($B$1:B77)*0.6</f>
        <v>320520</v>
      </c>
      <c r="P77">
        <v>3</v>
      </c>
      <c r="Q77">
        <f>SUM($E$1:E77)*0.6</f>
        <v>20328</v>
      </c>
      <c r="S77" t="e">
        <f ca="1">[2]!SUMSTRING(N77:O77,"#")</f>
        <v>#NAME?</v>
      </c>
      <c r="U77" t="e">
        <f ca="1">[2]!SUMSTRING(P77:Q77,"#")</f>
        <v>#NAME?</v>
      </c>
      <c r="W77" t="e">
        <f ca="1">[2]!SUMSTRING(S77:U77,"|")</f>
        <v>#NAME?</v>
      </c>
    </row>
    <row r="78" spans="1:23" ht="15.75" x14ac:dyDescent="0.3">
      <c r="A78" s="1">
        <v>14</v>
      </c>
      <c r="B78">
        <v>22600</v>
      </c>
      <c r="D78">
        <v>3</v>
      </c>
      <c r="E78">
        <v>830</v>
      </c>
      <c r="G78" t="e">
        <f ca="1">[2]!SUMSTRING(A78:B78,"#")</f>
        <v>#NAME?</v>
      </c>
      <c r="J78" t="e">
        <f ca="1">[2]!SUMSTRING(D78:E78,"#")</f>
        <v>#NAME?</v>
      </c>
      <c r="L78" t="e">
        <f ca="1">[2]!SUMSTRING(G78:J78,"|")</f>
        <v>#NAME?</v>
      </c>
      <c r="N78">
        <v>14</v>
      </c>
      <c r="O78">
        <f>SUM($B$1:B78)*0.6</f>
        <v>334080</v>
      </c>
      <c r="P78">
        <v>3</v>
      </c>
      <c r="Q78">
        <f>SUM($E$1:E78)*0.6</f>
        <v>20826</v>
      </c>
      <c r="S78" t="e">
        <f ca="1">[2]!SUMSTRING(N78:O78,"#")</f>
        <v>#NAME?</v>
      </c>
      <c r="U78" t="e">
        <f ca="1">[2]!SUMSTRING(P78:Q78,"#")</f>
        <v>#NAME?</v>
      </c>
      <c r="W78" t="e">
        <f ca="1">[2]!SUMSTRING(S78:U78,"|")</f>
        <v>#NAME?</v>
      </c>
    </row>
    <row r="79" spans="1:23" ht="15.75" x14ac:dyDescent="0.3">
      <c r="A79" s="1">
        <v>14</v>
      </c>
      <c r="B79">
        <v>23300</v>
      </c>
      <c r="D79">
        <v>3</v>
      </c>
      <c r="E79">
        <v>840</v>
      </c>
      <c r="G79" t="e">
        <f ca="1">[2]!SUMSTRING(A79:B79,"#")</f>
        <v>#NAME?</v>
      </c>
      <c r="J79" t="e">
        <f ca="1">[2]!SUMSTRING(D79:E79,"#")</f>
        <v>#NAME?</v>
      </c>
      <c r="L79" t="e">
        <f ca="1">[2]!SUMSTRING(G79:J79,"|")</f>
        <v>#NAME?</v>
      </c>
      <c r="N79">
        <v>14</v>
      </c>
      <c r="O79">
        <f>SUM($B$1:B79)*0.6</f>
        <v>348060</v>
      </c>
      <c r="P79">
        <v>3</v>
      </c>
      <c r="Q79">
        <f>SUM($E$1:E79)*0.6</f>
        <v>21330</v>
      </c>
      <c r="S79" t="e">
        <f ca="1">[2]!SUMSTRING(N79:O79,"#")</f>
        <v>#NAME?</v>
      </c>
      <c r="U79" t="e">
        <f ca="1">[2]!SUMSTRING(P79:Q79,"#")</f>
        <v>#NAME?</v>
      </c>
      <c r="W79" t="e">
        <f ca="1">[2]!SUMSTRING(S79:U79,"|")</f>
        <v>#NAME?</v>
      </c>
    </row>
    <row r="80" spans="1:23" ht="15.75" x14ac:dyDescent="0.3">
      <c r="A80" s="1">
        <v>14</v>
      </c>
      <c r="B80">
        <v>24000</v>
      </c>
      <c r="D80">
        <v>3</v>
      </c>
      <c r="E80">
        <v>850</v>
      </c>
      <c r="G80" t="e">
        <f ca="1">[2]!SUMSTRING(A80:B80,"#")</f>
        <v>#NAME?</v>
      </c>
      <c r="J80" t="e">
        <f ca="1">[2]!SUMSTRING(D80:E80,"#")</f>
        <v>#NAME?</v>
      </c>
      <c r="L80" t="e">
        <f ca="1">[2]!SUMSTRING(G80:J80,"|")</f>
        <v>#NAME?</v>
      </c>
      <c r="N80">
        <v>14</v>
      </c>
      <c r="O80">
        <f>SUM($B$1:B80)*0.6</f>
        <v>362460</v>
      </c>
      <c r="P80">
        <v>3</v>
      </c>
      <c r="Q80">
        <f>SUM($E$1:E80)*0.6</f>
        <v>21840</v>
      </c>
      <c r="S80" t="e">
        <f ca="1">[2]!SUMSTRING(N80:O80,"#")</f>
        <v>#NAME?</v>
      </c>
      <c r="U80" t="e">
        <f ca="1">[2]!SUMSTRING(P80:Q80,"#")</f>
        <v>#NAME?</v>
      </c>
      <c r="W80" t="e">
        <f ca="1">[2]!SUMSTRING(S80:U80,"|")</f>
        <v>#NAME?</v>
      </c>
    </row>
    <row r="81" spans="1:23" ht="15.75" x14ac:dyDescent="0.3">
      <c r="A81" s="1">
        <v>14</v>
      </c>
      <c r="B81">
        <v>24700</v>
      </c>
      <c r="D81">
        <v>3</v>
      </c>
      <c r="E81">
        <v>860</v>
      </c>
      <c r="G81" t="e">
        <f ca="1">[2]!SUMSTRING(A81:B81,"#")</f>
        <v>#NAME?</v>
      </c>
      <c r="J81" t="e">
        <f ca="1">[2]!SUMSTRING(D81:E81,"#")</f>
        <v>#NAME?</v>
      </c>
      <c r="L81" t="e">
        <f ca="1">[2]!SUMSTRING(G81:J81,"|")</f>
        <v>#NAME?</v>
      </c>
      <c r="N81">
        <v>14</v>
      </c>
      <c r="O81">
        <f>SUM($B$1:B81)*0.6</f>
        <v>377280</v>
      </c>
      <c r="P81">
        <v>3</v>
      </c>
      <c r="Q81">
        <f>SUM($E$1:E81)*0.6</f>
        <v>22356</v>
      </c>
      <c r="S81" t="e">
        <f ca="1">[2]!SUMSTRING(N81:O81,"#")</f>
        <v>#NAME?</v>
      </c>
      <c r="U81" t="e">
        <f ca="1">[2]!SUMSTRING(P81:Q81,"#")</f>
        <v>#NAME?</v>
      </c>
      <c r="W81" t="e">
        <f ca="1">[2]!SUMSTRING(S81:U81,"|")</f>
        <v>#NAME?</v>
      </c>
    </row>
    <row r="82" spans="1:23" ht="15.75" x14ac:dyDescent="0.3">
      <c r="A82" s="1">
        <v>14</v>
      </c>
      <c r="B82">
        <v>25400</v>
      </c>
      <c r="D82">
        <v>3</v>
      </c>
      <c r="E82">
        <v>870</v>
      </c>
      <c r="G82" t="e">
        <f ca="1">[2]!SUMSTRING(A82:B82,"#")</f>
        <v>#NAME?</v>
      </c>
      <c r="J82" t="e">
        <f ca="1">[2]!SUMSTRING(D82:E82,"#")</f>
        <v>#NAME?</v>
      </c>
      <c r="L82" t="e">
        <f ca="1">[2]!SUMSTRING(G82:J82,"|")</f>
        <v>#NAME?</v>
      </c>
      <c r="N82">
        <v>14</v>
      </c>
      <c r="O82">
        <f>SUM($B$1:B82)*0.6</f>
        <v>392520</v>
      </c>
      <c r="P82">
        <v>3</v>
      </c>
      <c r="Q82">
        <f>SUM($E$1:E82)*0.6</f>
        <v>22878</v>
      </c>
      <c r="S82" t="e">
        <f ca="1">[2]!SUMSTRING(N82:O82,"#")</f>
        <v>#NAME?</v>
      </c>
      <c r="U82" t="e">
        <f ca="1">[2]!SUMSTRING(P82:Q82,"#")</f>
        <v>#NAME?</v>
      </c>
      <c r="W82" t="e">
        <f ca="1">[2]!SUMSTRING(S82:U82,"|")</f>
        <v>#NAME?</v>
      </c>
    </row>
    <row r="83" spans="1:23" ht="15.75" x14ac:dyDescent="0.3">
      <c r="A83" s="1">
        <v>14</v>
      </c>
      <c r="B83">
        <v>26100</v>
      </c>
      <c r="D83">
        <v>3</v>
      </c>
      <c r="E83">
        <v>880</v>
      </c>
      <c r="G83" t="e">
        <f ca="1">[2]!SUMSTRING(A83:B83,"#")</f>
        <v>#NAME?</v>
      </c>
      <c r="J83" t="e">
        <f ca="1">[2]!SUMSTRING(D83:E83,"#")</f>
        <v>#NAME?</v>
      </c>
      <c r="L83" t="e">
        <f ca="1">[2]!SUMSTRING(G83:J83,"|")</f>
        <v>#NAME?</v>
      </c>
      <c r="N83">
        <v>14</v>
      </c>
      <c r="O83">
        <f>SUM($B$1:B83)*0.6</f>
        <v>408180</v>
      </c>
      <c r="P83">
        <v>3</v>
      </c>
      <c r="Q83">
        <f>SUM($E$1:E83)*0.6</f>
        <v>23406</v>
      </c>
      <c r="S83" t="e">
        <f ca="1">[2]!SUMSTRING(N83:O83,"#")</f>
        <v>#NAME?</v>
      </c>
      <c r="U83" t="e">
        <f ca="1">[2]!SUMSTRING(P83:Q83,"#")</f>
        <v>#NAME?</v>
      </c>
      <c r="W83" t="e">
        <f ca="1">[2]!SUMSTRING(S83:U83,"|")</f>
        <v>#NAME?</v>
      </c>
    </row>
    <row r="84" spans="1:23" ht="15.75" x14ac:dyDescent="0.3">
      <c r="A84" s="1">
        <v>14</v>
      </c>
      <c r="B84">
        <v>26800</v>
      </c>
      <c r="D84">
        <v>3</v>
      </c>
      <c r="E84">
        <v>890</v>
      </c>
      <c r="G84" t="e">
        <f ca="1">[2]!SUMSTRING(A84:B84,"#")</f>
        <v>#NAME?</v>
      </c>
      <c r="J84" t="e">
        <f ca="1">[2]!SUMSTRING(D84:E84,"#")</f>
        <v>#NAME?</v>
      </c>
      <c r="L84" t="e">
        <f ca="1">[2]!SUMSTRING(G84:J84,"|")</f>
        <v>#NAME?</v>
      </c>
      <c r="N84">
        <v>14</v>
      </c>
      <c r="O84">
        <f>SUM($B$1:B84)*0.6</f>
        <v>424260</v>
      </c>
      <c r="P84">
        <v>3</v>
      </c>
      <c r="Q84">
        <f>SUM($E$1:E84)*0.6</f>
        <v>23940</v>
      </c>
      <c r="S84" t="e">
        <f ca="1">[2]!SUMSTRING(N84:O84,"#")</f>
        <v>#NAME?</v>
      </c>
      <c r="U84" t="e">
        <f ca="1">[2]!SUMSTRING(P84:Q84,"#")</f>
        <v>#NAME?</v>
      </c>
      <c r="W84" t="e">
        <f ca="1">[2]!SUMSTRING(S84:U84,"|")</f>
        <v>#NAME?</v>
      </c>
    </row>
    <row r="85" spans="1:23" ht="15.75" x14ac:dyDescent="0.3">
      <c r="A85" s="1">
        <v>14</v>
      </c>
      <c r="B85">
        <v>27500</v>
      </c>
      <c r="D85">
        <v>3</v>
      </c>
      <c r="E85">
        <v>900</v>
      </c>
      <c r="G85" t="e">
        <f ca="1">[2]!SUMSTRING(A85:B85,"#")</f>
        <v>#NAME?</v>
      </c>
      <c r="J85" t="e">
        <f ca="1">[2]!SUMSTRING(D85:E85,"#")</f>
        <v>#NAME?</v>
      </c>
      <c r="L85" t="e">
        <f ca="1">[2]!SUMSTRING(G85:J85,"|")</f>
        <v>#NAME?</v>
      </c>
      <c r="N85">
        <v>14</v>
      </c>
      <c r="O85">
        <f>SUM($B$1:B85)*0.6</f>
        <v>440760</v>
      </c>
      <c r="P85">
        <v>3</v>
      </c>
      <c r="Q85">
        <f>SUM($E$1:E85)*0.6</f>
        <v>24480</v>
      </c>
      <c r="S85" t="e">
        <f ca="1">[2]!SUMSTRING(N85:O85,"#")</f>
        <v>#NAME?</v>
      </c>
      <c r="U85" t="e">
        <f ca="1">[2]!SUMSTRING(P85:Q85,"#")</f>
        <v>#NAME?</v>
      </c>
      <c r="W85" t="e">
        <f ca="1">[2]!SUMSTRING(S85:U85,"|")</f>
        <v>#NAME?</v>
      </c>
    </row>
    <row r="86" spans="1:23" ht="15.75" x14ac:dyDescent="0.3">
      <c r="A86" s="1">
        <v>14</v>
      </c>
      <c r="B86">
        <v>28200</v>
      </c>
      <c r="D86">
        <v>3</v>
      </c>
      <c r="E86">
        <v>910</v>
      </c>
      <c r="G86" t="e">
        <f ca="1">[2]!SUMSTRING(A86:B86,"#")</f>
        <v>#NAME?</v>
      </c>
      <c r="J86" t="e">
        <f ca="1">[2]!SUMSTRING(D86:E86,"#")</f>
        <v>#NAME?</v>
      </c>
      <c r="L86" t="e">
        <f ca="1">[2]!SUMSTRING(G86:J86,"|")</f>
        <v>#NAME?</v>
      </c>
      <c r="N86">
        <v>14</v>
      </c>
      <c r="O86">
        <f>SUM($B$1:B86)*0.6</f>
        <v>457680</v>
      </c>
      <c r="P86">
        <v>3</v>
      </c>
      <c r="Q86">
        <f>SUM($E$1:E86)*0.6</f>
        <v>25026</v>
      </c>
      <c r="S86" t="e">
        <f ca="1">[2]!SUMSTRING(N86:O86,"#")</f>
        <v>#NAME?</v>
      </c>
      <c r="U86" t="e">
        <f ca="1">[2]!SUMSTRING(P86:Q86,"#")</f>
        <v>#NAME?</v>
      </c>
      <c r="W86" t="e">
        <f ca="1">[2]!SUMSTRING(S86:U86,"|")</f>
        <v>#NAME?</v>
      </c>
    </row>
    <row r="87" spans="1:23" ht="15.75" x14ac:dyDescent="0.3">
      <c r="A87" s="1">
        <v>14</v>
      </c>
      <c r="B87">
        <v>28900</v>
      </c>
      <c r="D87">
        <v>3</v>
      </c>
      <c r="E87">
        <v>920</v>
      </c>
      <c r="G87" t="e">
        <f ca="1">[2]!SUMSTRING(A87:B87,"#")</f>
        <v>#NAME?</v>
      </c>
      <c r="J87" t="e">
        <f ca="1">[2]!SUMSTRING(D87:E87,"#")</f>
        <v>#NAME?</v>
      </c>
      <c r="L87" t="e">
        <f ca="1">[2]!SUMSTRING(G87:J87,"|")</f>
        <v>#NAME?</v>
      </c>
      <c r="N87">
        <v>14</v>
      </c>
      <c r="O87">
        <f>SUM($B$1:B87)*0.6</f>
        <v>475020</v>
      </c>
      <c r="P87">
        <v>3</v>
      </c>
      <c r="Q87">
        <f>SUM($E$1:E87)*0.6</f>
        <v>25578</v>
      </c>
      <c r="S87" t="e">
        <f ca="1">[2]!SUMSTRING(N87:O87,"#")</f>
        <v>#NAME?</v>
      </c>
      <c r="U87" t="e">
        <f ca="1">[2]!SUMSTRING(P87:Q87,"#")</f>
        <v>#NAME?</v>
      </c>
      <c r="W87" t="e">
        <f ca="1">[2]!SUMSTRING(S87:U87,"|")</f>
        <v>#NAME?</v>
      </c>
    </row>
    <row r="88" spans="1:23" ht="15.75" x14ac:dyDescent="0.3">
      <c r="A88" s="1">
        <v>14</v>
      </c>
      <c r="B88">
        <v>29600</v>
      </c>
      <c r="D88">
        <v>3</v>
      </c>
      <c r="E88">
        <v>930</v>
      </c>
      <c r="G88" t="e">
        <f ca="1">[2]!SUMSTRING(A88:B88,"#")</f>
        <v>#NAME?</v>
      </c>
      <c r="J88" t="e">
        <f ca="1">[2]!SUMSTRING(D88:E88,"#")</f>
        <v>#NAME?</v>
      </c>
      <c r="L88" t="e">
        <f ca="1">[2]!SUMSTRING(G88:J88,"|")</f>
        <v>#NAME?</v>
      </c>
      <c r="N88">
        <v>14</v>
      </c>
      <c r="O88">
        <f>SUM($B$1:B88)*0.6</f>
        <v>492780</v>
      </c>
      <c r="P88">
        <v>3</v>
      </c>
      <c r="Q88">
        <f>SUM($E$1:E88)*0.6</f>
        <v>26136</v>
      </c>
      <c r="S88" t="e">
        <f ca="1">[2]!SUMSTRING(N88:O88,"#")</f>
        <v>#NAME?</v>
      </c>
      <c r="U88" t="e">
        <f ca="1">[2]!SUMSTRING(P88:Q88,"#")</f>
        <v>#NAME?</v>
      </c>
      <c r="W88" t="e">
        <f ca="1">[2]!SUMSTRING(S88:U88,"|")</f>
        <v>#NAME?</v>
      </c>
    </row>
    <row r="89" spans="1:23" ht="15.75" x14ac:dyDescent="0.3">
      <c r="A89" s="1">
        <v>14</v>
      </c>
      <c r="B89">
        <v>30300</v>
      </c>
      <c r="D89">
        <v>3</v>
      </c>
      <c r="E89">
        <v>940</v>
      </c>
      <c r="G89" t="e">
        <f ca="1">[2]!SUMSTRING(A89:B89,"#")</f>
        <v>#NAME?</v>
      </c>
      <c r="J89" t="e">
        <f ca="1">[2]!SUMSTRING(D89:E89,"#")</f>
        <v>#NAME?</v>
      </c>
      <c r="L89" t="e">
        <f ca="1">[2]!SUMSTRING(G89:J89,"|")</f>
        <v>#NAME?</v>
      </c>
      <c r="N89">
        <v>14</v>
      </c>
      <c r="O89">
        <f>SUM($B$1:B89)*0.6</f>
        <v>510960</v>
      </c>
      <c r="P89">
        <v>3</v>
      </c>
      <c r="Q89">
        <f>SUM($E$1:E89)*0.6</f>
        <v>26700</v>
      </c>
      <c r="S89" t="e">
        <f ca="1">[2]!SUMSTRING(N89:O89,"#")</f>
        <v>#NAME?</v>
      </c>
      <c r="U89" t="e">
        <f ca="1">[2]!SUMSTRING(P89:Q89,"#")</f>
        <v>#NAME?</v>
      </c>
      <c r="W89" t="e">
        <f ca="1">[2]!SUMSTRING(S89:U89,"|")</f>
        <v>#NAME?</v>
      </c>
    </row>
    <row r="90" spans="1:23" ht="15.75" x14ac:dyDescent="0.3">
      <c r="A90" s="1">
        <v>14</v>
      </c>
      <c r="B90">
        <v>31000</v>
      </c>
      <c r="D90">
        <v>3</v>
      </c>
      <c r="E90">
        <v>950</v>
      </c>
      <c r="G90" t="e">
        <f ca="1">[2]!SUMSTRING(A90:B90,"#")</f>
        <v>#NAME?</v>
      </c>
      <c r="J90" t="e">
        <f ca="1">[2]!SUMSTRING(D90:E90,"#")</f>
        <v>#NAME?</v>
      </c>
      <c r="L90" t="e">
        <f ca="1">[2]!SUMSTRING(G90:J90,"|")</f>
        <v>#NAME?</v>
      </c>
      <c r="N90">
        <v>14</v>
      </c>
      <c r="O90">
        <f>SUM($B$1:B90)*0.6</f>
        <v>529560</v>
      </c>
      <c r="P90">
        <v>3</v>
      </c>
      <c r="Q90">
        <f>SUM($E$1:E90)*0.6</f>
        <v>27270</v>
      </c>
      <c r="S90" t="e">
        <f ca="1">[2]!SUMSTRING(N90:O90,"#")</f>
        <v>#NAME?</v>
      </c>
      <c r="U90" t="e">
        <f ca="1">[2]!SUMSTRING(P90:Q90,"#")</f>
        <v>#NAME?</v>
      </c>
      <c r="W90" t="e">
        <f ca="1">[2]!SUMSTRING(S90:U90,"|")</f>
        <v>#NAME?</v>
      </c>
    </row>
    <row r="91" spans="1:23" ht="15.75" x14ac:dyDescent="0.3">
      <c r="A91" s="1">
        <v>14</v>
      </c>
      <c r="B91">
        <v>31700</v>
      </c>
      <c r="D91">
        <v>3</v>
      </c>
      <c r="E91">
        <v>960</v>
      </c>
      <c r="G91" t="e">
        <f ca="1">[2]!SUMSTRING(A91:B91,"#")</f>
        <v>#NAME?</v>
      </c>
      <c r="J91" t="e">
        <f ca="1">[2]!SUMSTRING(D91:E91,"#")</f>
        <v>#NAME?</v>
      </c>
      <c r="L91" t="e">
        <f ca="1">[2]!SUMSTRING(G91:J91,"|")</f>
        <v>#NAME?</v>
      </c>
      <c r="N91">
        <v>14</v>
      </c>
      <c r="O91">
        <f>SUM($B$1:B91)*0.6</f>
        <v>548580</v>
      </c>
      <c r="P91">
        <v>3</v>
      </c>
      <c r="Q91">
        <f>SUM($E$1:E91)*0.6</f>
        <v>27846</v>
      </c>
      <c r="S91" t="e">
        <f ca="1">[2]!SUMSTRING(N91:O91,"#")</f>
        <v>#NAME?</v>
      </c>
      <c r="U91" t="e">
        <f ca="1">[2]!SUMSTRING(P91:Q91,"#")</f>
        <v>#NAME?</v>
      </c>
      <c r="W91" t="e">
        <f ca="1">[2]!SUMSTRING(S91:U91,"|")</f>
        <v>#NAME?</v>
      </c>
    </row>
    <row r="92" spans="1:23" ht="15.75" x14ac:dyDescent="0.3">
      <c r="A92" s="1">
        <v>14</v>
      </c>
      <c r="B92">
        <v>32400</v>
      </c>
      <c r="D92">
        <v>3</v>
      </c>
      <c r="E92">
        <v>970</v>
      </c>
      <c r="G92" t="e">
        <f ca="1">[2]!SUMSTRING(A92:B92,"#")</f>
        <v>#NAME?</v>
      </c>
      <c r="J92" t="e">
        <f ca="1">[2]!SUMSTRING(D92:E92,"#")</f>
        <v>#NAME?</v>
      </c>
      <c r="L92" t="e">
        <f ca="1">[2]!SUMSTRING(G92:J92,"|")</f>
        <v>#NAME?</v>
      </c>
      <c r="N92">
        <v>14</v>
      </c>
      <c r="O92">
        <f>SUM($B$1:B92)*0.6</f>
        <v>568020</v>
      </c>
      <c r="P92">
        <v>3</v>
      </c>
      <c r="Q92">
        <f>SUM($E$1:E92)*0.6</f>
        <v>28428</v>
      </c>
      <c r="S92" t="e">
        <f ca="1">[2]!SUMSTRING(N92:O92,"#")</f>
        <v>#NAME?</v>
      </c>
      <c r="U92" t="e">
        <f ca="1">[2]!SUMSTRING(P92:Q92,"#")</f>
        <v>#NAME?</v>
      </c>
      <c r="W92" t="e">
        <f ca="1">[2]!SUMSTRING(S92:U92,"|")</f>
        <v>#NAME?</v>
      </c>
    </row>
    <row r="93" spans="1:23" ht="15.75" x14ac:dyDescent="0.3">
      <c r="A93" s="1">
        <v>14</v>
      </c>
      <c r="B93">
        <v>33100</v>
      </c>
      <c r="D93">
        <v>3</v>
      </c>
      <c r="E93">
        <v>980</v>
      </c>
      <c r="G93" t="e">
        <f ca="1">[2]!SUMSTRING(A93:B93,"#")</f>
        <v>#NAME?</v>
      </c>
      <c r="J93" t="e">
        <f ca="1">[2]!SUMSTRING(D93:E93,"#")</f>
        <v>#NAME?</v>
      </c>
      <c r="L93" t="e">
        <f ca="1">[2]!SUMSTRING(G93:J93,"|")</f>
        <v>#NAME?</v>
      </c>
      <c r="N93">
        <v>14</v>
      </c>
      <c r="O93">
        <f>SUM($B$1:B93)*0.6</f>
        <v>587880</v>
      </c>
      <c r="P93">
        <v>3</v>
      </c>
      <c r="Q93">
        <f>SUM($E$1:E93)*0.6</f>
        <v>29016</v>
      </c>
      <c r="S93" t="e">
        <f ca="1">[2]!SUMSTRING(N93:O93,"#")</f>
        <v>#NAME?</v>
      </c>
      <c r="U93" t="e">
        <f ca="1">[2]!SUMSTRING(P93:Q93,"#")</f>
        <v>#NAME?</v>
      </c>
      <c r="W93" t="e">
        <f ca="1">[2]!SUMSTRING(S93:U93,"|")</f>
        <v>#NAME?</v>
      </c>
    </row>
    <row r="94" spans="1:23" ht="15.75" x14ac:dyDescent="0.3">
      <c r="A94" s="1">
        <v>14</v>
      </c>
      <c r="B94">
        <v>33800</v>
      </c>
      <c r="D94">
        <v>3</v>
      </c>
      <c r="E94">
        <v>990</v>
      </c>
      <c r="G94" t="e">
        <f ca="1">[2]!SUMSTRING(A94:B94,"#")</f>
        <v>#NAME?</v>
      </c>
      <c r="J94" t="e">
        <f ca="1">[2]!SUMSTRING(D94:E94,"#")</f>
        <v>#NAME?</v>
      </c>
      <c r="L94" t="e">
        <f ca="1">[2]!SUMSTRING(G94:J94,"|")</f>
        <v>#NAME?</v>
      </c>
      <c r="N94">
        <v>14</v>
      </c>
      <c r="O94">
        <f>SUM($B$1:B94)*0.6</f>
        <v>608160</v>
      </c>
      <c r="P94">
        <v>3</v>
      </c>
      <c r="Q94">
        <f>SUM($E$1:E94)*0.6</f>
        <v>29610</v>
      </c>
      <c r="S94" t="e">
        <f ca="1">[2]!SUMSTRING(N94:O94,"#")</f>
        <v>#NAME?</v>
      </c>
      <c r="U94" t="e">
        <f ca="1">[2]!SUMSTRING(P94:Q94,"#")</f>
        <v>#NAME?</v>
      </c>
      <c r="W94" t="e">
        <f ca="1">[2]!SUMSTRING(S94:U94,"|")</f>
        <v>#NAME?</v>
      </c>
    </row>
    <row r="95" spans="1:23" ht="15.75" x14ac:dyDescent="0.3">
      <c r="A95" s="1">
        <v>14</v>
      </c>
      <c r="B95">
        <v>34500</v>
      </c>
      <c r="D95">
        <v>3</v>
      </c>
      <c r="E95">
        <v>1000</v>
      </c>
      <c r="G95" t="e">
        <f ca="1">[2]!SUMSTRING(A95:B95,"#")</f>
        <v>#NAME?</v>
      </c>
      <c r="J95" t="e">
        <f ca="1">[2]!SUMSTRING(D95:E95,"#")</f>
        <v>#NAME?</v>
      </c>
      <c r="L95" t="e">
        <f ca="1">[2]!SUMSTRING(G95:J95,"|")</f>
        <v>#NAME?</v>
      </c>
      <c r="N95">
        <v>14</v>
      </c>
      <c r="O95">
        <f>SUM($B$1:B95)*0.6</f>
        <v>628860</v>
      </c>
      <c r="P95">
        <v>3</v>
      </c>
      <c r="Q95">
        <f>SUM($E$1:E95)*0.6</f>
        <v>30210</v>
      </c>
      <c r="S95" t="e">
        <f ca="1">[2]!SUMSTRING(N95:O95,"#")</f>
        <v>#NAME?</v>
      </c>
      <c r="U95" t="e">
        <f ca="1">[2]!SUMSTRING(P95:Q95,"#")</f>
        <v>#NAME?</v>
      </c>
      <c r="W95" t="e">
        <f ca="1">[2]!SUMSTRING(S95:U95,"|")</f>
        <v>#NAME?</v>
      </c>
    </row>
    <row r="96" spans="1:23" ht="15.75" x14ac:dyDescent="0.3">
      <c r="A96" s="1">
        <v>14</v>
      </c>
      <c r="B96">
        <v>35200</v>
      </c>
      <c r="D96">
        <v>3</v>
      </c>
      <c r="E96">
        <v>1010</v>
      </c>
      <c r="G96" t="e">
        <f ca="1">[2]!SUMSTRING(A96:B96,"#")</f>
        <v>#NAME?</v>
      </c>
      <c r="J96" t="e">
        <f ca="1">[2]!SUMSTRING(D96:E96,"#")</f>
        <v>#NAME?</v>
      </c>
      <c r="L96" t="e">
        <f ca="1">[2]!SUMSTRING(G96:J96,"|")</f>
        <v>#NAME?</v>
      </c>
      <c r="N96">
        <v>14</v>
      </c>
      <c r="O96">
        <f>SUM($B$1:B96)*0.6</f>
        <v>649980</v>
      </c>
      <c r="P96">
        <v>3</v>
      </c>
      <c r="Q96">
        <f>SUM($E$1:E96)*0.6</f>
        <v>30816</v>
      </c>
      <c r="S96" t="e">
        <f ca="1">[2]!SUMSTRING(N96:O96,"#")</f>
        <v>#NAME?</v>
      </c>
      <c r="U96" t="e">
        <f ca="1">[2]!SUMSTRING(P96:Q96,"#")</f>
        <v>#NAME?</v>
      </c>
      <c r="W96" t="e">
        <f ca="1">[2]!SUMSTRING(S96:U96,"|")</f>
        <v>#NAME?</v>
      </c>
    </row>
    <row r="97" spans="1:23" ht="15.75" x14ac:dyDescent="0.3">
      <c r="A97" s="1">
        <v>14</v>
      </c>
      <c r="B97">
        <v>35900</v>
      </c>
      <c r="D97">
        <v>3</v>
      </c>
      <c r="E97">
        <v>1020</v>
      </c>
      <c r="G97" t="e">
        <f ca="1">[2]!SUMSTRING(A97:B97,"#")</f>
        <v>#NAME?</v>
      </c>
      <c r="J97" t="e">
        <f ca="1">[2]!SUMSTRING(D97:E97,"#")</f>
        <v>#NAME?</v>
      </c>
      <c r="L97" t="e">
        <f ca="1">[2]!SUMSTRING(G97:J97,"|")</f>
        <v>#NAME?</v>
      </c>
      <c r="N97">
        <v>14</v>
      </c>
      <c r="O97">
        <f>SUM($B$1:B97)*0.6</f>
        <v>671520</v>
      </c>
      <c r="P97">
        <v>3</v>
      </c>
      <c r="Q97">
        <f>SUM($E$1:E97)*0.6</f>
        <v>31428</v>
      </c>
      <c r="S97" t="e">
        <f ca="1">[2]!SUMSTRING(N97:O97,"#")</f>
        <v>#NAME?</v>
      </c>
      <c r="U97" t="e">
        <f ca="1">[2]!SUMSTRING(P97:Q97,"#")</f>
        <v>#NAME?</v>
      </c>
      <c r="W97" t="e">
        <f ca="1">[2]!SUMSTRING(S97:U97,"|")</f>
        <v>#NAME?</v>
      </c>
    </row>
    <row r="98" spans="1:23" ht="15.75" x14ac:dyDescent="0.3">
      <c r="A98" s="1">
        <v>14</v>
      </c>
      <c r="B98">
        <v>36600</v>
      </c>
      <c r="D98">
        <v>3</v>
      </c>
      <c r="E98">
        <v>1030</v>
      </c>
      <c r="G98" t="e">
        <f ca="1">[2]!SUMSTRING(A98:B98,"#")</f>
        <v>#NAME?</v>
      </c>
      <c r="J98" t="e">
        <f ca="1">[2]!SUMSTRING(D98:E98,"#")</f>
        <v>#NAME?</v>
      </c>
      <c r="L98" t="e">
        <f ca="1">[2]!SUMSTRING(G98:J98,"|")</f>
        <v>#NAME?</v>
      </c>
      <c r="N98">
        <v>14</v>
      </c>
      <c r="O98">
        <f>SUM($B$1:B98)*0.6</f>
        <v>693480</v>
      </c>
      <c r="P98">
        <v>3</v>
      </c>
      <c r="Q98">
        <f>SUM($E$1:E98)*0.6</f>
        <v>32046</v>
      </c>
      <c r="S98" t="e">
        <f ca="1">[2]!SUMSTRING(N98:O98,"#")</f>
        <v>#NAME?</v>
      </c>
      <c r="U98" t="e">
        <f ca="1">[2]!SUMSTRING(P98:Q98,"#")</f>
        <v>#NAME?</v>
      </c>
      <c r="W98" t="e">
        <f ca="1">[2]!SUMSTRING(S98:U98,"|")</f>
        <v>#NAME?</v>
      </c>
    </row>
    <row r="99" spans="1:23" ht="15.75" x14ac:dyDescent="0.3">
      <c r="A99" s="1">
        <v>14</v>
      </c>
      <c r="B99">
        <v>37300</v>
      </c>
      <c r="D99">
        <v>3</v>
      </c>
      <c r="E99">
        <v>1040</v>
      </c>
      <c r="G99" t="e">
        <f ca="1">[2]!SUMSTRING(A99:B99,"#")</f>
        <v>#NAME?</v>
      </c>
      <c r="J99" t="e">
        <f ca="1">[2]!SUMSTRING(D99:E99,"#")</f>
        <v>#NAME?</v>
      </c>
      <c r="L99" t="e">
        <f ca="1">[2]!SUMSTRING(G99:J99,"|")</f>
        <v>#NAME?</v>
      </c>
      <c r="N99">
        <v>14</v>
      </c>
      <c r="O99">
        <f>SUM($B$1:B99)*0.6</f>
        <v>715860</v>
      </c>
      <c r="P99">
        <v>3</v>
      </c>
      <c r="Q99">
        <f>SUM($E$1:E99)*0.6</f>
        <v>32670</v>
      </c>
      <c r="S99" t="e">
        <f ca="1">[2]!SUMSTRING(N99:O99,"#")</f>
        <v>#NAME?</v>
      </c>
      <c r="U99" t="e">
        <f ca="1">[2]!SUMSTRING(P99:Q99,"#")</f>
        <v>#NAME?</v>
      </c>
      <c r="W99" t="e">
        <f ca="1">[2]!SUMSTRING(S99:U99,"|")</f>
        <v>#NAME?</v>
      </c>
    </row>
    <row r="100" spans="1:23" ht="15.75" x14ac:dyDescent="0.3">
      <c r="A100" s="1">
        <v>14</v>
      </c>
      <c r="B100">
        <v>38000</v>
      </c>
      <c r="D100">
        <v>3</v>
      </c>
      <c r="E100">
        <v>1140</v>
      </c>
      <c r="G100" t="e">
        <f ca="1">[2]!SUMSTRING(A100:B100,"#")</f>
        <v>#NAME?</v>
      </c>
      <c r="J100" t="e">
        <f ca="1">[2]!SUMSTRING(D100:E100,"#")</f>
        <v>#NAME?</v>
      </c>
      <c r="L100" t="e">
        <f ca="1">[2]!SUMSTRING(G100:J100,"|")</f>
        <v>#NAME?</v>
      </c>
      <c r="N100">
        <v>14</v>
      </c>
      <c r="O100">
        <f>SUM($B$1:B100)*0.6</f>
        <v>738660</v>
      </c>
      <c r="P100">
        <v>3</v>
      </c>
      <c r="Q100">
        <f>SUM($E$1:E100)*0.6</f>
        <v>33354</v>
      </c>
      <c r="S100" t="e">
        <f ca="1">[2]!SUMSTRING(N100:O100,"#")</f>
        <v>#NAME?</v>
      </c>
      <c r="U100" t="e">
        <f ca="1">[2]!SUMSTRING(P100:Q100,"#")</f>
        <v>#NAME?</v>
      </c>
      <c r="W100" t="e">
        <f ca="1">[2]!SUMSTRING(S100:U100,"|")</f>
        <v>#NAME?</v>
      </c>
    </row>
    <row r="101" spans="1:23" ht="15.75" x14ac:dyDescent="0.3">
      <c r="A101" s="1">
        <v>14</v>
      </c>
      <c r="B101">
        <v>39000</v>
      </c>
      <c r="D101">
        <v>3</v>
      </c>
      <c r="E101">
        <v>1240</v>
      </c>
      <c r="G101" t="e">
        <f ca="1">[2]!SUMSTRING(A101:B101,"#")</f>
        <v>#NAME?</v>
      </c>
      <c r="J101" t="e">
        <f ca="1">[2]!SUMSTRING(D101:E101,"#")</f>
        <v>#NAME?</v>
      </c>
      <c r="L101" t="e">
        <f ca="1">[2]!SUMSTRING(G101:J101,"|")</f>
        <v>#NAME?</v>
      </c>
      <c r="N101">
        <v>14</v>
      </c>
      <c r="O101">
        <f>SUM($B$1:B101)*0.6</f>
        <v>762060</v>
      </c>
      <c r="P101">
        <v>3</v>
      </c>
      <c r="Q101">
        <f>SUM($E$1:E101)*0.6</f>
        <v>34098</v>
      </c>
      <c r="S101" t="e">
        <f ca="1">[2]!SUMSTRING(N101:O101,"#")</f>
        <v>#NAME?</v>
      </c>
      <c r="U101" t="e">
        <f ca="1">[2]!SUMSTRING(P101:Q101,"#")</f>
        <v>#NAME?</v>
      </c>
      <c r="W101" t="e">
        <f ca="1">[2]!SUMSTRING(S101:U101,"|")</f>
        <v>#NAME?</v>
      </c>
    </row>
    <row r="102" spans="1:23" ht="15.75" x14ac:dyDescent="0.3">
      <c r="A102" s="1">
        <v>14</v>
      </c>
      <c r="B102">
        <v>40000</v>
      </c>
      <c r="D102">
        <v>3</v>
      </c>
      <c r="E102">
        <v>1340</v>
      </c>
      <c r="G102" t="e">
        <f ca="1">[2]!SUMSTRING(A102:B102,"#")</f>
        <v>#NAME?</v>
      </c>
      <c r="J102" t="e">
        <f ca="1">[2]!SUMSTRING(D102:E102,"#")</f>
        <v>#NAME?</v>
      </c>
      <c r="L102" t="e">
        <f ca="1">[2]!SUMSTRING(G102:J102,"|")</f>
        <v>#NAME?</v>
      </c>
      <c r="N102">
        <v>14</v>
      </c>
      <c r="O102">
        <f>SUM($B$1:B102)*0.6</f>
        <v>786060</v>
      </c>
      <c r="P102">
        <v>3</v>
      </c>
      <c r="Q102">
        <f>SUM($E$1:E102)*0.6</f>
        <v>34902</v>
      </c>
      <c r="S102" t="e">
        <f ca="1">[2]!SUMSTRING(N102:O102,"#")</f>
        <v>#NAME?</v>
      </c>
      <c r="U102" t="e">
        <f ca="1">[2]!SUMSTRING(P102:Q102,"#")</f>
        <v>#NAME?</v>
      </c>
      <c r="W102" t="e">
        <f ca="1">[2]!SUMSTRING(S102:U102,"|")</f>
        <v>#NAME?</v>
      </c>
    </row>
    <row r="103" spans="1:23" ht="15.75" x14ac:dyDescent="0.3">
      <c r="A103" s="1">
        <v>14</v>
      </c>
      <c r="B103">
        <v>41000</v>
      </c>
      <c r="D103">
        <v>3</v>
      </c>
      <c r="E103">
        <v>1440</v>
      </c>
      <c r="G103" t="e">
        <f ca="1">[2]!SUMSTRING(A103:B103,"#")</f>
        <v>#NAME?</v>
      </c>
      <c r="J103" t="e">
        <f ca="1">[2]!SUMSTRING(D103:E103,"#")</f>
        <v>#NAME?</v>
      </c>
      <c r="L103" t="e">
        <f ca="1">[2]!SUMSTRING(G103:J103,"|")</f>
        <v>#NAME?</v>
      </c>
      <c r="N103">
        <v>14</v>
      </c>
      <c r="O103">
        <f>SUM($B$1:B103)*0.6</f>
        <v>810660</v>
      </c>
      <c r="P103">
        <v>3</v>
      </c>
      <c r="Q103">
        <f>SUM($E$1:E103)*0.6</f>
        <v>35766</v>
      </c>
      <c r="S103" t="e">
        <f ca="1">[2]!SUMSTRING(N103:O103,"#")</f>
        <v>#NAME?</v>
      </c>
      <c r="U103" t="e">
        <f ca="1">[2]!SUMSTRING(P103:Q103,"#")</f>
        <v>#NAME?</v>
      </c>
      <c r="W103" t="e">
        <f ca="1">[2]!SUMSTRING(S103:U103,"|")</f>
        <v>#NAME?</v>
      </c>
    </row>
    <row r="104" spans="1:23" ht="15.75" x14ac:dyDescent="0.3">
      <c r="A104" s="1">
        <v>14</v>
      </c>
      <c r="B104">
        <v>42000</v>
      </c>
      <c r="D104">
        <v>3</v>
      </c>
      <c r="E104">
        <v>1540</v>
      </c>
      <c r="G104" t="e">
        <f ca="1">[2]!SUMSTRING(A104:B104,"#")</f>
        <v>#NAME?</v>
      </c>
      <c r="J104" t="e">
        <f ca="1">[2]!SUMSTRING(D104:E104,"#")</f>
        <v>#NAME?</v>
      </c>
      <c r="L104" t="e">
        <f ca="1">[2]!SUMSTRING(G104:J104,"|")</f>
        <v>#NAME?</v>
      </c>
      <c r="N104">
        <v>14</v>
      </c>
      <c r="O104">
        <f>SUM($B$1:B104)*0.6</f>
        <v>835860</v>
      </c>
      <c r="P104">
        <v>3</v>
      </c>
      <c r="Q104">
        <f>SUM($E$1:E104)*0.6</f>
        <v>36690</v>
      </c>
      <c r="S104" t="e">
        <f ca="1">[2]!SUMSTRING(N104:O104,"#")</f>
        <v>#NAME?</v>
      </c>
      <c r="U104" t="e">
        <f ca="1">[2]!SUMSTRING(P104:Q104,"#")</f>
        <v>#NAME?</v>
      </c>
      <c r="W104" t="e">
        <f ca="1">[2]!SUMSTRING(S104:U104,"|")</f>
        <v>#NAME?</v>
      </c>
    </row>
    <row r="105" spans="1:23" ht="15.75" x14ac:dyDescent="0.3">
      <c r="A105" s="1">
        <v>14</v>
      </c>
      <c r="B105">
        <v>43000</v>
      </c>
      <c r="D105">
        <v>3</v>
      </c>
      <c r="E105">
        <v>1640</v>
      </c>
      <c r="G105" t="e">
        <f ca="1">[2]!SUMSTRING(A105:B105,"#")</f>
        <v>#NAME?</v>
      </c>
      <c r="J105" t="e">
        <f ca="1">[2]!SUMSTRING(D105:E105,"#")</f>
        <v>#NAME?</v>
      </c>
      <c r="L105" t="e">
        <f ca="1">[2]!SUMSTRING(G105:J105,"|")</f>
        <v>#NAME?</v>
      </c>
      <c r="N105">
        <v>14</v>
      </c>
      <c r="O105">
        <f>SUM($B$1:B105)*0.6</f>
        <v>861660</v>
      </c>
      <c r="P105">
        <v>3</v>
      </c>
      <c r="Q105">
        <f>SUM($E$1:E105)*0.6</f>
        <v>37674</v>
      </c>
      <c r="S105" t="e">
        <f ca="1">[2]!SUMSTRING(N105:O105,"#")</f>
        <v>#NAME?</v>
      </c>
      <c r="U105" t="e">
        <f ca="1">[2]!SUMSTRING(P105:Q105,"#")</f>
        <v>#NAME?</v>
      </c>
      <c r="W105" t="e">
        <f ca="1">[2]!SUMSTRING(S105:U105,"|")</f>
        <v>#NAME?</v>
      </c>
    </row>
    <row r="106" spans="1:23" ht="15.75" x14ac:dyDescent="0.3">
      <c r="A106" s="1">
        <v>14</v>
      </c>
      <c r="B106">
        <v>44000</v>
      </c>
      <c r="D106">
        <v>3</v>
      </c>
      <c r="E106">
        <v>1740</v>
      </c>
      <c r="G106" t="e">
        <f ca="1">[2]!SUMSTRING(A106:B106,"#")</f>
        <v>#NAME?</v>
      </c>
      <c r="J106" t="e">
        <f ca="1">[2]!SUMSTRING(D106:E106,"#")</f>
        <v>#NAME?</v>
      </c>
      <c r="L106" t="e">
        <f ca="1">[2]!SUMSTRING(G106:J106,"|")</f>
        <v>#NAME?</v>
      </c>
      <c r="N106">
        <v>14</v>
      </c>
      <c r="O106">
        <f>SUM($B$1:B106)*0.6</f>
        <v>888060</v>
      </c>
      <c r="P106">
        <v>3</v>
      </c>
      <c r="Q106">
        <f>SUM($E$1:E106)*0.6</f>
        <v>38718</v>
      </c>
      <c r="S106" t="e">
        <f ca="1">[2]!SUMSTRING(N106:O106,"#")</f>
        <v>#NAME?</v>
      </c>
      <c r="U106" t="e">
        <f ca="1">[2]!SUMSTRING(P106:Q106,"#")</f>
        <v>#NAME?</v>
      </c>
      <c r="W106" t="e">
        <f ca="1">[2]!SUMSTRING(S106:U106,"|")</f>
        <v>#NAME?</v>
      </c>
    </row>
    <row r="107" spans="1:23" ht="15.75" x14ac:dyDescent="0.3">
      <c r="A107" s="1">
        <v>14</v>
      </c>
      <c r="B107">
        <v>45000</v>
      </c>
      <c r="D107">
        <v>3</v>
      </c>
      <c r="E107">
        <v>1840</v>
      </c>
      <c r="G107" t="e">
        <f ca="1">[2]!SUMSTRING(A107:B107,"#")</f>
        <v>#NAME?</v>
      </c>
      <c r="J107" t="e">
        <f ca="1">[2]!SUMSTRING(D107:E107,"#")</f>
        <v>#NAME?</v>
      </c>
      <c r="L107" t="e">
        <f ca="1">[2]!SUMSTRING(G107:J107,"|")</f>
        <v>#NAME?</v>
      </c>
      <c r="N107">
        <v>14</v>
      </c>
      <c r="O107">
        <f>SUM($B$1:B107)*0.6</f>
        <v>915060</v>
      </c>
      <c r="P107">
        <v>3</v>
      </c>
      <c r="Q107">
        <f>SUM($E$1:E107)*0.6</f>
        <v>39822</v>
      </c>
      <c r="S107" t="e">
        <f ca="1">[2]!SUMSTRING(N107:O107,"#")</f>
        <v>#NAME?</v>
      </c>
      <c r="U107" t="e">
        <f ca="1">[2]!SUMSTRING(P107:Q107,"#")</f>
        <v>#NAME?</v>
      </c>
      <c r="W107" t="e">
        <f ca="1">[2]!SUMSTRING(S107:U107,"|")</f>
        <v>#NAME?</v>
      </c>
    </row>
    <row r="108" spans="1:23" ht="15.75" x14ac:dyDescent="0.3">
      <c r="A108" s="1">
        <v>14</v>
      </c>
      <c r="B108">
        <v>46000</v>
      </c>
      <c r="D108">
        <v>3</v>
      </c>
      <c r="E108">
        <v>1940</v>
      </c>
      <c r="G108" t="e">
        <f ca="1">[2]!SUMSTRING(A108:B108,"#")</f>
        <v>#NAME?</v>
      </c>
      <c r="J108" t="e">
        <f ca="1">[2]!SUMSTRING(D108:E108,"#")</f>
        <v>#NAME?</v>
      </c>
      <c r="L108" t="e">
        <f ca="1">[2]!SUMSTRING(G108:J108,"|")</f>
        <v>#NAME?</v>
      </c>
      <c r="N108">
        <v>14</v>
      </c>
      <c r="O108">
        <f>SUM($B$1:B108)*0.6</f>
        <v>942660</v>
      </c>
      <c r="P108">
        <v>3</v>
      </c>
      <c r="Q108">
        <f>SUM($E$1:E108)*0.6</f>
        <v>40986</v>
      </c>
      <c r="S108" t="e">
        <f ca="1">[2]!SUMSTRING(N108:O108,"#")</f>
        <v>#NAME?</v>
      </c>
      <c r="U108" t="e">
        <f ca="1">[2]!SUMSTRING(P108:Q108,"#")</f>
        <v>#NAME?</v>
      </c>
      <c r="W108" t="e">
        <f ca="1">[2]!SUMSTRING(S108:U108,"|")</f>
        <v>#NAME?</v>
      </c>
    </row>
    <row r="109" spans="1:23" ht="15.75" x14ac:dyDescent="0.3">
      <c r="A109" s="1">
        <v>14</v>
      </c>
      <c r="B109">
        <v>47000</v>
      </c>
      <c r="D109">
        <v>3</v>
      </c>
      <c r="E109">
        <v>2040</v>
      </c>
      <c r="G109" t="e">
        <f ca="1">[2]!SUMSTRING(A109:B109,"#")</f>
        <v>#NAME?</v>
      </c>
      <c r="J109" t="e">
        <f ca="1">[2]!SUMSTRING(D109:E109,"#")</f>
        <v>#NAME?</v>
      </c>
      <c r="L109" t="e">
        <f ca="1">[2]!SUMSTRING(G109:J109,"|")</f>
        <v>#NAME?</v>
      </c>
      <c r="N109">
        <v>14</v>
      </c>
      <c r="O109">
        <f>SUM($B$1:B109)*0.6</f>
        <v>970860</v>
      </c>
      <c r="P109">
        <v>3</v>
      </c>
      <c r="Q109">
        <f>SUM($E$1:E109)*0.6</f>
        <v>42210</v>
      </c>
      <c r="S109" t="e">
        <f ca="1">[2]!SUMSTRING(N109:O109,"#")</f>
        <v>#NAME?</v>
      </c>
      <c r="U109" t="e">
        <f ca="1">[2]!SUMSTRING(P109:Q109,"#")</f>
        <v>#NAME?</v>
      </c>
      <c r="W109" t="e">
        <f ca="1">[2]!SUMSTRING(S109:U109,"|")</f>
        <v>#NAME?</v>
      </c>
    </row>
    <row r="110" spans="1:23" ht="15.75" x14ac:dyDescent="0.3">
      <c r="A110" s="1">
        <v>14</v>
      </c>
      <c r="B110">
        <v>48000</v>
      </c>
      <c r="D110">
        <v>3</v>
      </c>
      <c r="E110">
        <v>2140</v>
      </c>
      <c r="G110" t="e">
        <f ca="1">[2]!SUMSTRING(A110:B110,"#")</f>
        <v>#NAME?</v>
      </c>
      <c r="J110" t="e">
        <f ca="1">[2]!SUMSTRING(D110:E110,"#")</f>
        <v>#NAME?</v>
      </c>
      <c r="L110" t="e">
        <f ca="1">[2]!SUMSTRING(G110:J110,"|")</f>
        <v>#NAME?</v>
      </c>
      <c r="N110">
        <v>14</v>
      </c>
      <c r="O110">
        <f>SUM($B$1:B110)*0.6</f>
        <v>999660</v>
      </c>
      <c r="P110">
        <v>3</v>
      </c>
      <c r="Q110">
        <f>SUM($E$1:E110)*0.6</f>
        <v>43494</v>
      </c>
      <c r="S110" t="e">
        <f ca="1">[2]!SUMSTRING(N110:O110,"#")</f>
        <v>#NAME?</v>
      </c>
      <c r="U110" t="e">
        <f ca="1">[2]!SUMSTRING(P110:Q110,"#")</f>
        <v>#NAME?</v>
      </c>
      <c r="W110" t="e">
        <f ca="1">[2]!SUMSTRING(S110:U110,"|")</f>
        <v>#NAME?</v>
      </c>
    </row>
    <row r="111" spans="1:23" ht="15.75" x14ac:dyDescent="0.3">
      <c r="A111" s="1">
        <v>14</v>
      </c>
      <c r="B111">
        <v>49000</v>
      </c>
      <c r="D111">
        <v>3</v>
      </c>
      <c r="E111">
        <v>2240</v>
      </c>
      <c r="G111" t="e">
        <f ca="1">[2]!SUMSTRING(A111:B111,"#")</f>
        <v>#NAME?</v>
      </c>
      <c r="J111" t="e">
        <f ca="1">[2]!SUMSTRING(D111:E111,"#")</f>
        <v>#NAME?</v>
      </c>
      <c r="L111" t="e">
        <f ca="1">[2]!SUMSTRING(G111:J111,"|")</f>
        <v>#NAME?</v>
      </c>
      <c r="N111">
        <v>14</v>
      </c>
      <c r="O111">
        <f>SUM($B$1:B111)*0.6</f>
        <v>1029060</v>
      </c>
      <c r="P111">
        <v>3</v>
      </c>
      <c r="Q111">
        <f>SUM($E$1:E111)*0.6</f>
        <v>44838</v>
      </c>
      <c r="S111" t="e">
        <f ca="1">[2]!SUMSTRING(N111:O111,"#")</f>
        <v>#NAME?</v>
      </c>
      <c r="U111" t="e">
        <f ca="1">[2]!SUMSTRING(P111:Q111,"#")</f>
        <v>#NAME?</v>
      </c>
      <c r="W111" t="e">
        <f ca="1">[2]!SUMSTRING(S111:U111,"|")</f>
        <v>#NAME?</v>
      </c>
    </row>
    <row r="112" spans="1:23" ht="15.75" x14ac:dyDescent="0.3">
      <c r="A112" s="1">
        <v>14</v>
      </c>
      <c r="B112">
        <v>50000</v>
      </c>
      <c r="D112">
        <v>3</v>
      </c>
      <c r="E112">
        <v>2340</v>
      </c>
      <c r="G112" t="e">
        <f ca="1">[2]!SUMSTRING(A112:B112,"#")</f>
        <v>#NAME?</v>
      </c>
      <c r="J112" t="e">
        <f ca="1">[2]!SUMSTRING(D112:E112,"#")</f>
        <v>#NAME?</v>
      </c>
      <c r="L112" t="e">
        <f ca="1">[2]!SUMSTRING(G112:J112,"|")</f>
        <v>#NAME?</v>
      </c>
      <c r="N112">
        <v>14</v>
      </c>
      <c r="O112">
        <f>SUM($B$1:B112)*0.6</f>
        <v>1059060</v>
      </c>
      <c r="P112">
        <v>3</v>
      </c>
      <c r="Q112">
        <f>SUM($E$1:E112)*0.6</f>
        <v>46242</v>
      </c>
      <c r="S112" t="e">
        <f ca="1">[2]!SUMSTRING(N112:O112,"#")</f>
        <v>#NAME?</v>
      </c>
      <c r="U112" t="e">
        <f ca="1">[2]!SUMSTRING(P112:Q112,"#")</f>
        <v>#NAME?</v>
      </c>
      <c r="W112" t="e">
        <f ca="1">[2]!SUMSTRING(S112:U112,"|")</f>
        <v>#NAME?</v>
      </c>
    </row>
    <row r="113" spans="1:23" ht="15.75" x14ac:dyDescent="0.3">
      <c r="A113" s="1">
        <v>14</v>
      </c>
      <c r="B113">
        <v>51000</v>
      </c>
      <c r="D113">
        <v>3</v>
      </c>
      <c r="E113">
        <v>2440</v>
      </c>
      <c r="G113" t="e">
        <f ca="1">[2]!SUMSTRING(A113:B113,"#")</f>
        <v>#NAME?</v>
      </c>
      <c r="J113" t="e">
        <f ca="1">[2]!SUMSTRING(D113:E113,"#")</f>
        <v>#NAME?</v>
      </c>
      <c r="L113" t="e">
        <f ca="1">[2]!SUMSTRING(G113:J113,"|")</f>
        <v>#NAME?</v>
      </c>
      <c r="N113">
        <v>14</v>
      </c>
      <c r="O113">
        <f>SUM($B$1:B113)*0.6</f>
        <v>1089660</v>
      </c>
      <c r="P113">
        <v>3</v>
      </c>
      <c r="Q113">
        <f>SUM($E$1:E113)*0.6</f>
        <v>47706</v>
      </c>
      <c r="S113" t="e">
        <f ca="1">[2]!SUMSTRING(N113:O113,"#")</f>
        <v>#NAME?</v>
      </c>
      <c r="U113" t="e">
        <f ca="1">[2]!SUMSTRING(P113:Q113,"#")</f>
        <v>#NAME?</v>
      </c>
      <c r="W113" t="e">
        <f ca="1">[2]!SUMSTRING(S113:U113,"|")</f>
        <v>#NAME?</v>
      </c>
    </row>
    <row r="114" spans="1:23" ht="15.75" x14ac:dyDescent="0.3">
      <c r="A114" s="1">
        <v>14</v>
      </c>
      <c r="B114">
        <v>52000</v>
      </c>
      <c r="D114">
        <v>3</v>
      </c>
      <c r="E114">
        <v>2540</v>
      </c>
      <c r="G114" t="e">
        <f ca="1">[2]!SUMSTRING(A114:B114,"#")</f>
        <v>#NAME?</v>
      </c>
      <c r="J114" t="e">
        <f ca="1">[2]!SUMSTRING(D114:E114,"#")</f>
        <v>#NAME?</v>
      </c>
      <c r="L114" t="e">
        <f ca="1">[2]!SUMSTRING(G114:J114,"|")</f>
        <v>#NAME?</v>
      </c>
      <c r="N114">
        <v>14</v>
      </c>
      <c r="O114">
        <f>SUM($B$1:B114)*0.6</f>
        <v>1120860</v>
      </c>
      <c r="P114">
        <v>3</v>
      </c>
      <c r="Q114">
        <f>SUM($E$1:E114)*0.6</f>
        <v>49230</v>
      </c>
      <c r="S114" t="e">
        <f ca="1">[2]!SUMSTRING(N114:O114,"#")</f>
        <v>#NAME?</v>
      </c>
      <c r="U114" t="e">
        <f ca="1">[2]!SUMSTRING(P114:Q114,"#")</f>
        <v>#NAME?</v>
      </c>
      <c r="W114" t="e">
        <f ca="1">[2]!SUMSTRING(S114:U114,"|")</f>
        <v>#NAME?</v>
      </c>
    </row>
    <row r="115" spans="1:23" ht="15.75" x14ac:dyDescent="0.3">
      <c r="A115" s="1">
        <v>14</v>
      </c>
      <c r="B115">
        <v>53000</v>
      </c>
      <c r="D115">
        <v>3</v>
      </c>
      <c r="E115">
        <v>2640</v>
      </c>
      <c r="G115" t="e">
        <f ca="1">[2]!SUMSTRING(A115:B115,"#")</f>
        <v>#NAME?</v>
      </c>
      <c r="J115" t="e">
        <f ca="1">[2]!SUMSTRING(D115:E115,"#")</f>
        <v>#NAME?</v>
      </c>
      <c r="L115" t="e">
        <f ca="1">[2]!SUMSTRING(G115:J115,"|")</f>
        <v>#NAME?</v>
      </c>
      <c r="N115">
        <v>14</v>
      </c>
      <c r="O115">
        <f>SUM($B$1:B115)*0.6</f>
        <v>1152660</v>
      </c>
      <c r="P115">
        <v>3</v>
      </c>
      <c r="Q115">
        <f>SUM($E$1:E115)*0.6</f>
        <v>50814</v>
      </c>
      <c r="S115" t="e">
        <f ca="1">[2]!SUMSTRING(N115:O115,"#")</f>
        <v>#NAME?</v>
      </c>
      <c r="U115" t="e">
        <f ca="1">[2]!SUMSTRING(P115:Q115,"#")</f>
        <v>#NAME?</v>
      </c>
      <c r="W115" t="e">
        <f ca="1">[2]!SUMSTRING(S115:U115,"|")</f>
        <v>#NAME?</v>
      </c>
    </row>
    <row r="116" spans="1:23" ht="15.75" x14ac:dyDescent="0.3">
      <c r="A116" s="1">
        <v>14</v>
      </c>
      <c r="B116">
        <v>54000</v>
      </c>
      <c r="D116">
        <v>3</v>
      </c>
      <c r="E116">
        <v>2740</v>
      </c>
      <c r="G116" t="e">
        <f ca="1">[2]!SUMSTRING(A116:B116,"#")</f>
        <v>#NAME?</v>
      </c>
      <c r="J116" t="e">
        <f ca="1">[2]!SUMSTRING(D116:E116,"#")</f>
        <v>#NAME?</v>
      </c>
      <c r="L116" t="e">
        <f ca="1">[2]!SUMSTRING(G116:J116,"|")</f>
        <v>#NAME?</v>
      </c>
      <c r="N116">
        <v>14</v>
      </c>
      <c r="O116">
        <f>SUM($B$1:B116)*0.6</f>
        <v>1185060</v>
      </c>
      <c r="P116">
        <v>3</v>
      </c>
      <c r="Q116">
        <f>SUM($E$1:E116)*0.6</f>
        <v>52458</v>
      </c>
      <c r="S116" t="e">
        <f ca="1">[2]!SUMSTRING(N116:O116,"#")</f>
        <v>#NAME?</v>
      </c>
      <c r="U116" t="e">
        <f ca="1">[2]!SUMSTRING(P116:Q116,"#")</f>
        <v>#NAME?</v>
      </c>
      <c r="W116" t="e">
        <f ca="1">[2]!SUMSTRING(S116:U116,"|")</f>
        <v>#NAME?</v>
      </c>
    </row>
    <row r="117" spans="1:23" ht="15.75" x14ac:dyDescent="0.3">
      <c r="A117" s="1">
        <v>14</v>
      </c>
      <c r="B117">
        <v>55000</v>
      </c>
      <c r="D117">
        <v>3</v>
      </c>
      <c r="E117">
        <v>2840</v>
      </c>
      <c r="G117" t="e">
        <f ca="1">[2]!SUMSTRING(A117:B117,"#")</f>
        <v>#NAME?</v>
      </c>
      <c r="J117" t="e">
        <f ca="1">[2]!SUMSTRING(D117:E117,"#")</f>
        <v>#NAME?</v>
      </c>
      <c r="L117" t="e">
        <f ca="1">[2]!SUMSTRING(G117:J117,"|")</f>
        <v>#NAME?</v>
      </c>
      <c r="N117">
        <v>14</v>
      </c>
      <c r="O117">
        <f>SUM($B$1:B117)*0.6</f>
        <v>1218060</v>
      </c>
      <c r="P117">
        <v>3</v>
      </c>
      <c r="Q117">
        <f>SUM($E$1:E117)*0.6</f>
        <v>54162</v>
      </c>
      <c r="S117" t="e">
        <f ca="1">[2]!SUMSTRING(N117:O117,"#")</f>
        <v>#NAME?</v>
      </c>
      <c r="U117" t="e">
        <f ca="1">[2]!SUMSTRING(P117:Q117,"#")</f>
        <v>#NAME?</v>
      </c>
      <c r="W117" t="e">
        <f ca="1">[2]!SUMSTRING(S117:U117,"|")</f>
        <v>#NAME?</v>
      </c>
    </row>
    <row r="118" spans="1:23" ht="15.75" x14ac:dyDescent="0.3">
      <c r="A118" s="1">
        <v>14</v>
      </c>
      <c r="B118">
        <v>56000</v>
      </c>
      <c r="D118">
        <v>3</v>
      </c>
      <c r="E118">
        <v>2940</v>
      </c>
      <c r="G118" t="e">
        <f ca="1">[2]!SUMSTRING(A118:B118,"#")</f>
        <v>#NAME?</v>
      </c>
      <c r="J118" t="e">
        <f ca="1">[2]!SUMSTRING(D118:E118,"#")</f>
        <v>#NAME?</v>
      </c>
      <c r="L118" t="e">
        <f ca="1">[2]!SUMSTRING(G118:J118,"|")</f>
        <v>#NAME?</v>
      </c>
      <c r="N118">
        <v>14</v>
      </c>
      <c r="O118">
        <f>SUM($B$1:B118)*0.6</f>
        <v>1251660</v>
      </c>
      <c r="P118">
        <v>3</v>
      </c>
      <c r="Q118">
        <f>SUM($E$1:E118)*0.6</f>
        <v>55926</v>
      </c>
      <c r="S118" t="e">
        <f ca="1">[2]!SUMSTRING(N118:O118,"#")</f>
        <v>#NAME?</v>
      </c>
      <c r="U118" t="e">
        <f ca="1">[2]!SUMSTRING(P118:Q118,"#")</f>
        <v>#NAME?</v>
      </c>
      <c r="W118" t="e">
        <f ca="1">[2]!SUMSTRING(S118:U118,"|")</f>
        <v>#NAME?</v>
      </c>
    </row>
    <row r="119" spans="1:23" ht="15.75" x14ac:dyDescent="0.3">
      <c r="A119" s="1">
        <v>14</v>
      </c>
      <c r="B119">
        <v>57000</v>
      </c>
      <c r="D119">
        <v>3</v>
      </c>
      <c r="E119">
        <v>3040</v>
      </c>
      <c r="G119" t="e">
        <f ca="1">[2]!SUMSTRING(A119:B119,"#")</f>
        <v>#NAME?</v>
      </c>
      <c r="J119" t="e">
        <f ca="1">[2]!SUMSTRING(D119:E119,"#")</f>
        <v>#NAME?</v>
      </c>
      <c r="L119" t="e">
        <f ca="1">[2]!SUMSTRING(G119:J119,"|")</f>
        <v>#NAME?</v>
      </c>
      <c r="N119">
        <v>14</v>
      </c>
      <c r="O119">
        <f>SUM($B$1:B119)*0.6</f>
        <v>1285860</v>
      </c>
      <c r="P119">
        <v>3</v>
      </c>
      <c r="Q119">
        <f>SUM($E$1:E119)*0.6</f>
        <v>57750</v>
      </c>
      <c r="S119" t="e">
        <f ca="1">[2]!SUMSTRING(N119:O119,"#")</f>
        <v>#NAME?</v>
      </c>
      <c r="U119" t="e">
        <f ca="1">[2]!SUMSTRING(P119:Q119,"#")</f>
        <v>#NAME?</v>
      </c>
      <c r="W119" t="e">
        <f ca="1">[2]!SUMSTRING(S119:U119,"|")</f>
        <v>#NAME?</v>
      </c>
    </row>
    <row r="120" spans="1:23" ht="15.75" x14ac:dyDescent="0.3">
      <c r="A120" s="1">
        <v>14</v>
      </c>
      <c r="B120">
        <v>58000</v>
      </c>
      <c r="D120">
        <v>3</v>
      </c>
      <c r="E120">
        <v>3140</v>
      </c>
      <c r="G120" t="e">
        <f ca="1">[2]!SUMSTRING(A120:B120,"#")</f>
        <v>#NAME?</v>
      </c>
      <c r="J120" t="e">
        <f ca="1">[2]!SUMSTRING(D120:E120,"#")</f>
        <v>#NAME?</v>
      </c>
      <c r="L120" t="e">
        <f ca="1">[2]!SUMSTRING(G120:J120,"|")</f>
        <v>#NAME?</v>
      </c>
      <c r="N120">
        <v>14</v>
      </c>
      <c r="O120">
        <f>SUM($B$1:B120)*0.6</f>
        <v>1320660</v>
      </c>
      <c r="P120">
        <v>3</v>
      </c>
      <c r="Q120">
        <f>SUM($E$1:E120)*0.6</f>
        <v>59634</v>
      </c>
      <c r="S120" t="e">
        <f ca="1">[2]!SUMSTRING(N120:O120,"#")</f>
        <v>#NAME?</v>
      </c>
      <c r="U120" t="e">
        <f ca="1">[2]!SUMSTRING(P120:Q120,"#")</f>
        <v>#NAME?</v>
      </c>
      <c r="W120" t="e">
        <f ca="1">[2]!SUMSTRING(S120:U120,"|")</f>
        <v>#NAME?</v>
      </c>
    </row>
    <row r="121" spans="1:23" ht="15.75" x14ac:dyDescent="0.3">
      <c r="A121" s="1">
        <v>14</v>
      </c>
      <c r="B121">
        <v>59000</v>
      </c>
      <c r="D121">
        <v>3</v>
      </c>
      <c r="E121">
        <v>3240</v>
      </c>
      <c r="G121" t="e">
        <f ca="1">[2]!SUMSTRING(A121:B121,"#")</f>
        <v>#NAME?</v>
      </c>
      <c r="J121" t="e">
        <f ca="1">[2]!SUMSTRING(D121:E121,"#")</f>
        <v>#NAME?</v>
      </c>
      <c r="L121" t="e">
        <f ca="1">[2]!SUMSTRING(G121:J121,"|")</f>
        <v>#NAME?</v>
      </c>
      <c r="N121">
        <v>14</v>
      </c>
      <c r="O121">
        <f>SUM($B$1:B121)*0.6</f>
        <v>1356060</v>
      </c>
      <c r="P121">
        <v>3</v>
      </c>
      <c r="Q121">
        <f>SUM($E$1:E121)*0.6</f>
        <v>61578</v>
      </c>
      <c r="S121" t="e">
        <f ca="1">[2]!SUMSTRING(N121:O121,"#")</f>
        <v>#NAME?</v>
      </c>
      <c r="U121" t="e">
        <f ca="1">[2]!SUMSTRING(P121:Q121,"#")</f>
        <v>#NAME?</v>
      </c>
      <c r="W121" t="e">
        <f ca="1">[2]!SUMSTRING(S121:U121,"|")</f>
        <v>#NAME?</v>
      </c>
    </row>
    <row r="122" spans="1:23" ht="15.75" x14ac:dyDescent="0.3">
      <c r="A122" s="1">
        <v>14</v>
      </c>
      <c r="B122">
        <v>60000</v>
      </c>
      <c r="D122">
        <v>3</v>
      </c>
      <c r="E122">
        <v>3340</v>
      </c>
      <c r="G122" t="e">
        <f ca="1">[2]!SUMSTRING(A122:B122,"#")</f>
        <v>#NAME?</v>
      </c>
      <c r="J122" t="e">
        <f ca="1">[2]!SUMSTRING(D122:E122,"#")</f>
        <v>#NAME?</v>
      </c>
      <c r="L122" t="e">
        <f ca="1">[2]!SUMSTRING(G122:J122,"|")</f>
        <v>#NAME?</v>
      </c>
      <c r="N122">
        <v>14</v>
      </c>
      <c r="O122">
        <f>SUM($B$1:B122)*0.6</f>
        <v>1392060</v>
      </c>
      <c r="P122">
        <v>3</v>
      </c>
      <c r="Q122">
        <f>SUM($E$1:E122)*0.6</f>
        <v>63582</v>
      </c>
      <c r="S122" t="e">
        <f ca="1">[2]!SUMSTRING(N122:O122,"#")</f>
        <v>#NAME?</v>
      </c>
      <c r="U122" t="e">
        <f ca="1">[2]!SUMSTRING(P122:Q122,"#")</f>
        <v>#NAME?</v>
      </c>
      <c r="W122" t="e">
        <f ca="1">[2]!SUMSTRING(S122:U122,"|")</f>
        <v>#NAME?</v>
      </c>
    </row>
    <row r="123" spans="1:23" ht="15.75" x14ac:dyDescent="0.3">
      <c r="A123" s="1">
        <v>14</v>
      </c>
      <c r="B123">
        <v>61000</v>
      </c>
      <c r="D123">
        <v>3</v>
      </c>
      <c r="E123">
        <v>3440</v>
      </c>
      <c r="G123" t="e">
        <f ca="1">[2]!SUMSTRING(A123:B123,"#")</f>
        <v>#NAME?</v>
      </c>
      <c r="J123" t="e">
        <f ca="1">[2]!SUMSTRING(D123:E123,"#")</f>
        <v>#NAME?</v>
      </c>
      <c r="L123" t="e">
        <f ca="1">[2]!SUMSTRING(G123:J123,"|")</f>
        <v>#NAME?</v>
      </c>
      <c r="N123">
        <v>14</v>
      </c>
      <c r="O123">
        <f>SUM($B$1:B123)*0.6</f>
        <v>1428660</v>
      </c>
      <c r="P123">
        <v>3</v>
      </c>
      <c r="Q123">
        <f>SUM($E$1:E123)*0.6</f>
        <v>65646</v>
      </c>
      <c r="S123" t="e">
        <f ca="1">[2]!SUMSTRING(N123:O123,"#")</f>
        <v>#NAME?</v>
      </c>
      <c r="U123" t="e">
        <f ca="1">[2]!SUMSTRING(P123:Q123,"#")</f>
        <v>#NAME?</v>
      </c>
      <c r="W123" t="e">
        <f ca="1">[2]!SUMSTRING(S123:U123,"|")</f>
        <v>#NAME?</v>
      </c>
    </row>
    <row r="124" spans="1:23" ht="15.75" x14ac:dyDescent="0.3">
      <c r="A124" s="1">
        <v>14</v>
      </c>
      <c r="B124">
        <v>62000</v>
      </c>
      <c r="D124">
        <v>3</v>
      </c>
      <c r="E124">
        <v>3540</v>
      </c>
      <c r="G124" t="e">
        <f ca="1">[2]!SUMSTRING(A124:B124,"#")</f>
        <v>#NAME?</v>
      </c>
      <c r="J124" t="e">
        <f ca="1">[2]!SUMSTRING(D124:E124,"#")</f>
        <v>#NAME?</v>
      </c>
      <c r="L124" t="e">
        <f ca="1">[2]!SUMSTRING(G124:J124,"|")</f>
        <v>#NAME?</v>
      </c>
      <c r="N124">
        <v>14</v>
      </c>
      <c r="O124">
        <f>SUM($B$1:B124)*0.6</f>
        <v>1465860</v>
      </c>
      <c r="P124">
        <v>3</v>
      </c>
      <c r="Q124">
        <f>SUM($E$1:E124)*0.6</f>
        <v>67770</v>
      </c>
      <c r="S124" t="e">
        <f ca="1">[2]!SUMSTRING(N124:O124,"#")</f>
        <v>#NAME?</v>
      </c>
      <c r="U124" t="e">
        <f ca="1">[2]!SUMSTRING(P124:Q124,"#")</f>
        <v>#NAME?</v>
      </c>
      <c r="W124" t="e">
        <f ca="1">[2]!SUMSTRING(S124:U124,"|")</f>
        <v>#NAME?</v>
      </c>
    </row>
    <row r="125" spans="1:23" ht="15.75" x14ac:dyDescent="0.3">
      <c r="A125" s="1">
        <v>14</v>
      </c>
      <c r="B125">
        <v>63000</v>
      </c>
      <c r="D125">
        <v>3</v>
      </c>
      <c r="E125">
        <v>3640</v>
      </c>
      <c r="G125" t="e">
        <f ca="1">[2]!SUMSTRING(A125:B125,"#")</f>
        <v>#NAME?</v>
      </c>
      <c r="J125" t="e">
        <f ca="1">[2]!SUMSTRING(D125:E125,"#")</f>
        <v>#NAME?</v>
      </c>
      <c r="L125" t="e">
        <f ca="1">[2]!SUMSTRING(G125:J125,"|")</f>
        <v>#NAME?</v>
      </c>
      <c r="N125">
        <v>14</v>
      </c>
      <c r="O125">
        <f>SUM($B$1:B125)*0.6</f>
        <v>1503660</v>
      </c>
      <c r="P125">
        <v>3</v>
      </c>
      <c r="Q125">
        <f>SUM($E$1:E125)*0.6</f>
        <v>69954</v>
      </c>
      <c r="S125" t="e">
        <f ca="1">[2]!SUMSTRING(N125:O125,"#")</f>
        <v>#NAME?</v>
      </c>
      <c r="U125" t="e">
        <f ca="1">[2]!SUMSTRING(P125:Q125,"#")</f>
        <v>#NAME?</v>
      </c>
      <c r="W125" t="e">
        <f ca="1">[2]!SUMSTRING(S125:U125,"|")</f>
        <v>#NAME?</v>
      </c>
    </row>
    <row r="126" spans="1:23" ht="15.75" x14ac:dyDescent="0.3">
      <c r="A126" s="1">
        <v>14</v>
      </c>
      <c r="B126">
        <v>64000</v>
      </c>
      <c r="D126">
        <v>3</v>
      </c>
      <c r="E126">
        <v>3740</v>
      </c>
      <c r="G126" t="e">
        <f ca="1">[2]!SUMSTRING(A126:B126,"#")</f>
        <v>#NAME?</v>
      </c>
      <c r="J126" t="e">
        <f ca="1">[2]!SUMSTRING(D126:E126,"#")</f>
        <v>#NAME?</v>
      </c>
      <c r="L126" t="e">
        <f ca="1">[2]!SUMSTRING(G126:J126,"|")</f>
        <v>#NAME?</v>
      </c>
      <c r="N126">
        <v>14</v>
      </c>
      <c r="O126">
        <f>SUM($B$1:B126)*0.6</f>
        <v>1542060</v>
      </c>
      <c r="P126">
        <v>3</v>
      </c>
      <c r="Q126">
        <f>SUM($E$1:E126)*0.6</f>
        <v>72198</v>
      </c>
      <c r="S126" t="e">
        <f ca="1">[2]!SUMSTRING(N126:O126,"#")</f>
        <v>#NAME?</v>
      </c>
      <c r="U126" t="e">
        <f ca="1">[2]!SUMSTRING(P126:Q126,"#")</f>
        <v>#NAME?</v>
      </c>
      <c r="W126" t="e">
        <f ca="1">[2]!SUMSTRING(S126:U126,"|")</f>
        <v>#NAME?</v>
      </c>
    </row>
    <row r="127" spans="1:23" ht="15.75" x14ac:dyDescent="0.3">
      <c r="A127" s="1">
        <v>14</v>
      </c>
      <c r="B127">
        <v>65000</v>
      </c>
      <c r="D127">
        <v>3</v>
      </c>
      <c r="E127">
        <v>3840</v>
      </c>
      <c r="G127" t="e">
        <f ca="1">[2]!SUMSTRING(A127:B127,"#")</f>
        <v>#NAME?</v>
      </c>
      <c r="J127" t="e">
        <f ca="1">[2]!SUMSTRING(D127:E127,"#")</f>
        <v>#NAME?</v>
      </c>
      <c r="L127" t="e">
        <f ca="1">[2]!SUMSTRING(G127:J127,"|")</f>
        <v>#NAME?</v>
      </c>
      <c r="N127">
        <v>14</v>
      </c>
      <c r="O127">
        <f>SUM($B$1:B127)*0.6</f>
        <v>1581060</v>
      </c>
      <c r="P127">
        <v>3</v>
      </c>
      <c r="Q127">
        <f>SUM($E$1:E127)*0.6</f>
        <v>74502</v>
      </c>
      <c r="S127" t="e">
        <f ca="1">[2]!SUMSTRING(N127:O127,"#")</f>
        <v>#NAME?</v>
      </c>
      <c r="U127" t="e">
        <f ca="1">[2]!SUMSTRING(P127:Q127,"#")</f>
        <v>#NAME?</v>
      </c>
      <c r="W127" t="e">
        <f ca="1">[2]!SUMSTRING(S127:U127,"|")</f>
        <v>#NAME?</v>
      </c>
    </row>
    <row r="128" spans="1:23" ht="15.75" x14ac:dyDescent="0.3">
      <c r="A128" s="1">
        <v>14</v>
      </c>
      <c r="B128">
        <v>66000</v>
      </c>
      <c r="D128">
        <v>3</v>
      </c>
      <c r="E128">
        <v>3940</v>
      </c>
      <c r="G128" t="e">
        <f ca="1">[2]!SUMSTRING(A128:B128,"#")</f>
        <v>#NAME?</v>
      </c>
      <c r="J128" t="e">
        <f ca="1">[2]!SUMSTRING(D128:E128,"#")</f>
        <v>#NAME?</v>
      </c>
      <c r="L128" t="e">
        <f ca="1">[2]!SUMSTRING(G128:J128,"|")</f>
        <v>#NAME?</v>
      </c>
      <c r="N128">
        <v>14</v>
      </c>
      <c r="O128">
        <f>SUM($B$1:B128)*0.6</f>
        <v>1620660</v>
      </c>
      <c r="P128">
        <v>3</v>
      </c>
      <c r="Q128">
        <f>SUM($E$1:E128)*0.6</f>
        <v>76866</v>
      </c>
      <c r="S128" t="e">
        <f ca="1">[2]!SUMSTRING(N128:O128,"#")</f>
        <v>#NAME?</v>
      </c>
      <c r="U128" t="e">
        <f ca="1">[2]!SUMSTRING(P128:Q128,"#")</f>
        <v>#NAME?</v>
      </c>
      <c r="W128" t="e">
        <f ca="1">[2]!SUMSTRING(S128:U128,"|")</f>
        <v>#NAME?</v>
      </c>
    </row>
    <row r="129" spans="1:23" ht="15.75" x14ac:dyDescent="0.3">
      <c r="A129" s="1">
        <v>14</v>
      </c>
      <c r="B129">
        <v>67000</v>
      </c>
      <c r="D129">
        <v>3</v>
      </c>
      <c r="E129">
        <v>4040</v>
      </c>
      <c r="G129" t="e">
        <f ca="1">[2]!SUMSTRING(A129:B129,"#")</f>
        <v>#NAME?</v>
      </c>
      <c r="J129" t="e">
        <f ca="1">[2]!SUMSTRING(D129:E129,"#")</f>
        <v>#NAME?</v>
      </c>
      <c r="L129" t="e">
        <f ca="1">[2]!SUMSTRING(G129:J129,"|")</f>
        <v>#NAME?</v>
      </c>
      <c r="N129">
        <v>14</v>
      </c>
      <c r="O129">
        <f>SUM($B$1:B129)*0.6</f>
        <v>1660860</v>
      </c>
      <c r="P129">
        <v>3</v>
      </c>
      <c r="Q129">
        <f>SUM($E$1:E129)*0.6</f>
        <v>79290</v>
      </c>
      <c r="S129" t="e">
        <f ca="1">[2]!SUMSTRING(N129:O129,"#")</f>
        <v>#NAME?</v>
      </c>
      <c r="U129" t="e">
        <f ca="1">[2]!SUMSTRING(P129:Q129,"#")</f>
        <v>#NAME?</v>
      </c>
      <c r="W129" t="e">
        <f ca="1">[2]!SUMSTRING(S129:U129,"|")</f>
        <v>#NAME?</v>
      </c>
    </row>
    <row r="130" spans="1:23" ht="15.75" x14ac:dyDescent="0.3">
      <c r="A130" s="1">
        <v>14</v>
      </c>
      <c r="B130">
        <v>68000</v>
      </c>
      <c r="D130">
        <v>3</v>
      </c>
      <c r="E130">
        <v>4140</v>
      </c>
      <c r="G130" t="e">
        <f ca="1">[2]!SUMSTRING(A130:B130,"#")</f>
        <v>#NAME?</v>
      </c>
      <c r="J130" t="e">
        <f ca="1">[2]!SUMSTRING(D130:E130,"#")</f>
        <v>#NAME?</v>
      </c>
      <c r="L130" t="e">
        <f ca="1">[2]!SUMSTRING(G130:J130,"|")</f>
        <v>#NAME?</v>
      </c>
      <c r="N130">
        <v>14</v>
      </c>
      <c r="O130">
        <f>SUM($B$1:B130)*0.6</f>
        <v>1701660</v>
      </c>
      <c r="P130">
        <v>3</v>
      </c>
      <c r="Q130">
        <f>SUM($E$1:E130)*0.6</f>
        <v>81774</v>
      </c>
      <c r="S130" t="e">
        <f ca="1">[2]!SUMSTRING(N130:O130,"#")</f>
        <v>#NAME?</v>
      </c>
      <c r="U130" t="e">
        <f ca="1">[2]!SUMSTRING(P130:Q130,"#")</f>
        <v>#NAME?</v>
      </c>
      <c r="W130" t="e">
        <f ca="1">[2]!SUMSTRING(S130:U130,"|")</f>
        <v>#NAME?</v>
      </c>
    </row>
    <row r="131" spans="1:23" ht="15.75" x14ac:dyDescent="0.3">
      <c r="A131" s="1">
        <v>14</v>
      </c>
      <c r="B131">
        <v>69000</v>
      </c>
      <c r="D131">
        <v>3</v>
      </c>
      <c r="E131">
        <v>4240</v>
      </c>
      <c r="G131" t="e">
        <f ca="1">[2]!SUMSTRING(A131:B131,"#")</f>
        <v>#NAME?</v>
      </c>
      <c r="J131" t="e">
        <f ca="1">[2]!SUMSTRING(D131:E131,"#")</f>
        <v>#NAME?</v>
      </c>
      <c r="L131" t="e">
        <f ca="1">[2]!SUMSTRING(G131:J131,"|")</f>
        <v>#NAME?</v>
      </c>
      <c r="N131">
        <v>14</v>
      </c>
      <c r="O131">
        <f>SUM($B$1:B131)*0.6</f>
        <v>1743060</v>
      </c>
      <c r="P131">
        <v>3</v>
      </c>
      <c r="Q131">
        <f>SUM($E$1:E131)*0.6</f>
        <v>84318</v>
      </c>
      <c r="S131" t="e">
        <f ca="1">[2]!SUMSTRING(N131:O131,"#")</f>
        <v>#NAME?</v>
      </c>
      <c r="U131" t="e">
        <f ca="1">[2]!SUMSTRING(P131:Q131,"#")</f>
        <v>#NAME?</v>
      </c>
      <c r="W131" t="e">
        <f ca="1">[2]!SUMSTRING(S131:U131,"|")</f>
        <v>#NAME?</v>
      </c>
    </row>
    <row r="132" spans="1:23" ht="15.75" x14ac:dyDescent="0.3">
      <c r="A132" s="1">
        <v>14</v>
      </c>
      <c r="B132">
        <v>70000</v>
      </c>
      <c r="D132">
        <v>3</v>
      </c>
      <c r="E132">
        <v>4340</v>
      </c>
      <c r="G132" t="e">
        <f ca="1">[2]!SUMSTRING(A132:B132,"#")</f>
        <v>#NAME?</v>
      </c>
      <c r="J132" t="e">
        <f ca="1">[2]!SUMSTRING(D132:E132,"#")</f>
        <v>#NAME?</v>
      </c>
      <c r="L132" t="e">
        <f ca="1">[2]!SUMSTRING(G132:J132,"|")</f>
        <v>#NAME?</v>
      </c>
      <c r="N132">
        <v>14</v>
      </c>
      <c r="O132">
        <f>SUM($B$1:B132)*0.6</f>
        <v>1785060</v>
      </c>
      <c r="P132">
        <v>3</v>
      </c>
      <c r="Q132">
        <f>SUM($E$1:E132)*0.6</f>
        <v>86922</v>
      </c>
      <c r="S132" t="e">
        <f ca="1">[2]!SUMSTRING(N132:O132,"#")</f>
        <v>#NAME?</v>
      </c>
      <c r="U132" t="e">
        <f ca="1">[2]!SUMSTRING(P132:Q132,"#")</f>
        <v>#NAME?</v>
      </c>
      <c r="W132" t="e">
        <f ca="1">[2]!SUMSTRING(S132:U132,"|")</f>
        <v>#NAME?</v>
      </c>
    </row>
    <row r="133" spans="1:23" ht="15.75" x14ac:dyDescent="0.3">
      <c r="A133" s="1">
        <v>14</v>
      </c>
      <c r="B133">
        <v>71000</v>
      </c>
      <c r="D133">
        <v>3</v>
      </c>
      <c r="E133">
        <v>4440</v>
      </c>
      <c r="G133" t="e">
        <f ca="1">[2]!SUMSTRING(A133:B133,"#")</f>
        <v>#NAME?</v>
      </c>
      <c r="J133" t="e">
        <f ca="1">[2]!SUMSTRING(D133:E133,"#")</f>
        <v>#NAME?</v>
      </c>
      <c r="L133" t="e">
        <f ca="1">[2]!SUMSTRING(G133:J133,"|")</f>
        <v>#NAME?</v>
      </c>
      <c r="N133">
        <v>14</v>
      </c>
      <c r="O133">
        <f>SUM($B$1:B133)*0.6</f>
        <v>1827660</v>
      </c>
      <c r="P133">
        <v>3</v>
      </c>
      <c r="Q133">
        <f>SUM($E$1:E133)*0.6</f>
        <v>89586</v>
      </c>
      <c r="S133" t="e">
        <f ca="1">[2]!SUMSTRING(N133:O133,"#")</f>
        <v>#NAME?</v>
      </c>
      <c r="U133" t="e">
        <f ca="1">[2]!SUMSTRING(P133:Q133,"#")</f>
        <v>#NAME?</v>
      </c>
      <c r="W133" t="e">
        <f ca="1">[2]!SUMSTRING(S133:U133,"|")</f>
        <v>#NAME?</v>
      </c>
    </row>
    <row r="134" spans="1:23" ht="15.75" x14ac:dyDescent="0.3">
      <c r="A134" s="1">
        <v>14</v>
      </c>
      <c r="B134">
        <v>72000</v>
      </c>
      <c r="D134">
        <v>3</v>
      </c>
      <c r="E134">
        <v>4540</v>
      </c>
      <c r="G134" t="e">
        <f ca="1">[2]!SUMSTRING(A134:B134,"#")</f>
        <v>#NAME?</v>
      </c>
      <c r="J134" t="e">
        <f ca="1">[2]!SUMSTRING(D134:E134,"#")</f>
        <v>#NAME?</v>
      </c>
      <c r="L134" t="e">
        <f ca="1">[2]!SUMSTRING(G134:J134,"|")</f>
        <v>#NAME?</v>
      </c>
      <c r="N134">
        <v>14</v>
      </c>
      <c r="O134">
        <f>SUM($B$1:B134)*0.6</f>
        <v>1870860</v>
      </c>
      <c r="P134">
        <v>3</v>
      </c>
      <c r="Q134">
        <f>SUM($E$1:E134)*0.6</f>
        <v>92310</v>
      </c>
      <c r="S134" t="e">
        <f ca="1">[2]!SUMSTRING(N134:O134,"#")</f>
        <v>#NAME?</v>
      </c>
      <c r="U134" t="e">
        <f ca="1">[2]!SUMSTRING(P134:Q134,"#")</f>
        <v>#NAME?</v>
      </c>
      <c r="W134" t="e">
        <f ca="1">[2]!SUMSTRING(S134:U134,"|")</f>
        <v>#NAME?</v>
      </c>
    </row>
    <row r="135" spans="1:23" ht="15.75" x14ac:dyDescent="0.3">
      <c r="A135" s="1">
        <v>14</v>
      </c>
      <c r="B135">
        <v>73000</v>
      </c>
      <c r="D135">
        <v>3</v>
      </c>
      <c r="E135">
        <v>4640</v>
      </c>
      <c r="G135" t="e">
        <f ca="1">[2]!SUMSTRING(A135:B135,"#")</f>
        <v>#NAME?</v>
      </c>
      <c r="J135" t="e">
        <f ca="1">[2]!SUMSTRING(D135:E135,"#")</f>
        <v>#NAME?</v>
      </c>
      <c r="L135" t="e">
        <f ca="1">[2]!SUMSTRING(G135:J135,"|")</f>
        <v>#NAME?</v>
      </c>
      <c r="N135">
        <v>14</v>
      </c>
      <c r="O135">
        <f>SUM($B$1:B135)*0.6</f>
        <v>1914660</v>
      </c>
      <c r="P135">
        <v>3</v>
      </c>
      <c r="Q135">
        <f>SUM($E$1:E135)*0.6</f>
        <v>95094</v>
      </c>
      <c r="S135" t="e">
        <f ca="1">[2]!SUMSTRING(N135:O135,"#")</f>
        <v>#NAME?</v>
      </c>
      <c r="U135" t="e">
        <f ca="1">[2]!SUMSTRING(P135:Q135,"#")</f>
        <v>#NAME?</v>
      </c>
      <c r="W135" t="e">
        <f ca="1">[2]!SUMSTRING(S135:U135,"|")</f>
        <v>#NAME?</v>
      </c>
    </row>
    <row r="136" spans="1:23" ht="15.75" x14ac:dyDescent="0.3">
      <c r="A136" s="1">
        <v>14</v>
      </c>
      <c r="B136">
        <v>74000</v>
      </c>
      <c r="D136">
        <v>3</v>
      </c>
      <c r="E136">
        <v>4740</v>
      </c>
      <c r="G136" t="e">
        <f ca="1">[2]!SUMSTRING(A136:B136,"#")</f>
        <v>#NAME?</v>
      </c>
      <c r="J136" t="e">
        <f ca="1">[2]!SUMSTRING(D136:E136,"#")</f>
        <v>#NAME?</v>
      </c>
      <c r="L136" t="e">
        <f ca="1">[2]!SUMSTRING(G136:J136,"|")</f>
        <v>#NAME?</v>
      </c>
      <c r="N136">
        <v>14</v>
      </c>
      <c r="O136">
        <f>SUM($B$1:B136)*0.6</f>
        <v>1959060</v>
      </c>
      <c r="P136">
        <v>3</v>
      </c>
      <c r="Q136">
        <f>SUM($E$1:E136)*0.6</f>
        <v>97938</v>
      </c>
      <c r="S136" t="e">
        <f ca="1">[2]!SUMSTRING(N136:O136,"#")</f>
        <v>#NAME?</v>
      </c>
      <c r="U136" t="e">
        <f ca="1">[2]!SUMSTRING(P136:Q136,"#")</f>
        <v>#NAME?</v>
      </c>
      <c r="W136" t="e">
        <f ca="1">[2]!SUMSTRING(S136:U136,"|")</f>
        <v>#NAME?</v>
      </c>
    </row>
    <row r="137" spans="1:23" ht="15.75" x14ac:dyDescent="0.3">
      <c r="A137" s="1">
        <v>14</v>
      </c>
      <c r="B137">
        <v>75000</v>
      </c>
      <c r="D137">
        <v>3</v>
      </c>
      <c r="E137">
        <v>4840</v>
      </c>
      <c r="G137" t="e">
        <f ca="1">[2]!SUMSTRING(A137:B137,"#")</f>
        <v>#NAME?</v>
      </c>
      <c r="J137" t="e">
        <f ca="1">[2]!SUMSTRING(D137:E137,"#")</f>
        <v>#NAME?</v>
      </c>
      <c r="L137" t="e">
        <f ca="1">[2]!SUMSTRING(G137:J137,"|")</f>
        <v>#NAME?</v>
      </c>
      <c r="N137">
        <v>14</v>
      </c>
      <c r="O137">
        <f>SUM($B$1:B137)*0.6</f>
        <v>2004060</v>
      </c>
      <c r="P137">
        <v>3</v>
      </c>
      <c r="Q137">
        <f>SUM($E$1:E137)*0.6</f>
        <v>100842</v>
      </c>
      <c r="S137" t="e">
        <f ca="1">[2]!SUMSTRING(N137:O137,"#")</f>
        <v>#NAME?</v>
      </c>
      <c r="U137" t="e">
        <f ca="1">[2]!SUMSTRING(P137:Q137,"#")</f>
        <v>#NAME?</v>
      </c>
      <c r="W137" t="e">
        <f ca="1">[2]!SUMSTRING(S137:U137,"|")</f>
        <v>#NAME?</v>
      </c>
    </row>
    <row r="138" spans="1:23" ht="15.75" x14ac:dyDescent="0.3">
      <c r="A138" s="1">
        <v>14</v>
      </c>
      <c r="B138">
        <v>76000</v>
      </c>
      <c r="D138">
        <v>3</v>
      </c>
      <c r="E138">
        <v>4940</v>
      </c>
      <c r="G138" t="e">
        <f ca="1">[2]!SUMSTRING(A138:B138,"#")</f>
        <v>#NAME?</v>
      </c>
      <c r="J138" t="e">
        <f ca="1">[2]!SUMSTRING(D138:E138,"#")</f>
        <v>#NAME?</v>
      </c>
      <c r="L138" t="e">
        <f ca="1">[2]!SUMSTRING(G138:J138,"|")</f>
        <v>#NAME?</v>
      </c>
      <c r="N138">
        <v>14</v>
      </c>
      <c r="O138">
        <f>SUM($B$1:B138)*0.6</f>
        <v>2049660</v>
      </c>
      <c r="P138">
        <v>3</v>
      </c>
      <c r="Q138">
        <f>SUM($E$1:E138)*0.6</f>
        <v>103806</v>
      </c>
      <c r="S138" t="e">
        <f ca="1">[2]!SUMSTRING(N138:O138,"#")</f>
        <v>#NAME?</v>
      </c>
      <c r="U138" t="e">
        <f ca="1">[2]!SUMSTRING(P138:Q138,"#")</f>
        <v>#NAME?</v>
      </c>
      <c r="W138" t="e">
        <f ca="1">[2]!SUMSTRING(S138:U138,"|")</f>
        <v>#NAME?</v>
      </c>
    </row>
    <row r="139" spans="1:23" ht="15.75" x14ac:dyDescent="0.3">
      <c r="A139" s="1">
        <v>14</v>
      </c>
      <c r="B139">
        <v>77000</v>
      </c>
      <c r="D139">
        <v>3</v>
      </c>
      <c r="E139">
        <v>5040</v>
      </c>
      <c r="G139" t="e">
        <f ca="1">[2]!SUMSTRING(A139:B139,"#")</f>
        <v>#NAME?</v>
      </c>
      <c r="J139" t="e">
        <f ca="1">[2]!SUMSTRING(D139:E139,"#")</f>
        <v>#NAME?</v>
      </c>
      <c r="L139" t="e">
        <f ca="1">[2]!SUMSTRING(G139:J139,"|")</f>
        <v>#NAME?</v>
      </c>
      <c r="N139">
        <v>14</v>
      </c>
      <c r="O139">
        <f>SUM($B$1:B139)*0.6</f>
        <v>2095860</v>
      </c>
      <c r="P139">
        <v>3</v>
      </c>
      <c r="Q139">
        <f>SUM($E$1:E139)*0.6</f>
        <v>106830</v>
      </c>
      <c r="S139" t="e">
        <f ca="1">[2]!SUMSTRING(N139:O139,"#")</f>
        <v>#NAME?</v>
      </c>
      <c r="U139" t="e">
        <f ca="1">[2]!SUMSTRING(P139:Q139,"#")</f>
        <v>#NAME?</v>
      </c>
      <c r="W139" t="e">
        <f ca="1">[2]!SUMSTRING(S139:U139,"|")</f>
        <v>#NAME?</v>
      </c>
    </row>
    <row r="140" spans="1:23" ht="15.75" x14ac:dyDescent="0.3">
      <c r="A140" s="1">
        <v>14</v>
      </c>
      <c r="B140">
        <v>80000</v>
      </c>
      <c r="D140">
        <v>3</v>
      </c>
      <c r="E140">
        <v>5340</v>
      </c>
      <c r="G140" t="e">
        <f ca="1">[2]!SUMSTRING(A140:B140,"#")</f>
        <v>#NAME?</v>
      </c>
      <c r="J140" t="e">
        <f ca="1">[2]!SUMSTRING(D140:E140,"#")</f>
        <v>#NAME?</v>
      </c>
      <c r="L140" t="e">
        <f ca="1">[2]!SUMSTRING(G140:J140,"|")</f>
        <v>#NAME?</v>
      </c>
      <c r="N140">
        <v>14</v>
      </c>
      <c r="O140">
        <f>SUM($B$1:B140)*0.6</f>
        <v>2143860</v>
      </c>
      <c r="P140">
        <v>3</v>
      </c>
      <c r="Q140">
        <f>SUM($E$1:E140)*0.6</f>
        <v>110034</v>
      </c>
      <c r="S140" t="e">
        <f ca="1">[2]!SUMSTRING(N140:O140,"#")</f>
        <v>#NAME?</v>
      </c>
      <c r="U140" t="e">
        <f ca="1">[2]!SUMSTRING(P140:Q140,"#")</f>
        <v>#NAME?</v>
      </c>
      <c r="W140" t="e">
        <f ca="1">[2]!SUMSTRING(S140:U140,"|")</f>
        <v>#NAME?</v>
      </c>
    </row>
    <row r="141" spans="1:23" ht="15.75" x14ac:dyDescent="0.3">
      <c r="A141" s="1">
        <v>14</v>
      </c>
      <c r="B141">
        <v>83000</v>
      </c>
      <c r="D141">
        <v>3</v>
      </c>
      <c r="E141">
        <v>6140</v>
      </c>
      <c r="G141" t="e">
        <f ca="1">[2]!SUMSTRING(A141:B141,"#")</f>
        <v>#NAME?</v>
      </c>
      <c r="J141" t="e">
        <f ca="1">[2]!SUMSTRING(D141:E141,"#")</f>
        <v>#NAME?</v>
      </c>
      <c r="L141" t="e">
        <f ca="1">[2]!SUMSTRING(G141:J141,"|")</f>
        <v>#NAME?</v>
      </c>
      <c r="N141">
        <v>14</v>
      </c>
      <c r="O141">
        <f>SUM($B$1:B141)*0.6</f>
        <v>2193660</v>
      </c>
      <c r="P141">
        <v>3</v>
      </c>
      <c r="Q141">
        <f>SUM($E$1:E141)*0.6</f>
        <v>113718</v>
      </c>
      <c r="S141" t="e">
        <f ca="1">[2]!SUMSTRING(N141:O141,"#")</f>
        <v>#NAME?</v>
      </c>
      <c r="U141" t="e">
        <f ca="1">[2]!SUMSTRING(P141:Q141,"#")</f>
        <v>#NAME?</v>
      </c>
      <c r="W141" t="e">
        <f ca="1">[2]!SUMSTRING(S141:U141,"|")</f>
        <v>#NAME?</v>
      </c>
    </row>
    <row r="142" spans="1:23" ht="15.75" x14ac:dyDescent="0.3">
      <c r="A142" s="1">
        <v>14</v>
      </c>
      <c r="B142">
        <v>86000</v>
      </c>
      <c r="D142">
        <v>3</v>
      </c>
      <c r="E142">
        <v>7440</v>
      </c>
      <c r="G142" t="e">
        <f ca="1">[2]!SUMSTRING(A142:B142,"#")</f>
        <v>#NAME?</v>
      </c>
      <c r="J142" t="e">
        <f ca="1">[2]!SUMSTRING(D142:E142,"#")</f>
        <v>#NAME?</v>
      </c>
      <c r="L142" t="e">
        <f ca="1">[2]!SUMSTRING(G142:J142,"|")</f>
        <v>#NAME?</v>
      </c>
      <c r="N142">
        <v>14</v>
      </c>
      <c r="O142">
        <f>SUM($B$1:B142)*0.6</f>
        <v>2245260</v>
      </c>
      <c r="P142">
        <v>3</v>
      </c>
      <c r="Q142">
        <f>SUM($E$1:E142)*0.6</f>
        <v>118182</v>
      </c>
      <c r="S142" t="e">
        <f ca="1">[2]!SUMSTRING(N142:O142,"#")</f>
        <v>#NAME?</v>
      </c>
      <c r="U142" t="e">
        <f ca="1">[2]!SUMSTRING(P142:Q142,"#")</f>
        <v>#NAME?</v>
      </c>
      <c r="W142" t="e">
        <f ca="1">[2]!SUMSTRING(S142:U142,"|")</f>
        <v>#NAME?</v>
      </c>
    </row>
    <row r="143" spans="1:23" ht="15.75" x14ac:dyDescent="0.3">
      <c r="A143" s="1">
        <v>14</v>
      </c>
      <c r="B143">
        <v>89000</v>
      </c>
      <c r="D143">
        <v>3</v>
      </c>
      <c r="E143">
        <v>8740</v>
      </c>
      <c r="G143" t="e">
        <f ca="1">[2]!SUMSTRING(A143:B143,"#")</f>
        <v>#NAME?</v>
      </c>
      <c r="J143" t="e">
        <f ca="1">[2]!SUMSTRING(D143:E143,"#")</f>
        <v>#NAME?</v>
      </c>
      <c r="L143" t="e">
        <f ca="1">[2]!SUMSTRING(G143:J143,"|")</f>
        <v>#NAME?</v>
      </c>
      <c r="N143">
        <v>14</v>
      </c>
      <c r="O143">
        <f>SUM($B$1:B143)*0.6</f>
        <v>2298660</v>
      </c>
      <c r="P143">
        <v>3</v>
      </c>
      <c r="Q143">
        <f>SUM($E$1:E143)*0.6</f>
        <v>123426</v>
      </c>
      <c r="S143" t="e">
        <f ca="1">[2]!SUMSTRING(N143:O143,"#")</f>
        <v>#NAME?</v>
      </c>
      <c r="U143" t="e">
        <f ca="1">[2]!SUMSTRING(P143:Q143,"#")</f>
        <v>#NAME?</v>
      </c>
      <c r="W143" t="e">
        <f ca="1">[2]!SUMSTRING(S143:U143,"|")</f>
        <v>#NAME?</v>
      </c>
    </row>
    <row r="144" spans="1:23" ht="15.75" x14ac:dyDescent="0.3">
      <c r="A144" s="1">
        <v>14</v>
      </c>
      <c r="B144">
        <v>92000</v>
      </c>
      <c r="D144">
        <v>3</v>
      </c>
      <c r="E144">
        <v>10040</v>
      </c>
      <c r="G144" t="e">
        <f ca="1">[2]!SUMSTRING(A144:B144,"#")</f>
        <v>#NAME?</v>
      </c>
      <c r="J144" t="e">
        <f ca="1">[2]!SUMSTRING(D144:E144,"#")</f>
        <v>#NAME?</v>
      </c>
      <c r="L144" t="e">
        <f ca="1">[2]!SUMSTRING(G144:J144,"|")</f>
        <v>#NAME?</v>
      </c>
      <c r="N144">
        <v>14</v>
      </c>
      <c r="O144">
        <f>SUM($B$1:B144)*0.6</f>
        <v>2353860</v>
      </c>
      <c r="P144">
        <v>3</v>
      </c>
      <c r="Q144">
        <f>SUM($E$1:E144)*0.6</f>
        <v>129450</v>
      </c>
      <c r="S144" t="e">
        <f ca="1">[2]!SUMSTRING(N144:O144,"#")</f>
        <v>#NAME?</v>
      </c>
      <c r="U144" t="e">
        <f ca="1">[2]!SUMSTRING(P144:Q144,"#")</f>
        <v>#NAME?</v>
      </c>
      <c r="W144" t="e">
        <f ca="1">[2]!SUMSTRING(S144:U144,"|")</f>
        <v>#NAME?</v>
      </c>
    </row>
    <row r="145" spans="1:23" ht="15.75" x14ac:dyDescent="0.3">
      <c r="A145" s="1">
        <v>14</v>
      </c>
      <c r="B145">
        <v>95000</v>
      </c>
      <c r="D145">
        <v>3</v>
      </c>
      <c r="E145">
        <v>11340</v>
      </c>
      <c r="G145" t="e">
        <f ca="1">[2]!SUMSTRING(A145:B145,"#")</f>
        <v>#NAME?</v>
      </c>
      <c r="J145" t="e">
        <f ca="1">[2]!SUMSTRING(D145:E145,"#")</f>
        <v>#NAME?</v>
      </c>
      <c r="L145" t="e">
        <f ca="1">[2]!SUMSTRING(G145:J145,"|")</f>
        <v>#NAME?</v>
      </c>
      <c r="N145">
        <v>14</v>
      </c>
      <c r="O145">
        <f>SUM($B$1:B145)*0.6</f>
        <v>2410860</v>
      </c>
      <c r="P145">
        <v>3</v>
      </c>
      <c r="Q145">
        <f>SUM($E$1:E145)*0.6</f>
        <v>136254</v>
      </c>
      <c r="S145" t="e">
        <f ca="1">[2]!SUMSTRING(N145:O145,"#")</f>
        <v>#NAME?</v>
      </c>
      <c r="U145" t="e">
        <f ca="1">[2]!SUMSTRING(P145:Q145,"#")</f>
        <v>#NAME?</v>
      </c>
      <c r="W145" t="e">
        <f ca="1">[2]!SUMSTRING(S145:U145,"|")</f>
        <v>#NAME?</v>
      </c>
    </row>
    <row r="146" spans="1:23" ht="15.75" x14ac:dyDescent="0.3">
      <c r="A146" s="1">
        <v>14</v>
      </c>
      <c r="B146">
        <v>98000</v>
      </c>
      <c r="D146">
        <v>3</v>
      </c>
      <c r="E146">
        <v>12640</v>
      </c>
      <c r="G146" t="e">
        <f ca="1">[2]!SUMSTRING(A146:B146,"#")</f>
        <v>#NAME?</v>
      </c>
      <c r="J146" t="e">
        <f ca="1">[2]!SUMSTRING(D146:E146,"#")</f>
        <v>#NAME?</v>
      </c>
      <c r="L146" t="e">
        <f ca="1">[2]!SUMSTRING(G146:J146,"|")</f>
        <v>#NAME?</v>
      </c>
      <c r="N146">
        <v>14</v>
      </c>
      <c r="O146">
        <f>SUM($B$1:B146)*0.6</f>
        <v>2469660</v>
      </c>
      <c r="P146">
        <v>3</v>
      </c>
      <c r="Q146">
        <f>SUM($E$1:E146)*0.6</f>
        <v>143838</v>
      </c>
      <c r="S146" t="e">
        <f ca="1">[2]!SUMSTRING(N146:O146,"#")</f>
        <v>#NAME?</v>
      </c>
      <c r="U146" t="e">
        <f ca="1">[2]!SUMSTRING(P146:Q146,"#")</f>
        <v>#NAME?</v>
      </c>
      <c r="W146" t="e">
        <f ca="1">[2]!SUMSTRING(S146:U146,"|")</f>
        <v>#NAME?</v>
      </c>
    </row>
    <row r="147" spans="1:23" ht="15.75" x14ac:dyDescent="0.3">
      <c r="A147" s="1">
        <v>14</v>
      </c>
      <c r="B147">
        <v>101000</v>
      </c>
      <c r="D147">
        <v>3</v>
      </c>
      <c r="E147">
        <v>13940</v>
      </c>
      <c r="G147" t="e">
        <f ca="1">[2]!SUMSTRING(A147:B147,"#")</f>
        <v>#NAME?</v>
      </c>
      <c r="J147" t="e">
        <f ca="1">[2]!SUMSTRING(D147:E147,"#")</f>
        <v>#NAME?</v>
      </c>
      <c r="L147" t="e">
        <f ca="1">[2]!SUMSTRING(G147:J147,"|")</f>
        <v>#NAME?</v>
      </c>
      <c r="N147">
        <v>14</v>
      </c>
      <c r="O147">
        <f>SUM($B$1:B147)*0.6</f>
        <v>2530260</v>
      </c>
      <c r="P147">
        <v>3</v>
      </c>
      <c r="Q147">
        <f>SUM($E$1:E147)*0.6</f>
        <v>152202</v>
      </c>
      <c r="S147" t="e">
        <f ca="1">[2]!SUMSTRING(N147:O147,"#")</f>
        <v>#NAME?</v>
      </c>
      <c r="U147" t="e">
        <f ca="1">[2]!SUMSTRING(P147:Q147,"#")</f>
        <v>#NAME?</v>
      </c>
      <c r="W147" t="e">
        <f ca="1">[2]!SUMSTRING(S147:U147,"|")</f>
        <v>#NAME?</v>
      </c>
    </row>
    <row r="148" spans="1:23" ht="15.75" x14ac:dyDescent="0.3">
      <c r="A148" s="1">
        <v>14</v>
      </c>
      <c r="B148">
        <v>104000</v>
      </c>
      <c r="D148">
        <v>3</v>
      </c>
      <c r="E148">
        <v>15240</v>
      </c>
      <c r="G148" t="e">
        <f ca="1">[2]!SUMSTRING(A148:B148,"#")</f>
        <v>#NAME?</v>
      </c>
      <c r="J148" t="e">
        <f ca="1">[2]!SUMSTRING(D148:E148,"#")</f>
        <v>#NAME?</v>
      </c>
      <c r="L148" t="e">
        <f ca="1">[2]!SUMSTRING(G148:J148,"|")</f>
        <v>#NAME?</v>
      </c>
      <c r="N148">
        <v>14</v>
      </c>
      <c r="O148">
        <f>SUM($B$1:B148)*0.6</f>
        <v>2592660</v>
      </c>
      <c r="P148">
        <v>3</v>
      </c>
      <c r="Q148">
        <f>SUM($E$1:E148)*0.6</f>
        <v>161346</v>
      </c>
      <c r="S148" t="e">
        <f ca="1">[2]!SUMSTRING(N148:O148,"#")</f>
        <v>#NAME?</v>
      </c>
      <c r="U148" t="e">
        <f ca="1">[2]!SUMSTRING(P148:Q148,"#")</f>
        <v>#NAME?</v>
      </c>
      <c r="W148" t="e">
        <f ca="1">[2]!SUMSTRING(S148:U148,"|")</f>
        <v>#NAME?</v>
      </c>
    </row>
    <row r="149" spans="1:23" ht="15.75" x14ac:dyDescent="0.3">
      <c r="A149" s="1">
        <v>14</v>
      </c>
      <c r="B149">
        <v>107000</v>
      </c>
      <c r="D149">
        <v>3</v>
      </c>
      <c r="E149">
        <v>16540</v>
      </c>
      <c r="G149" t="e">
        <f ca="1">[2]!SUMSTRING(A149:B149,"#")</f>
        <v>#NAME?</v>
      </c>
      <c r="J149" t="e">
        <f ca="1">[2]!SUMSTRING(D149:E149,"#")</f>
        <v>#NAME?</v>
      </c>
      <c r="L149" t="e">
        <f ca="1">[2]!SUMSTRING(G149:J149,"|")</f>
        <v>#NAME?</v>
      </c>
      <c r="N149">
        <v>14</v>
      </c>
      <c r="O149">
        <f>SUM($B$1:B149)*0.6</f>
        <v>2656860</v>
      </c>
      <c r="P149">
        <v>3</v>
      </c>
      <c r="Q149">
        <f>SUM($E$1:E149)*0.6</f>
        <v>171270</v>
      </c>
      <c r="S149" t="e">
        <f ca="1">[2]!SUMSTRING(N149:O149,"#")</f>
        <v>#NAME?</v>
      </c>
      <c r="U149" t="e">
        <f ca="1">[2]!SUMSTRING(P149:Q149,"#")</f>
        <v>#NAME?</v>
      </c>
      <c r="W149" t="e">
        <f ca="1">[2]!SUMSTRING(S149:U149,"|")</f>
        <v>#NAME?</v>
      </c>
    </row>
    <row r="150" spans="1:23" ht="15.75" x14ac:dyDescent="0.3">
      <c r="A150" s="1">
        <v>14</v>
      </c>
      <c r="B150">
        <v>110000</v>
      </c>
      <c r="D150">
        <v>3</v>
      </c>
      <c r="E150">
        <v>17840</v>
      </c>
      <c r="G150" t="e">
        <f ca="1">[2]!SUMSTRING(A150:B150,"#")</f>
        <v>#NAME?</v>
      </c>
      <c r="J150" t="e">
        <f ca="1">[2]!SUMSTRING(D150:E150,"#")</f>
        <v>#NAME?</v>
      </c>
      <c r="L150" t="e">
        <f ca="1">[2]!SUMSTRING(G150:J150,"|")</f>
        <v>#NAME?</v>
      </c>
      <c r="N150">
        <v>14</v>
      </c>
      <c r="O150">
        <f>SUM($B$1:B150)*0.6</f>
        <v>2722860</v>
      </c>
      <c r="P150">
        <v>3</v>
      </c>
      <c r="Q150">
        <f>SUM($E$1:E150)*0.6</f>
        <v>181974</v>
      </c>
      <c r="S150" t="e">
        <f ca="1">[2]!SUMSTRING(N150:O150,"#")</f>
        <v>#NAME?</v>
      </c>
      <c r="U150" t="e">
        <f ca="1">[2]!SUMSTRING(P150:Q150,"#")</f>
        <v>#NAME?</v>
      </c>
      <c r="W150" t="e">
        <f ca="1">[2]!SUMSTRING(S150:U150,"|")</f>
        <v>#NAME?</v>
      </c>
    </row>
    <row r="151" spans="1:23" ht="15.75" x14ac:dyDescent="0.3">
      <c r="A151" s="1">
        <v>14</v>
      </c>
      <c r="B151">
        <v>113000</v>
      </c>
      <c r="D151">
        <v>3</v>
      </c>
      <c r="E151">
        <v>19140</v>
      </c>
      <c r="G151" t="e">
        <f ca="1">[2]!SUMSTRING(A151:B151,"#")</f>
        <v>#NAME?</v>
      </c>
      <c r="J151" t="e">
        <f ca="1">[2]!SUMSTRING(D151:E151,"#")</f>
        <v>#NAME?</v>
      </c>
      <c r="L151" t="e">
        <f ca="1">[2]!SUMSTRING(G151:J151,"|")</f>
        <v>#NAME?</v>
      </c>
      <c r="N151">
        <v>14</v>
      </c>
      <c r="O151">
        <f>SUM($B$1:B151)*0.6</f>
        <v>2790660</v>
      </c>
      <c r="P151">
        <v>3</v>
      </c>
      <c r="Q151">
        <f>SUM($E$1:E151)*0.6</f>
        <v>193458</v>
      </c>
      <c r="S151" t="e">
        <f ca="1">[2]!SUMSTRING(N151:O151,"#")</f>
        <v>#NAME?</v>
      </c>
      <c r="U151" t="e">
        <f ca="1">[2]!SUMSTRING(P151:Q151,"#")</f>
        <v>#NAME?</v>
      </c>
      <c r="W151" t="e">
        <f ca="1">[2]!SUMSTRING(S151:U151,"|")</f>
        <v>#NAME?</v>
      </c>
    </row>
    <row r="152" spans="1:23" ht="15.75" x14ac:dyDescent="0.3">
      <c r="A152" s="1">
        <v>14</v>
      </c>
      <c r="B152">
        <v>116000</v>
      </c>
      <c r="D152">
        <v>3</v>
      </c>
      <c r="E152">
        <v>20440</v>
      </c>
      <c r="G152" t="e">
        <f ca="1">[2]!SUMSTRING(A152:B152,"#")</f>
        <v>#NAME?</v>
      </c>
      <c r="J152" t="e">
        <f ca="1">[2]!SUMSTRING(D152:E152,"#")</f>
        <v>#NAME?</v>
      </c>
      <c r="L152" t="e">
        <f ca="1">[2]!SUMSTRING(G152:J152,"|")</f>
        <v>#NAME?</v>
      </c>
      <c r="N152">
        <v>14</v>
      </c>
      <c r="O152">
        <f>SUM($B$1:B152)*0.6</f>
        <v>2860260</v>
      </c>
      <c r="P152">
        <v>3</v>
      </c>
      <c r="Q152">
        <f>SUM($E$1:E152)*0.6</f>
        <v>205722</v>
      </c>
      <c r="S152" t="e">
        <f ca="1">[2]!SUMSTRING(N152:O152,"#")</f>
        <v>#NAME?</v>
      </c>
      <c r="U152" t="e">
        <f ca="1">[2]!SUMSTRING(P152:Q152,"#")</f>
        <v>#NAME?</v>
      </c>
      <c r="W152" t="e">
        <f ca="1">[2]!SUMSTRING(S152:U152,"|")</f>
        <v>#NAME?</v>
      </c>
    </row>
    <row r="153" spans="1:23" ht="15.75" x14ac:dyDescent="0.3">
      <c r="A153" s="1">
        <v>14</v>
      </c>
      <c r="B153">
        <v>119000</v>
      </c>
      <c r="D153">
        <v>3</v>
      </c>
      <c r="E153">
        <v>21740</v>
      </c>
      <c r="G153" t="e">
        <f ca="1">[2]!SUMSTRING(A153:B153,"#")</f>
        <v>#NAME?</v>
      </c>
      <c r="J153" t="e">
        <f ca="1">[2]!SUMSTRING(D153:E153,"#")</f>
        <v>#NAME?</v>
      </c>
      <c r="L153" t="e">
        <f ca="1">[2]!SUMSTRING(G153:J153,"|")</f>
        <v>#NAME?</v>
      </c>
      <c r="N153">
        <v>14</v>
      </c>
      <c r="O153">
        <f>SUM($B$1:B153)*0.6</f>
        <v>2931660</v>
      </c>
      <c r="P153">
        <v>3</v>
      </c>
      <c r="Q153">
        <f>SUM($E$1:E153)*0.6</f>
        <v>218766</v>
      </c>
      <c r="S153" t="e">
        <f ca="1">[2]!SUMSTRING(N153:O153,"#")</f>
        <v>#NAME?</v>
      </c>
      <c r="U153" t="e">
        <f ca="1">[2]!SUMSTRING(P153:Q153,"#")</f>
        <v>#NAME?</v>
      </c>
      <c r="W153" t="e">
        <f ca="1">[2]!SUMSTRING(S153:U153,"|")</f>
        <v>#NAME?</v>
      </c>
    </row>
    <row r="154" spans="1:23" ht="15.75" x14ac:dyDescent="0.3">
      <c r="A154" s="1">
        <v>14</v>
      </c>
      <c r="B154">
        <v>122000</v>
      </c>
      <c r="D154">
        <v>3</v>
      </c>
      <c r="E154">
        <v>23040</v>
      </c>
      <c r="G154" t="e">
        <f ca="1">[2]!SUMSTRING(A154:B154,"#")</f>
        <v>#NAME?</v>
      </c>
      <c r="J154" t="e">
        <f ca="1">[2]!SUMSTRING(D154:E154,"#")</f>
        <v>#NAME?</v>
      </c>
      <c r="L154" t="e">
        <f ca="1">[2]!SUMSTRING(G154:J154,"|")</f>
        <v>#NAME?</v>
      </c>
      <c r="N154">
        <v>14</v>
      </c>
      <c r="O154">
        <f>SUM($B$1:B154)*0.6</f>
        <v>3004860</v>
      </c>
      <c r="P154">
        <v>3</v>
      </c>
      <c r="Q154">
        <f>SUM($E$1:E154)*0.6</f>
        <v>232590</v>
      </c>
      <c r="S154" t="e">
        <f ca="1">[2]!SUMSTRING(N154:O154,"#")</f>
        <v>#NAME?</v>
      </c>
      <c r="U154" t="e">
        <f ca="1">[2]!SUMSTRING(P154:Q154,"#")</f>
        <v>#NAME?</v>
      </c>
      <c r="W154" t="e">
        <f ca="1">[2]!SUMSTRING(S154:U154,"|")</f>
        <v>#NAME?</v>
      </c>
    </row>
    <row r="155" spans="1:23" ht="15.75" x14ac:dyDescent="0.3">
      <c r="A155" s="1">
        <v>14</v>
      </c>
      <c r="B155">
        <v>125000</v>
      </c>
      <c r="D155">
        <v>3</v>
      </c>
      <c r="E155">
        <v>24340</v>
      </c>
      <c r="G155" t="e">
        <f ca="1">[2]!SUMSTRING(A155:B155,"#")</f>
        <v>#NAME?</v>
      </c>
      <c r="J155" t="e">
        <f ca="1">[2]!SUMSTRING(D155:E155,"#")</f>
        <v>#NAME?</v>
      </c>
      <c r="L155" t="e">
        <f ca="1">[2]!SUMSTRING(G155:J155,"|")</f>
        <v>#NAME?</v>
      </c>
      <c r="N155">
        <v>14</v>
      </c>
      <c r="O155">
        <f>SUM($B$1:B155)*0.6</f>
        <v>3079860</v>
      </c>
      <c r="P155">
        <v>3</v>
      </c>
      <c r="Q155">
        <f>SUM($E$1:E155)*0.6</f>
        <v>247194</v>
      </c>
      <c r="S155" t="e">
        <f ca="1">[2]!SUMSTRING(N155:O155,"#")</f>
        <v>#NAME?</v>
      </c>
      <c r="U155" t="e">
        <f ca="1">[2]!SUMSTRING(P155:Q155,"#")</f>
        <v>#NAME?</v>
      </c>
      <c r="W155" t="e">
        <f ca="1">[2]!SUMSTRING(S155:U155,"|")</f>
        <v>#NAME?</v>
      </c>
    </row>
    <row r="156" spans="1:23" ht="15.75" x14ac:dyDescent="0.3">
      <c r="A156" s="1">
        <v>14</v>
      </c>
      <c r="B156">
        <v>128000</v>
      </c>
      <c r="D156">
        <v>3</v>
      </c>
      <c r="E156">
        <v>25640</v>
      </c>
      <c r="G156" t="e">
        <f ca="1">[2]!SUMSTRING(A156:B156,"#")</f>
        <v>#NAME?</v>
      </c>
      <c r="J156" t="e">
        <f ca="1">[2]!SUMSTRING(D156:E156,"#")</f>
        <v>#NAME?</v>
      </c>
      <c r="L156" t="e">
        <f ca="1">[2]!SUMSTRING(G156:J156,"|")</f>
        <v>#NAME?</v>
      </c>
      <c r="N156">
        <v>14</v>
      </c>
      <c r="O156">
        <f>SUM($B$1:B156)*0.6</f>
        <v>3156660</v>
      </c>
      <c r="P156">
        <v>3</v>
      </c>
      <c r="Q156">
        <f>SUM($E$1:E156)*0.6</f>
        <v>262578</v>
      </c>
      <c r="S156" t="e">
        <f ca="1">[2]!SUMSTRING(N156:O156,"#")</f>
        <v>#NAME?</v>
      </c>
      <c r="U156" t="e">
        <f ca="1">[2]!SUMSTRING(P156:Q156,"#")</f>
        <v>#NAME?</v>
      </c>
      <c r="W156" t="e">
        <f ca="1">[2]!SUMSTRING(S156:U156,"|")</f>
        <v>#NAME?</v>
      </c>
    </row>
    <row r="157" spans="1:23" ht="15.75" x14ac:dyDescent="0.3">
      <c r="A157" s="1">
        <v>14</v>
      </c>
      <c r="B157">
        <v>131000</v>
      </c>
      <c r="D157">
        <v>3</v>
      </c>
      <c r="E157">
        <v>26940</v>
      </c>
      <c r="G157" t="e">
        <f ca="1">[2]!SUMSTRING(A157:B157,"#")</f>
        <v>#NAME?</v>
      </c>
      <c r="J157" t="e">
        <f ca="1">[2]!SUMSTRING(D157:E157,"#")</f>
        <v>#NAME?</v>
      </c>
      <c r="L157" t="e">
        <f ca="1">[2]!SUMSTRING(G157:J157,"|")</f>
        <v>#NAME?</v>
      </c>
      <c r="N157">
        <v>14</v>
      </c>
      <c r="O157">
        <f>SUM($B$1:B157)*0.6</f>
        <v>3235260</v>
      </c>
      <c r="P157">
        <v>3</v>
      </c>
      <c r="Q157">
        <f>SUM($E$1:E157)*0.6</f>
        <v>278742</v>
      </c>
      <c r="S157" t="e">
        <f ca="1">[2]!SUMSTRING(N157:O157,"#")</f>
        <v>#NAME?</v>
      </c>
      <c r="U157" t="e">
        <f ca="1">[2]!SUMSTRING(P157:Q157,"#")</f>
        <v>#NAME?</v>
      </c>
      <c r="W157" t="e">
        <f ca="1">[2]!SUMSTRING(S157:U157,"|")</f>
        <v>#NAME?</v>
      </c>
    </row>
    <row r="158" spans="1:23" ht="15.75" x14ac:dyDescent="0.3">
      <c r="A158" s="1">
        <v>14</v>
      </c>
      <c r="B158">
        <v>134000</v>
      </c>
      <c r="D158">
        <v>3</v>
      </c>
      <c r="E158">
        <v>28240</v>
      </c>
      <c r="G158" t="e">
        <f ca="1">[2]!SUMSTRING(A158:B158,"#")</f>
        <v>#NAME?</v>
      </c>
      <c r="J158" t="e">
        <f ca="1">[2]!SUMSTRING(D158:E158,"#")</f>
        <v>#NAME?</v>
      </c>
      <c r="L158" t="e">
        <f ca="1">[2]!SUMSTRING(G158:J158,"|")</f>
        <v>#NAME?</v>
      </c>
      <c r="N158">
        <v>14</v>
      </c>
      <c r="O158">
        <f>SUM($B$1:B158)*0.6</f>
        <v>3315660</v>
      </c>
      <c r="P158">
        <v>3</v>
      </c>
      <c r="Q158">
        <f>SUM($E$1:E158)*0.6</f>
        <v>295686</v>
      </c>
      <c r="S158" t="e">
        <f ca="1">[2]!SUMSTRING(N158:O158,"#")</f>
        <v>#NAME?</v>
      </c>
      <c r="U158" t="e">
        <f ca="1">[2]!SUMSTRING(P158:Q158,"#")</f>
        <v>#NAME?</v>
      </c>
      <c r="W158" t="e">
        <f ca="1">[2]!SUMSTRING(S158:U158,"|")</f>
        <v>#NAME?</v>
      </c>
    </row>
    <row r="159" spans="1:23" ht="15.75" x14ac:dyDescent="0.3">
      <c r="A159" s="1">
        <v>14</v>
      </c>
      <c r="B159">
        <v>137000</v>
      </c>
      <c r="D159">
        <v>3</v>
      </c>
      <c r="E159">
        <v>29540</v>
      </c>
      <c r="G159" t="e">
        <f ca="1">[2]!SUMSTRING(A159:B159,"#")</f>
        <v>#NAME?</v>
      </c>
      <c r="J159" t="e">
        <f ca="1">[2]!SUMSTRING(D159:E159,"#")</f>
        <v>#NAME?</v>
      </c>
      <c r="L159" t="e">
        <f ca="1">[2]!SUMSTRING(G159:J159,"|")</f>
        <v>#NAME?</v>
      </c>
      <c r="N159">
        <v>14</v>
      </c>
      <c r="O159">
        <f>SUM($B$1:B159)*0.6</f>
        <v>3397860</v>
      </c>
      <c r="P159">
        <v>3</v>
      </c>
      <c r="Q159">
        <f>SUM($E$1:E159)*0.6</f>
        <v>313410</v>
      </c>
      <c r="S159" t="e">
        <f ca="1">[2]!SUMSTRING(N159:O159,"#")</f>
        <v>#NAME?</v>
      </c>
      <c r="U159" t="e">
        <f ca="1">[2]!SUMSTRING(P159:Q159,"#")</f>
        <v>#NAME?</v>
      </c>
      <c r="W159" t="e">
        <f ca="1">[2]!SUMSTRING(S159:U159,"|")</f>
        <v>#NAME?</v>
      </c>
    </row>
    <row r="160" spans="1:23" ht="15.75" x14ac:dyDescent="0.3">
      <c r="A160" s="1">
        <v>14</v>
      </c>
      <c r="B160">
        <v>140000</v>
      </c>
      <c r="D160">
        <v>3</v>
      </c>
      <c r="E160">
        <v>30840</v>
      </c>
      <c r="G160" t="e">
        <f ca="1">[2]!SUMSTRING(A160:B160,"#")</f>
        <v>#NAME?</v>
      </c>
      <c r="J160" t="e">
        <f ca="1">[2]!SUMSTRING(D160:E160,"#")</f>
        <v>#NAME?</v>
      </c>
      <c r="L160" t="e">
        <f ca="1">[2]!SUMSTRING(G160:J160,"|")</f>
        <v>#NAME?</v>
      </c>
      <c r="N160">
        <v>14</v>
      </c>
      <c r="O160">
        <f>SUM($B$1:B160)*0.6</f>
        <v>3481860</v>
      </c>
      <c r="P160">
        <v>3</v>
      </c>
      <c r="Q160">
        <f>SUM($E$1:E160)*0.6</f>
        <v>331914</v>
      </c>
      <c r="S160" t="e">
        <f ca="1">[2]!SUMSTRING(N160:O160,"#")</f>
        <v>#NAME?</v>
      </c>
      <c r="U160" t="e">
        <f ca="1">[2]!SUMSTRING(P160:Q160,"#")</f>
        <v>#NAME?</v>
      </c>
      <c r="W160" t="e">
        <f ca="1">[2]!SUMSTRING(S160:U160,"|")</f>
        <v>#NAME?</v>
      </c>
    </row>
    <row r="161" spans="1:23" ht="15.75" x14ac:dyDescent="0.3">
      <c r="A161" s="1">
        <v>14</v>
      </c>
      <c r="B161">
        <v>145000</v>
      </c>
      <c r="D161">
        <v>3</v>
      </c>
      <c r="E161">
        <v>32000</v>
      </c>
      <c r="G161" t="e">
        <f ca="1">[2]!SUMSTRING(A161:B161,"#")</f>
        <v>#NAME?</v>
      </c>
      <c r="J161" t="e">
        <f ca="1">[2]!SUMSTRING(D161:E161,"#")</f>
        <v>#NAME?</v>
      </c>
      <c r="L161" t="e">
        <f ca="1">[2]!SUMSTRING(G161:J161,"|")</f>
        <v>#NAME?</v>
      </c>
      <c r="N161">
        <v>14</v>
      </c>
      <c r="O161">
        <f>SUM($B$1:B161)*0.6</f>
        <v>3568860</v>
      </c>
      <c r="P161">
        <v>3</v>
      </c>
      <c r="Q161">
        <f>SUM($E$1:E161)*0.6</f>
        <v>351114</v>
      </c>
      <c r="S161" t="e">
        <f ca="1">[2]!SUMSTRING(N161:O161,"#")</f>
        <v>#NAME?</v>
      </c>
      <c r="U161" t="e">
        <f ca="1">[2]!SUMSTRING(P161:Q161,"#")</f>
        <v>#NAME?</v>
      </c>
      <c r="W161" t="e">
        <f ca="1">[2]!SUMSTRING(S161:U161,"|")</f>
        <v>#NAME?</v>
      </c>
    </row>
    <row r="162" spans="1:23" ht="15.75" x14ac:dyDescent="0.3">
      <c r="A162" s="1">
        <v>14</v>
      </c>
      <c r="B162">
        <v>150000</v>
      </c>
      <c r="D162">
        <v>3</v>
      </c>
      <c r="E162">
        <v>33160</v>
      </c>
      <c r="G162" t="e">
        <f ca="1">[2]!SUMSTRING(A162:B162,"#")</f>
        <v>#NAME?</v>
      </c>
      <c r="J162" t="e">
        <f ca="1">[2]!SUMSTRING(D162:E162,"#")</f>
        <v>#NAME?</v>
      </c>
      <c r="L162" t="e">
        <f ca="1">[2]!SUMSTRING(G162:J162,"|")</f>
        <v>#NAME?</v>
      </c>
      <c r="N162">
        <v>14</v>
      </c>
      <c r="O162">
        <f>SUM($B$1:B162)*0.6</f>
        <v>3658860</v>
      </c>
      <c r="P162">
        <v>3</v>
      </c>
      <c r="Q162">
        <f>SUM($E$1:E162)*0.6</f>
        <v>371010</v>
      </c>
      <c r="S162" t="e">
        <f ca="1">[2]!SUMSTRING(N162:O162,"#")</f>
        <v>#NAME?</v>
      </c>
      <c r="U162" t="e">
        <f ca="1">[2]!SUMSTRING(P162:Q162,"#")</f>
        <v>#NAME?</v>
      </c>
      <c r="W162" t="e">
        <f ca="1">[2]!SUMSTRING(S162:U162,"|")</f>
        <v>#NAME?</v>
      </c>
    </row>
    <row r="163" spans="1:23" ht="15.75" x14ac:dyDescent="0.3">
      <c r="A163" s="1">
        <v>14</v>
      </c>
      <c r="B163">
        <v>155000</v>
      </c>
      <c r="D163">
        <v>3</v>
      </c>
      <c r="E163">
        <v>34320</v>
      </c>
      <c r="G163" t="e">
        <f ca="1">[2]!SUMSTRING(A163:B163,"#")</f>
        <v>#NAME?</v>
      </c>
      <c r="J163" t="e">
        <f ca="1">[2]!SUMSTRING(D163:E163,"#")</f>
        <v>#NAME?</v>
      </c>
      <c r="L163" t="e">
        <f ca="1">[2]!SUMSTRING(G163:J163,"|")</f>
        <v>#NAME?</v>
      </c>
      <c r="N163">
        <v>14</v>
      </c>
      <c r="O163">
        <f>SUM($B$1:B163)*0.6</f>
        <v>3751860</v>
      </c>
      <c r="P163">
        <v>3</v>
      </c>
      <c r="Q163">
        <f>SUM($E$1:E163)*0.6</f>
        <v>391602</v>
      </c>
      <c r="S163" t="e">
        <f ca="1">[2]!SUMSTRING(N163:O163,"#")</f>
        <v>#NAME?</v>
      </c>
      <c r="U163" t="e">
        <f ca="1">[2]!SUMSTRING(P163:Q163,"#")</f>
        <v>#NAME?</v>
      </c>
      <c r="W163" t="e">
        <f ca="1">[2]!SUMSTRING(S163:U163,"|")</f>
        <v>#NAME?</v>
      </c>
    </row>
    <row r="164" spans="1:23" ht="15.75" x14ac:dyDescent="0.3">
      <c r="A164" s="1">
        <v>14</v>
      </c>
      <c r="B164">
        <v>160000</v>
      </c>
      <c r="D164">
        <v>3</v>
      </c>
      <c r="E164">
        <v>35480</v>
      </c>
      <c r="G164" t="e">
        <f ca="1">[2]!SUMSTRING(A164:B164,"#")</f>
        <v>#NAME?</v>
      </c>
      <c r="J164" t="e">
        <f ca="1">[2]!SUMSTRING(D164:E164,"#")</f>
        <v>#NAME?</v>
      </c>
      <c r="L164" t="e">
        <f ca="1">[2]!SUMSTRING(G164:J164,"|")</f>
        <v>#NAME?</v>
      </c>
      <c r="N164">
        <v>14</v>
      </c>
      <c r="O164">
        <f>SUM($B$1:B164)*0.6</f>
        <v>3847860</v>
      </c>
      <c r="P164">
        <v>3</v>
      </c>
      <c r="Q164">
        <f>SUM($E$1:E164)*0.6</f>
        <v>412890</v>
      </c>
      <c r="S164" t="e">
        <f ca="1">[2]!SUMSTRING(N164:O164,"#")</f>
        <v>#NAME?</v>
      </c>
      <c r="U164" t="e">
        <f ca="1">[2]!SUMSTRING(P164:Q164,"#")</f>
        <v>#NAME?</v>
      </c>
      <c r="W164" t="e">
        <f ca="1">[2]!SUMSTRING(S164:U164,"|")</f>
        <v>#NAME?</v>
      </c>
    </row>
    <row r="165" spans="1:23" ht="15.75" x14ac:dyDescent="0.3">
      <c r="A165" s="1">
        <v>14</v>
      </c>
      <c r="B165">
        <v>165000</v>
      </c>
      <c r="D165">
        <v>3</v>
      </c>
      <c r="E165">
        <v>36640</v>
      </c>
      <c r="G165" t="e">
        <f ca="1">[2]!SUMSTRING(A165:B165,"#")</f>
        <v>#NAME?</v>
      </c>
      <c r="J165" t="e">
        <f ca="1">[2]!SUMSTRING(D165:E165,"#")</f>
        <v>#NAME?</v>
      </c>
      <c r="L165" t="e">
        <f ca="1">[2]!SUMSTRING(G165:J165,"|")</f>
        <v>#NAME?</v>
      </c>
      <c r="N165">
        <v>14</v>
      </c>
      <c r="O165">
        <f>SUM($B$1:B165)*0.6</f>
        <v>3946860</v>
      </c>
      <c r="P165">
        <v>3</v>
      </c>
      <c r="Q165">
        <f>SUM($E$1:E165)*0.6</f>
        <v>434874</v>
      </c>
      <c r="S165" t="e">
        <f ca="1">[2]!SUMSTRING(N165:O165,"#")</f>
        <v>#NAME?</v>
      </c>
      <c r="U165" t="e">
        <f ca="1">[2]!SUMSTRING(P165:Q165,"#")</f>
        <v>#NAME?</v>
      </c>
      <c r="W165" t="e">
        <f ca="1">[2]!SUMSTRING(S165:U165,"|")</f>
        <v>#NAME?</v>
      </c>
    </row>
    <row r="166" spans="1:23" ht="15.75" x14ac:dyDescent="0.3">
      <c r="A166" s="1">
        <v>14</v>
      </c>
      <c r="B166">
        <v>170000</v>
      </c>
      <c r="D166">
        <v>3</v>
      </c>
      <c r="E166">
        <v>37800</v>
      </c>
      <c r="G166" t="e">
        <f ca="1">[2]!SUMSTRING(A166:B166,"#")</f>
        <v>#NAME?</v>
      </c>
      <c r="J166" t="e">
        <f ca="1">[2]!SUMSTRING(D166:E166,"#")</f>
        <v>#NAME?</v>
      </c>
      <c r="L166" t="e">
        <f ca="1">[2]!SUMSTRING(G166:J166,"|")</f>
        <v>#NAME?</v>
      </c>
      <c r="N166">
        <v>14</v>
      </c>
      <c r="O166">
        <f>SUM($B$1:B166)*0.6</f>
        <v>4048860</v>
      </c>
      <c r="P166">
        <v>3</v>
      </c>
      <c r="Q166">
        <f>SUM($E$1:E166)*0.6</f>
        <v>457554</v>
      </c>
      <c r="S166" t="e">
        <f ca="1">[2]!SUMSTRING(N166:O166,"#")</f>
        <v>#NAME?</v>
      </c>
      <c r="U166" t="e">
        <f ca="1">[2]!SUMSTRING(P166:Q166,"#")</f>
        <v>#NAME?</v>
      </c>
      <c r="W166" t="e">
        <f ca="1">[2]!SUMSTRING(S166:U166,"|")</f>
        <v>#NAME?</v>
      </c>
    </row>
    <row r="167" spans="1:23" ht="15.75" x14ac:dyDescent="0.3">
      <c r="A167" s="1">
        <v>14</v>
      </c>
      <c r="B167">
        <v>175000</v>
      </c>
      <c r="D167">
        <v>3</v>
      </c>
      <c r="E167">
        <v>38960</v>
      </c>
      <c r="G167" t="e">
        <f ca="1">[2]!SUMSTRING(A167:B167,"#")</f>
        <v>#NAME?</v>
      </c>
      <c r="J167" t="e">
        <f ca="1">[2]!SUMSTRING(D167:E167,"#")</f>
        <v>#NAME?</v>
      </c>
      <c r="L167" t="e">
        <f ca="1">[2]!SUMSTRING(G167:J167,"|")</f>
        <v>#NAME?</v>
      </c>
      <c r="N167">
        <v>14</v>
      </c>
      <c r="O167">
        <f>SUM($B$1:B167)*0.6</f>
        <v>4153860</v>
      </c>
      <c r="P167">
        <v>3</v>
      </c>
      <c r="Q167">
        <f>SUM($E$1:E167)*0.6</f>
        <v>480930</v>
      </c>
      <c r="S167" t="e">
        <f ca="1">[2]!SUMSTRING(N167:O167,"#")</f>
        <v>#NAME?</v>
      </c>
      <c r="U167" t="e">
        <f ca="1">[2]!SUMSTRING(P167:Q167,"#")</f>
        <v>#NAME?</v>
      </c>
      <c r="W167" t="e">
        <f ca="1">[2]!SUMSTRING(S167:U167,"|")</f>
        <v>#NAME?</v>
      </c>
    </row>
    <row r="168" spans="1:23" ht="15.75" x14ac:dyDescent="0.3">
      <c r="A168" s="1">
        <v>14</v>
      </c>
      <c r="B168">
        <v>180000</v>
      </c>
      <c r="D168">
        <v>3</v>
      </c>
      <c r="E168">
        <v>40120</v>
      </c>
      <c r="G168" t="e">
        <f ca="1">[2]!SUMSTRING(A168:B168,"#")</f>
        <v>#NAME?</v>
      </c>
      <c r="J168" t="e">
        <f ca="1">[2]!SUMSTRING(D168:E168,"#")</f>
        <v>#NAME?</v>
      </c>
      <c r="L168" t="e">
        <f ca="1">[2]!SUMSTRING(G168:J168,"|")</f>
        <v>#NAME?</v>
      </c>
      <c r="N168">
        <v>14</v>
      </c>
      <c r="O168">
        <f>SUM($B$1:B168)*0.6</f>
        <v>4261860</v>
      </c>
      <c r="P168">
        <v>3</v>
      </c>
      <c r="Q168">
        <f>SUM($E$1:E168)*0.6</f>
        <v>505002</v>
      </c>
      <c r="S168" t="e">
        <f ca="1">[2]!SUMSTRING(N168:O168,"#")</f>
        <v>#NAME?</v>
      </c>
      <c r="U168" t="e">
        <f ca="1">[2]!SUMSTRING(P168:Q168,"#")</f>
        <v>#NAME?</v>
      </c>
      <c r="W168" t="e">
        <f ca="1">[2]!SUMSTRING(S168:U168,"|")</f>
        <v>#NAME?</v>
      </c>
    </row>
    <row r="169" spans="1:23" ht="15.75" x14ac:dyDescent="0.3">
      <c r="A169" s="1">
        <v>14</v>
      </c>
      <c r="B169">
        <v>185000</v>
      </c>
      <c r="D169">
        <v>3</v>
      </c>
      <c r="E169">
        <v>41280</v>
      </c>
      <c r="G169" t="e">
        <f ca="1">[2]!SUMSTRING(A169:B169,"#")</f>
        <v>#NAME?</v>
      </c>
      <c r="J169" t="e">
        <f ca="1">[2]!SUMSTRING(D169:E169,"#")</f>
        <v>#NAME?</v>
      </c>
      <c r="L169" t="e">
        <f ca="1">[2]!SUMSTRING(G169:J169,"|")</f>
        <v>#NAME?</v>
      </c>
      <c r="N169">
        <v>14</v>
      </c>
      <c r="O169">
        <f>SUM($B$1:B169)*0.6</f>
        <v>4372860</v>
      </c>
      <c r="P169">
        <v>3</v>
      </c>
      <c r="Q169">
        <f>SUM($E$1:E169)*0.6</f>
        <v>529770</v>
      </c>
      <c r="S169" t="e">
        <f ca="1">[2]!SUMSTRING(N169:O169,"#")</f>
        <v>#NAME?</v>
      </c>
      <c r="U169" t="e">
        <f ca="1">[2]!SUMSTRING(P169:Q169,"#")</f>
        <v>#NAME?</v>
      </c>
      <c r="W169" t="e">
        <f ca="1">[2]!SUMSTRING(S169:U169,"|")</f>
        <v>#NAME?</v>
      </c>
    </row>
    <row r="170" spans="1:23" ht="15.75" x14ac:dyDescent="0.3">
      <c r="A170" s="1">
        <v>14</v>
      </c>
      <c r="B170">
        <v>190000</v>
      </c>
      <c r="D170">
        <v>3</v>
      </c>
      <c r="E170">
        <v>42440</v>
      </c>
      <c r="G170" t="e">
        <f ca="1">[2]!SUMSTRING(A170:B170,"#")</f>
        <v>#NAME?</v>
      </c>
      <c r="J170" t="e">
        <f ca="1">[2]!SUMSTRING(D170:E170,"#")</f>
        <v>#NAME?</v>
      </c>
      <c r="L170" t="e">
        <f ca="1">[2]!SUMSTRING(G170:J170,"|")</f>
        <v>#NAME?</v>
      </c>
      <c r="N170">
        <v>14</v>
      </c>
      <c r="O170">
        <f>SUM($B$1:B170)*0.6</f>
        <v>4486860</v>
      </c>
      <c r="P170">
        <v>3</v>
      </c>
      <c r="Q170">
        <f>SUM($E$1:E170)*0.6</f>
        <v>555234</v>
      </c>
      <c r="S170" t="e">
        <f ca="1">[2]!SUMSTRING(N170:O170,"#")</f>
        <v>#NAME?</v>
      </c>
      <c r="U170" t="e">
        <f ca="1">[2]!SUMSTRING(P170:Q170,"#")</f>
        <v>#NAME?</v>
      </c>
      <c r="W170" t="e">
        <f ca="1">[2]!SUMSTRING(S170:U170,"|")</f>
        <v>#NAME?</v>
      </c>
    </row>
    <row r="171" spans="1:23" ht="15.75" x14ac:dyDescent="0.3">
      <c r="A171" s="1">
        <v>14</v>
      </c>
      <c r="B171">
        <v>195000</v>
      </c>
      <c r="D171">
        <v>3</v>
      </c>
      <c r="E171">
        <v>43600</v>
      </c>
      <c r="G171" t="e">
        <f ca="1">[2]!SUMSTRING(A171:B171,"#")</f>
        <v>#NAME?</v>
      </c>
      <c r="J171" t="e">
        <f ca="1">[2]!SUMSTRING(D171:E171,"#")</f>
        <v>#NAME?</v>
      </c>
      <c r="L171" t="e">
        <f ca="1">[2]!SUMSTRING(G171:J171,"|")</f>
        <v>#NAME?</v>
      </c>
      <c r="N171">
        <v>14</v>
      </c>
      <c r="O171">
        <f>SUM($B$1:B171)*0.6</f>
        <v>4603860</v>
      </c>
      <c r="P171">
        <v>3</v>
      </c>
      <c r="Q171">
        <f>SUM($E$1:E171)*0.6</f>
        <v>581394</v>
      </c>
      <c r="S171" t="e">
        <f ca="1">[2]!SUMSTRING(N171:O171,"#")</f>
        <v>#NAME?</v>
      </c>
      <c r="U171" t="e">
        <f ca="1">[2]!SUMSTRING(P171:Q171,"#")</f>
        <v>#NAME?</v>
      </c>
      <c r="W171" t="e">
        <f ca="1">[2]!SUMSTRING(S171:U171,"|")</f>
        <v>#NAME?</v>
      </c>
    </row>
    <row r="172" spans="1:23" ht="15.75" x14ac:dyDescent="0.3">
      <c r="A172" s="1">
        <v>14</v>
      </c>
      <c r="B172">
        <v>200000</v>
      </c>
      <c r="D172">
        <v>3</v>
      </c>
      <c r="E172">
        <v>44760</v>
      </c>
      <c r="G172" t="e">
        <f ca="1">[2]!SUMSTRING(A172:B172,"#")</f>
        <v>#NAME?</v>
      </c>
      <c r="J172" t="e">
        <f ca="1">[2]!SUMSTRING(D172:E172,"#")</f>
        <v>#NAME?</v>
      </c>
      <c r="L172" t="e">
        <f ca="1">[2]!SUMSTRING(G172:J172,"|")</f>
        <v>#NAME?</v>
      </c>
      <c r="N172">
        <v>14</v>
      </c>
      <c r="O172">
        <f>SUM($B$1:B172)*0.6</f>
        <v>4723860</v>
      </c>
      <c r="P172">
        <v>3</v>
      </c>
      <c r="Q172">
        <f>SUM($E$1:E172)*0.6</f>
        <v>608250</v>
      </c>
      <c r="S172" t="e">
        <f ca="1">[2]!SUMSTRING(N172:O172,"#")</f>
        <v>#NAME?</v>
      </c>
      <c r="U172" t="e">
        <f ca="1">[2]!SUMSTRING(P172:Q172,"#")</f>
        <v>#NAME?</v>
      </c>
      <c r="W172" t="e">
        <f ca="1">[2]!SUMSTRING(S172:U172,"|")</f>
        <v>#NAME?</v>
      </c>
    </row>
    <row r="173" spans="1:23" ht="15.75" x14ac:dyDescent="0.3">
      <c r="A173" s="1">
        <v>14</v>
      </c>
      <c r="B173">
        <v>205000</v>
      </c>
      <c r="D173">
        <v>3</v>
      </c>
      <c r="E173">
        <v>45920</v>
      </c>
      <c r="G173" t="e">
        <f ca="1">[2]!SUMSTRING(A173:B173,"#")</f>
        <v>#NAME?</v>
      </c>
      <c r="J173" t="e">
        <f ca="1">[2]!SUMSTRING(D173:E173,"#")</f>
        <v>#NAME?</v>
      </c>
      <c r="L173" t="e">
        <f ca="1">[2]!SUMSTRING(G173:J173,"|")</f>
        <v>#NAME?</v>
      </c>
      <c r="N173">
        <v>14</v>
      </c>
      <c r="O173">
        <f>SUM($B$1:B173)*0.6</f>
        <v>4846860</v>
      </c>
      <c r="P173">
        <v>3</v>
      </c>
      <c r="Q173">
        <f>SUM($E$1:E173)*0.6</f>
        <v>635802</v>
      </c>
      <c r="S173" t="e">
        <f ca="1">[2]!SUMSTRING(N173:O173,"#")</f>
        <v>#NAME?</v>
      </c>
      <c r="U173" t="e">
        <f ca="1">[2]!SUMSTRING(P173:Q173,"#")</f>
        <v>#NAME?</v>
      </c>
      <c r="W173" t="e">
        <f ca="1">[2]!SUMSTRING(S173:U173,"|")</f>
        <v>#NAME?</v>
      </c>
    </row>
    <row r="174" spans="1:23" ht="15.75" x14ac:dyDescent="0.3">
      <c r="A174" s="1">
        <v>14</v>
      </c>
      <c r="B174">
        <v>210000</v>
      </c>
      <c r="D174">
        <v>3</v>
      </c>
      <c r="E174">
        <v>47080</v>
      </c>
      <c r="G174" t="e">
        <f ca="1">[2]!SUMSTRING(A174:B174,"#")</f>
        <v>#NAME?</v>
      </c>
      <c r="J174" t="e">
        <f ca="1">[2]!SUMSTRING(D174:E174,"#")</f>
        <v>#NAME?</v>
      </c>
      <c r="L174" t="e">
        <f ca="1">[2]!SUMSTRING(G174:J174,"|")</f>
        <v>#NAME?</v>
      </c>
      <c r="N174">
        <v>14</v>
      </c>
      <c r="O174">
        <f>SUM($B$1:B174)*0.6</f>
        <v>4972860</v>
      </c>
      <c r="P174">
        <v>3</v>
      </c>
      <c r="Q174">
        <f>SUM($E$1:E174)*0.6</f>
        <v>664050</v>
      </c>
      <c r="S174" t="e">
        <f ca="1">[2]!SUMSTRING(N174:O174,"#")</f>
        <v>#NAME?</v>
      </c>
      <c r="U174" t="e">
        <f ca="1">[2]!SUMSTRING(P174:Q174,"#")</f>
        <v>#NAME?</v>
      </c>
      <c r="W174" t="e">
        <f ca="1">[2]!SUMSTRING(S174:U174,"|")</f>
        <v>#NAME?</v>
      </c>
    </row>
    <row r="175" spans="1:23" ht="15.75" x14ac:dyDescent="0.3">
      <c r="A175" s="1">
        <v>14</v>
      </c>
      <c r="B175">
        <v>215000</v>
      </c>
      <c r="D175">
        <v>3</v>
      </c>
      <c r="E175">
        <v>48240</v>
      </c>
      <c r="G175" t="e">
        <f ca="1">[2]!SUMSTRING(A175:B175,"#")</f>
        <v>#NAME?</v>
      </c>
      <c r="J175" t="e">
        <f ca="1">[2]!SUMSTRING(D175:E175,"#")</f>
        <v>#NAME?</v>
      </c>
      <c r="L175" t="e">
        <f ca="1">[2]!SUMSTRING(G175:J175,"|")</f>
        <v>#NAME?</v>
      </c>
      <c r="N175">
        <v>14</v>
      </c>
      <c r="O175">
        <f>SUM($B$1:B175)*0.6</f>
        <v>5101860</v>
      </c>
      <c r="P175">
        <v>3</v>
      </c>
      <c r="Q175">
        <f>SUM($E$1:E175)*0.6</f>
        <v>692994</v>
      </c>
      <c r="S175" t="e">
        <f ca="1">[2]!SUMSTRING(N175:O175,"#")</f>
        <v>#NAME?</v>
      </c>
      <c r="U175" t="e">
        <f ca="1">[2]!SUMSTRING(P175:Q175,"#")</f>
        <v>#NAME?</v>
      </c>
      <c r="W175" t="e">
        <f ca="1">[2]!SUMSTRING(S175:U175,"|")</f>
        <v>#NAME?</v>
      </c>
    </row>
    <row r="176" spans="1:23" ht="15.75" x14ac:dyDescent="0.3">
      <c r="A176" s="1">
        <v>14</v>
      </c>
      <c r="B176">
        <v>220000</v>
      </c>
      <c r="D176">
        <v>3</v>
      </c>
      <c r="E176">
        <v>49400</v>
      </c>
      <c r="G176" t="e">
        <f ca="1">[2]!SUMSTRING(A176:B176,"#")</f>
        <v>#NAME?</v>
      </c>
      <c r="J176" t="e">
        <f ca="1">[2]!SUMSTRING(D176:E176,"#")</f>
        <v>#NAME?</v>
      </c>
      <c r="L176" t="e">
        <f ca="1">[2]!SUMSTRING(G176:J176,"|")</f>
        <v>#NAME?</v>
      </c>
      <c r="N176">
        <v>14</v>
      </c>
      <c r="O176">
        <f>SUM($B$1:B176)*0.6</f>
        <v>5233860</v>
      </c>
      <c r="P176">
        <v>3</v>
      </c>
      <c r="Q176">
        <f>SUM($E$1:E176)*0.6</f>
        <v>722634</v>
      </c>
      <c r="S176" t="e">
        <f ca="1">[2]!SUMSTRING(N176:O176,"#")</f>
        <v>#NAME?</v>
      </c>
      <c r="U176" t="e">
        <f ca="1">[2]!SUMSTRING(P176:Q176,"#")</f>
        <v>#NAME?</v>
      </c>
      <c r="W176" t="e">
        <f ca="1">[2]!SUMSTRING(S176:U176,"|")</f>
        <v>#NAME?</v>
      </c>
    </row>
    <row r="177" spans="1:23" ht="15.75" x14ac:dyDescent="0.3">
      <c r="A177" s="1">
        <v>14</v>
      </c>
      <c r="B177">
        <v>225000</v>
      </c>
      <c r="D177">
        <v>3</v>
      </c>
      <c r="E177">
        <v>50560</v>
      </c>
      <c r="G177" t="e">
        <f ca="1">[2]!SUMSTRING(A177:B177,"#")</f>
        <v>#NAME?</v>
      </c>
      <c r="J177" t="e">
        <f ca="1">[2]!SUMSTRING(D177:E177,"#")</f>
        <v>#NAME?</v>
      </c>
      <c r="L177" t="e">
        <f ca="1">[2]!SUMSTRING(G177:J177,"|")</f>
        <v>#NAME?</v>
      </c>
      <c r="N177">
        <v>14</v>
      </c>
      <c r="O177">
        <f>SUM($B$1:B177)*0.6</f>
        <v>5368860</v>
      </c>
      <c r="P177">
        <v>3</v>
      </c>
      <c r="Q177">
        <f>SUM($E$1:E177)*0.6</f>
        <v>752970</v>
      </c>
      <c r="S177" t="e">
        <f ca="1">[2]!SUMSTRING(N177:O177,"#")</f>
        <v>#NAME?</v>
      </c>
      <c r="U177" t="e">
        <f ca="1">[2]!SUMSTRING(P177:Q177,"#")</f>
        <v>#NAME?</v>
      </c>
      <c r="W177" t="e">
        <f ca="1">[2]!SUMSTRING(S177:U177,"|")</f>
        <v>#NAME?</v>
      </c>
    </row>
    <row r="178" spans="1:23" ht="15.75" x14ac:dyDescent="0.3">
      <c r="A178" s="1">
        <v>14</v>
      </c>
      <c r="B178">
        <v>230000</v>
      </c>
      <c r="D178">
        <v>3</v>
      </c>
      <c r="E178">
        <v>51720</v>
      </c>
      <c r="G178" t="e">
        <f ca="1">[2]!SUMSTRING(A178:B178,"#")</f>
        <v>#NAME?</v>
      </c>
      <c r="J178" t="e">
        <f ca="1">[2]!SUMSTRING(D178:E178,"#")</f>
        <v>#NAME?</v>
      </c>
      <c r="L178" t="e">
        <f ca="1">[2]!SUMSTRING(G178:J178,"|")</f>
        <v>#NAME?</v>
      </c>
      <c r="N178">
        <v>14</v>
      </c>
      <c r="O178">
        <f>SUM($B$1:B178)*0.6</f>
        <v>5506860</v>
      </c>
      <c r="P178">
        <v>3</v>
      </c>
      <c r="Q178">
        <f>SUM($E$1:E178)*0.6</f>
        <v>784002</v>
      </c>
      <c r="S178" t="e">
        <f ca="1">[2]!SUMSTRING(N178:O178,"#")</f>
        <v>#NAME?</v>
      </c>
      <c r="U178" t="e">
        <f ca="1">[2]!SUMSTRING(P178:Q178,"#")</f>
        <v>#NAME?</v>
      </c>
      <c r="W178" t="e">
        <f ca="1">[2]!SUMSTRING(S178:U178,"|")</f>
        <v>#NAME?</v>
      </c>
    </row>
    <row r="179" spans="1:23" ht="15.75" x14ac:dyDescent="0.3">
      <c r="A179" s="1">
        <v>14</v>
      </c>
      <c r="B179">
        <v>235000</v>
      </c>
      <c r="D179">
        <v>3</v>
      </c>
      <c r="E179">
        <v>52880</v>
      </c>
      <c r="G179" t="e">
        <f ca="1">[2]!SUMSTRING(A179:B179,"#")</f>
        <v>#NAME?</v>
      </c>
      <c r="J179" t="e">
        <f ca="1">[2]!SUMSTRING(D179:E179,"#")</f>
        <v>#NAME?</v>
      </c>
      <c r="L179" t="e">
        <f ca="1">[2]!SUMSTRING(G179:J179,"|")</f>
        <v>#NAME?</v>
      </c>
      <c r="N179">
        <v>14</v>
      </c>
      <c r="O179">
        <f>SUM($B$1:B179)*0.6</f>
        <v>5647860</v>
      </c>
      <c r="P179">
        <v>3</v>
      </c>
      <c r="Q179">
        <f>SUM($E$1:E179)*0.6</f>
        <v>815730</v>
      </c>
      <c r="S179" t="e">
        <f ca="1">[2]!SUMSTRING(N179:O179,"#")</f>
        <v>#NAME?</v>
      </c>
      <c r="U179" t="e">
        <f ca="1">[2]!SUMSTRING(P179:Q179,"#")</f>
        <v>#NAME?</v>
      </c>
      <c r="W179" t="e">
        <f ca="1">[2]!SUMSTRING(S179:U179,"|")</f>
        <v>#NAME?</v>
      </c>
    </row>
    <row r="180" spans="1:23" ht="15.75" x14ac:dyDescent="0.3">
      <c r="A180" s="1">
        <v>14</v>
      </c>
      <c r="B180">
        <v>240000</v>
      </c>
      <c r="D180">
        <v>3</v>
      </c>
      <c r="E180">
        <v>54040</v>
      </c>
      <c r="G180" t="e">
        <f ca="1">[2]!SUMSTRING(A180:B180,"#")</f>
        <v>#NAME?</v>
      </c>
      <c r="J180" t="e">
        <f ca="1">[2]!SUMSTRING(D180:E180,"#")</f>
        <v>#NAME?</v>
      </c>
      <c r="L180" t="e">
        <f ca="1">[2]!SUMSTRING(G180:J180,"|")</f>
        <v>#NAME?</v>
      </c>
      <c r="N180">
        <v>14</v>
      </c>
      <c r="O180">
        <f>SUM($B$1:B180)*0.6</f>
        <v>5791860</v>
      </c>
      <c r="P180">
        <v>3</v>
      </c>
      <c r="Q180">
        <f>SUM($E$1:E180)*0.6</f>
        <v>848154</v>
      </c>
      <c r="S180" t="e">
        <f ca="1">[2]!SUMSTRING(N180:O180,"#")</f>
        <v>#NAME?</v>
      </c>
      <c r="U180" t="e">
        <f ca="1">[2]!SUMSTRING(P180:Q180,"#")</f>
        <v>#NAME?</v>
      </c>
      <c r="W180" t="e">
        <f ca="1">[2]!SUMSTRING(S180:U180,"|")</f>
        <v>#NAME?</v>
      </c>
    </row>
    <row r="181" spans="1:23" ht="15.75" x14ac:dyDescent="0.3">
      <c r="A181" s="1">
        <v>14</v>
      </c>
      <c r="B181">
        <v>245000</v>
      </c>
      <c r="D181">
        <v>3</v>
      </c>
      <c r="E181">
        <v>55200</v>
      </c>
      <c r="G181" t="e">
        <f ca="1">[2]!SUMSTRING(A181:B181,"#")</f>
        <v>#NAME?</v>
      </c>
      <c r="J181" t="e">
        <f ca="1">[2]!SUMSTRING(D181:E181,"#")</f>
        <v>#NAME?</v>
      </c>
      <c r="L181" t="e">
        <f ca="1">[2]!SUMSTRING(G181:J181,"|")</f>
        <v>#NAME?</v>
      </c>
      <c r="N181">
        <v>14</v>
      </c>
      <c r="O181">
        <f>SUM($B$1:B181)*0.6</f>
        <v>5938860</v>
      </c>
      <c r="P181">
        <v>3</v>
      </c>
      <c r="Q181">
        <f>SUM($E$1:E181)*0.6</f>
        <v>881274</v>
      </c>
      <c r="S181" t="e">
        <f ca="1">[2]!SUMSTRING(N181:O181,"#")</f>
        <v>#NAME?</v>
      </c>
      <c r="U181" t="e">
        <f ca="1">[2]!SUMSTRING(P181:Q181,"#")</f>
        <v>#NAME?</v>
      </c>
      <c r="W181" t="e">
        <f ca="1">[2]!SUMSTRING(S181:U181,"|")</f>
        <v>#NAME?</v>
      </c>
    </row>
    <row r="182" spans="1:23" ht="15.75" x14ac:dyDescent="0.3">
      <c r="A182" s="1">
        <v>14</v>
      </c>
      <c r="B182">
        <v>250000</v>
      </c>
      <c r="D182">
        <v>3</v>
      </c>
      <c r="E182">
        <v>56360</v>
      </c>
      <c r="G182" t="e">
        <f ca="1">[2]!SUMSTRING(A182:B182,"#")</f>
        <v>#NAME?</v>
      </c>
      <c r="J182" t="e">
        <f ca="1">[2]!SUMSTRING(D182:E182,"#")</f>
        <v>#NAME?</v>
      </c>
      <c r="L182" t="e">
        <f ca="1">[2]!SUMSTRING(G182:J182,"|")</f>
        <v>#NAME?</v>
      </c>
      <c r="N182">
        <v>14</v>
      </c>
      <c r="O182">
        <f>SUM($B$1:B182)*0.6</f>
        <v>6088860</v>
      </c>
      <c r="P182">
        <v>3</v>
      </c>
      <c r="Q182">
        <f>SUM($E$1:E182)*0.6</f>
        <v>915090</v>
      </c>
      <c r="S182" t="e">
        <f ca="1">[2]!SUMSTRING(N182:O182,"#")</f>
        <v>#NAME?</v>
      </c>
      <c r="U182" t="e">
        <f ca="1">[2]!SUMSTRING(P182:Q182,"#")</f>
        <v>#NAME?</v>
      </c>
      <c r="W182" t="e">
        <f ca="1">[2]!SUMSTRING(S182:U182,"|")</f>
        <v>#NAME?</v>
      </c>
    </row>
    <row r="183" spans="1:23" ht="15.75" x14ac:dyDescent="0.3">
      <c r="A183" s="1">
        <v>14</v>
      </c>
      <c r="B183">
        <v>255000</v>
      </c>
      <c r="D183">
        <v>3</v>
      </c>
      <c r="E183">
        <v>57520</v>
      </c>
      <c r="G183" t="e">
        <f ca="1">[2]!SUMSTRING(A183:B183,"#")</f>
        <v>#NAME?</v>
      </c>
      <c r="J183" t="e">
        <f ca="1">[2]!SUMSTRING(D183:E183,"#")</f>
        <v>#NAME?</v>
      </c>
      <c r="L183" t="e">
        <f ca="1">[2]!SUMSTRING(G183:J183,"|")</f>
        <v>#NAME?</v>
      </c>
      <c r="N183">
        <v>14</v>
      </c>
      <c r="O183">
        <f>SUM($B$1:B183)*0.6</f>
        <v>6241860</v>
      </c>
      <c r="P183">
        <v>3</v>
      </c>
      <c r="Q183">
        <f>SUM($E$1:E183)*0.6</f>
        <v>949602</v>
      </c>
      <c r="S183" t="e">
        <f ca="1">[2]!SUMSTRING(N183:O183,"#")</f>
        <v>#NAME?</v>
      </c>
      <c r="U183" t="e">
        <f ca="1">[2]!SUMSTRING(P183:Q183,"#")</f>
        <v>#NAME?</v>
      </c>
      <c r="W183" t="e">
        <f ca="1">[2]!SUMSTRING(S183:U183,"|")</f>
        <v>#NAME?</v>
      </c>
    </row>
    <row r="184" spans="1:23" ht="15.75" x14ac:dyDescent="0.3">
      <c r="A184" s="1">
        <v>14</v>
      </c>
      <c r="B184">
        <v>260000</v>
      </c>
      <c r="D184">
        <v>3</v>
      </c>
      <c r="E184">
        <v>58680</v>
      </c>
      <c r="G184" t="e">
        <f ca="1">[2]!SUMSTRING(A184:B184,"#")</f>
        <v>#NAME?</v>
      </c>
      <c r="J184" t="e">
        <f ca="1">[2]!SUMSTRING(D184:E184,"#")</f>
        <v>#NAME?</v>
      </c>
      <c r="L184" t="e">
        <f ca="1">[2]!SUMSTRING(G184:J184,"|")</f>
        <v>#NAME?</v>
      </c>
      <c r="N184">
        <v>14</v>
      </c>
      <c r="O184">
        <f>SUM($B$1:B184)*0.6</f>
        <v>6397860</v>
      </c>
      <c r="P184">
        <v>3</v>
      </c>
      <c r="Q184">
        <f>SUM($E$1:E184)*0.6</f>
        <v>984810</v>
      </c>
      <c r="S184" t="e">
        <f ca="1">[2]!SUMSTRING(N184:O184,"#")</f>
        <v>#NAME?</v>
      </c>
      <c r="U184" t="e">
        <f ca="1">[2]!SUMSTRING(P184:Q184,"#")</f>
        <v>#NAME?</v>
      </c>
      <c r="W184" t="e">
        <f ca="1">[2]!SUMSTRING(S184:U184,"|")</f>
        <v>#NAME?</v>
      </c>
    </row>
    <row r="185" spans="1:23" ht="15.75" x14ac:dyDescent="0.3">
      <c r="A185" s="1">
        <v>14</v>
      </c>
      <c r="B185">
        <v>265000</v>
      </c>
      <c r="D185">
        <v>3</v>
      </c>
      <c r="E185">
        <v>59840</v>
      </c>
      <c r="G185" t="e">
        <f ca="1">[2]!SUMSTRING(A185:B185,"#")</f>
        <v>#NAME?</v>
      </c>
      <c r="J185" t="e">
        <f ca="1">[2]!SUMSTRING(D185:E185,"#")</f>
        <v>#NAME?</v>
      </c>
      <c r="L185" t="e">
        <f ca="1">[2]!SUMSTRING(G185:J185,"|")</f>
        <v>#NAME?</v>
      </c>
      <c r="N185">
        <v>14</v>
      </c>
      <c r="O185">
        <f>SUM($B$1:B185)*0.6</f>
        <v>6556860</v>
      </c>
      <c r="P185">
        <v>3</v>
      </c>
      <c r="Q185">
        <f>SUM($E$1:E185)*0.6</f>
        <v>1020714</v>
      </c>
      <c r="S185" t="e">
        <f ca="1">[2]!SUMSTRING(N185:O185,"#")</f>
        <v>#NAME?</v>
      </c>
      <c r="U185" t="e">
        <f ca="1">[2]!SUMSTRING(P185:Q185,"#")</f>
        <v>#NAME?</v>
      </c>
      <c r="W185" t="e">
        <f ca="1">[2]!SUMSTRING(S185:U185,"|")</f>
        <v>#NAME?</v>
      </c>
    </row>
    <row r="186" spans="1:23" ht="15.75" x14ac:dyDescent="0.3">
      <c r="A186" s="1">
        <v>14</v>
      </c>
      <c r="B186">
        <v>270000</v>
      </c>
      <c r="D186">
        <v>3</v>
      </c>
      <c r="E186">
        <v>61000</v>
      </c>
      <c r="G186" t="e">
        <f ca="1">[2]!SUMSTRING(A186:B186,"#")</f>
        <v>#NAME?</v>
      </c>
      <c r="J186" t="e">
        <f ca="1">[2]!SUMSTRING(D186:E186,"#")</f>
        <v>#NAME?</v>
      </c>
      <c r="L186" t="e">
        <f ca="1">[2]!SUMSTRING(G186:J186,"|")</f>
        <v>#NAME?</v>
      </c>
      <c r="N186">
        <v>14</v>
      </c>
      <c r="O186">
        <f>SUM($B$1:B186)*0.6</f>
        <v>6718860</v>
      </c>
      <c r="P186">
        <v>3</v>
      </c>
      <c r="Q186">
        <f>SUM($E$1:E186)*0.6</f>
        <v>1057314</v>
      </c>
      <c r="S186" t="e">
        <f ca="1">[2]!SUMSTRING(N186:O186,"#")</f>
        <v>#NAME?</v>
      </c>
      <c r="U186" t="e">
        <f ca="1">[2]!SUMSTRING(P186:Q186,"#")</f>
        <v>#NAME?</v>
      </c>
      <c r="W186" t="e">
        <f ca="1">[2]!SUMSTRING(S186:U186,"|")</f>
        <v>#NAME?</v>
      </c>
    </row>
    <row r="187" spans="1:23" ht="15.75" x14ac:dyDescent="0.3">
      <c r="A187" s="1">
        <v>14</v>
      </c>
      <c r="B187">
        <v>275000</v>
      </c>
      <c r="D187">
        <v>3</v>
      </c>
      <c r="E187">
        <v>62160</v>
      </c>
      <c r="G187" t="e">
        <f ca="1">[2]!SUMSTRING(A187:B187,"#")</f>
        <v>#NAME?</v>
      </c>
      <c r="J187" t="e">
        <f ca="1">[2]!SUMSTRING(D187:E187,"#")</f>
        <v>#NAME?</v>
      </c>
      <c r="L187" t="e">
        <f ca="1">[2]!SUMSTRING(G187:J187,"|")</f>
        <v>#NAME?</v>
      </c>
      <c r="N187">
        <v>14</v>
      </c>
      <c r="O187">
        <f>SUM($B$1:B187)*0.6</f>
        <v>6883860</v>
      </c>
      <c r="P187">
        <v>3</v>
      </c>
      <c r="Q187">
        <f>SUM($E$1:E187)*0.6</f>
        <v>1094610</v>
      </c>
      <c r="S187" t="e">
        <f ca="1">[2]!SUMSTRING(N187:O187,"#")</f>
        <v>#NAME?</v>
      </c>
      <c r="U187" t="e">
        <f ca="1">[2]!SUMSTRING(P187:Q187,"#")</f>
        <v>#NAME?</v>
      </c>
      <c r="W187" t="e">
        <f ca="1">[2]!SUMSTRING(S187:U187,"|")</f>
        <v>#NAME?</v>
      </c>
    </row>
    <row r="188" spans="1:23" ht="15.75" x14ac:dyDescent="0.3">
      <c r="A188" s="1">
        <v>14</v>
      </c>
      <c r="B188">
        <v>280000</v>
      </c>
      <c r="D188">
        <v>3</v>
      </c>
      <c r="E188">
        <v>63320</v>
      </c>
      <c r="G188" t="e">
        <f ca="1">[2]!SUMSTRING(A188:B188,"#")</f>
        <v>#NAME?</v>
      </c>
      <c r="J188" t="e">
        <f ca="1">[2]!SUMSTRING(D188:E188,"#")</f>
        <v>#NAME?</v>
      </c>
      <c r="L188" t="e">
        <f ca="1">[2]!SUMSTRING(G188:J188,"|")</f>
        <v>#NAME?</v>
      </c>
      <c r="N188">
        <v>14</v>
      </c>
      <c r="O188">
        <f>SUM($B$1:B188)*0.6</f>
        <v>7051860</v>
      </c>
      <c r="P188">
        <v>3</v>
      </c>
      <c r="Q188">
        <f>SUM($E$1:E188)*0.6</f>
        <v>1132602</v>
      </c>
      <c r="S188" t="e">
        <f ca="1">[2]!SUMSTRING(N188:O188,"#")</f>
        <v>#NAME?</v>
      </c>
      <c r="U188" t="e">
        <f ca="1">[2]!SUMSTRING(P188:Q188,"#")</f>
        <v>#NAME?</v>
      </c>
      <c r="W188" t="e">
        <f ca="1">[2]!SUMSTRING(S188:U188,"|")</f>
        <v>#NAME?</v>
      </c>
    </row>
    <row r="189" spans="1:23" ht="15.75" x14ac:dyDescent="0.3">
      <c r="A189" s="1">
        <v>14</v>
      </c>
      <c r="B189">
        <v>285000</v>
      </c>
      <c r="D189">
        <v>3</v>
      </c>
      <c r="E189">
        <v>64480</v>
      </c>
      <c r="G189" t="e">
        <f ca="1">[2]!SUMSTRING(A189:B189,"#")</f>
        <v>#NAME?</v>
      </c>
      <c r="J189" t="e">
        <f ca="1">[2]!SUMSTRING(D189:E189,"#")</f>
        <v>#NAME?</v>
      </c>
      <c r="L189" t="e">
        <f ca="1">[2]!SUMSTRING(G189:J189,"|")</f>
        <v>#NAME?</v>
      </c>
      <c r="N189">
        <v>14</v>
      </c>
      <c r="O189">
        <f>SUM($B$1:B189)*0.6</f>
        <v>7222860</v>
      </c>
      <c r="P189">
        <v>3</v>
      </c>
      <c r="Q189">
        <f>SUM($E$1:E189)*0.6</f>
        <v>1171290</v>
      </c>
      <c r="S189" t="e">
        <f ca="1">[2]!SUMSTRING(N189:O189,"#")</f>
        <v>#NAME?</v>
      </c>
      <c r="U189" t="e">
        <f ca="1">[2]!SUMSTRING(P189:Q189,"#")</f>
        <v>#NAME?</v>
      </c>
      <c r="W189" t="e">
        <f ca="1">[2]!SUMSTRING(S189:U189,"|")</f>
        <v>#NAME?</v>
      </c>
    </row>
    <row r="190" spans="1:23" ht="15.75" x14ac:dyDescent="0.3">
      <c r="A190" s="1">
        <v>14</v>
      </c>
      <c r="B190">
        <v>290000</v>
      </c>
      <c r="D190">
        <v>3</v>
      </c>
      <c r="E190">
        <v>65640</v>
      </c>
      <c r="G190" t="e">
        <f ca="1">[2]!SUMSTRING(A190:B190,"#")</f>
        <v>#NAME?</v>
      </c>
      <c r="J190" t="e">
        <f ca="1">[2]!SUMSTRING(D190:E190,"#")</f>
        <v>#NAME?</v>
      </c>
      <c r="L190" t="e">
        <f ca="1">[2]!SUMSTRING(G190:J190,"|")</f>
        <v>#NAME?</v>
      </c>
      <c r="N190">
        <v>14</v>
      </c>
      <c r="O190">
        <f>SUM($B$1:B190)*0.6</f>
        <v>7396860</v>
      </c>
      <c r="P190">
        <v>3</v>
      </c>
      <c r="Q190">
        <f>SUM($E$1:E190)*0.6</f>
        <v>1210674</v>
      </c>
      <c r="S190" t="e">
        <f ca="1">[2]!SUMSTRING(N190:O190,"#")</f>
        <v>#NAME?</v>
      </c>
      <c r="U190" t="e">
        <f ca="1">[2]!SUMSTRING(P190:Q190,"#")</f>
        <v>#NAME?</v>
      </c>
      <c r="W190" t="e">
        <f ca="1">[2]!SUMSTRING(S190:U190,"|")</f>
        <v>#NAME?</v>
      </c>
    </row>
    <row r="191" spans="1:23" ht="15.75" x14ac:dyDescent="0.3">
      <c r="A191" s="1">
        <v>14</v>
      </c>
      <c r="B191">
        <v>295000</v>
      </c>
      <c r="D191">
        <v>3</v>
      </c>
      <c r="E191">
        <v>66800</v>
      </c>
      <c r="G191" t="e">
        <f ca="1">[2]!SUMSTRING(A191:B191,"#")</f>
        <v>#NAME?</v>
      </c>
      <c r="J191" t="e">
        <f ca="1">[2]!SUMSTRING(D191:E191,"#")</f>
        <v>#NAME?</v>
      </c>
      <c r="L191" t="e">
        <f ca="1">[2]!SUMSTRING(G191:J191,"|")</f>
        <v>#NAME?</v>
      </c>
      <c r="N191">
        <v>14</v>
      </c>
      <c r="O191">
        <f>SUM($B$1:B191)*0.6</f>
        <v>7573860</v>
      </c>
      <c r="P191">
        <v>3</v>
      </c>
      <c r="Q191">
        <f>SUM($E$1:E191)*0.6</f>
        <v>1250754</v>
      </c>
      <c r="S191" t="e">
        <f ca="1">[2]!SUMSTRING(N191:O191,"#")</f>
        <v>#NAME?</v>
      </c>
      <c r="U191" t="e">
        <f ca="1">[2]!SUMSTRING(P191:Q191,"#")</f>
        <v>#NAME?</v>
      </c>
      <c r="W191" t="e">
        <f ca="1">[2]!SUMSTRING(S191:U191,"|")</f>
        <v>#NAME?</v>
      </c>
    </row>
    <row r="192" spans="1:23" ht="15.75" x14ac:dyDescent="0.3">
      <c r="A192" s="1">
        <v>14</v>
      </c>
      <c r="B192">
        <v>300000</v>
      </c>
      <c r="D192">
        <v>3</v>
      </c>
      <c r="E192">
        <v>67960</v>
      </c>
      <c r="G192" t="e">
        <f ca="1">[2]!SUMSTRING(A192:B192,"#")</f>
        <v>#NAME?</v>
      </c>
      <c r="J192" t="e">
        <f ca="1">[2]!SUMSTRING(D192:E192,"#")</f>
        <v>#NAME?</v>
      </c>
      <c r="L192" t="e">
        <f ca="1">[2]!SUMSTRING(G192:J192,"|")</f>
        <v>#NAME?</v>
      </c>
      <c r="N192">
        <v>14</v>
      </c>
      <c r="O192">
        <f>SUM($B$1:B192)*0.6</f>
        <v>7753860</v>
      </c>
      <c r="P192">
        <v>3</v>
      </c>
      <c r="Q192">
        <f>SUM($E$1:E192)*0.6</f>
        <v>1291530</v>
      </c>
      <c r="S192" t="e">
        <f ca="1">[2]!SUMSTRING(N192:O192,"#")</f>
        <v>#NAME?</v>
      </c>
      <c r="U192" t="e">
        <f ca="1">[2]!SUMSTRING(P192:Q192,"#")</f>
        <v>#NAME?</v>
      </c>
      <c r="W192" t="e">
        <f ca="1">[2]!SUMSTRING(S192:U192,"|")</f>
        <v>#NAME?</v>
      </c>
    </row>
    <row r="193" spans="1:23" ht="15.75" x14ac:dyDescent="0.3">
      <c r="A193" s="1">
        <v>14</v>
      </c>
      <c r="B193">
        <v>305000</v>
      </c>
      <c r="D193">
        <v>3</v>
      </c>
      <c r="E193">
        <v>69120</v>
      </c>
      <c r="G193" t="e">
        <f ca="1">[2]!SUMSTRING(A193:B193,"#")</f>
        <v>#NAME?</v>
      </c>
      <c r="J193" t="e">
        <f ca="1">[2]!SUMSTRING(D193:E193,"#")</f>
        <v>#NAME?</v>
      </c>
      <c r="L193" t="e">
        <f ca="1">[2]!SUMSTRING(G193:J193,"|")</f>
        <v>#NAME?</v>
      </c>
      <c r="N193">
        <v>14</v>
      </c>
      <c r="O193">
        <f>SUM($B$1:B193)*0.6</f>
        <v>7936860</v>
      </c>
      <c r="P193">
        <v>3</v>
      </c>
      <c r="Q193">
        <f>SUM($E$1:E193)*0.6</f>
        <v>1333002</v>
      </c>
      <c r="S193" t="e">
        <f ca="1">[2]!SUMSTRING(N193:O193,"#")</f>
        <v>#NAME?</v>
      </c>
      <c r="U193" t="e">
        <f ca="1">[2]!SUMSTRING(P193:Q193,"#")</f>
        <v>#NAME?</v>
      </c>
      <c r="W193" t="e">
        <f ca="1">[2]!SUMSTRING(S193:U193,"|")</f>
        <v>#NAME?</v>
      </c>
    </row>
    <row r="194" spans="1:23" ht="15.75" x14ac:dyDescent="0.3">
      <c r="A194" s="1">
        <v>14</v>
      </c>
      <c r="B194">
        <v>310000</v>
      </c>
      <c r="D194">
        <v>3</v>
      </c>
      <c r="E194">
        <v>70280</v>
      </c>
      <c r="G194" t="e">
        <f ca="1">[2]!SUMSTRING(A194:B194,"#")</f>
        <v>#NAME?</v>
      </c>
      <c r="J194" t="e">
        <f ca="1">[2]!SUMSTRING(D194:E194,"#")</f>
        <v>#NAME?</v>
      </c>
      <c r="L194" t="e">
        <f ca="1">[2]!SUMSTRING(G194:J194,"|")</f>
        <v>#NAME?</v>
      </c>
      <c r="N194">
        <v>14</v>
      </c>
      <c r="O194">
        <f>SUM($B$1:B194)*0.6</f>
        <v>8122860</v>
      </c>
      <c r="P194">
        <v>3</v>
      </c>
      <c r="Q194">
        <f>SUM($E$1:E194)*0.6</f>
        <v>1375170</v>
      </c>
      <c r="S194" t="e">
        <f ca="1">[2]!SUMSTRING(N194:O194,"#")</f>
        <v>#NAME?</v>
      </c>
      <c r="U194" t="e">
        <f ca="1">[2]!SUMSTRING(P194:Q194,"#")</f>
        <v>#NAME?</v>
      </c>
      <c r="W194" t="e">
        <f ca="1">[2]!SUMSTRING(S194:U194,"|")</f>
        <v>#NAME?</v>
      </c>
    </row>
    <row r="195" spans="1:23" ht="15.75" x14ac:dyDescent="0.3">
      <c r="A195" s="1">
        <v>14</v>
      </c>
      <c r="B195">
        <v>315000</v>
      </c>
      <c r="D195">
        <v>3</v>
      </c>
      <c r="E195">
        <v>71440</v>
      </c>
      <c r="G195" t="e">
        <f ca="1">[2]!SUMSTRING(A195:B195,"#")</f>
        <v>#NAME?</v>
      </c>
      <c r="J195" t="e">
        <f ca="1">[2]!SUMSTRING(D195:E195,"#")</f>
        <v>#NAME?</v>
      </c>
      <c r="L195" t="e">
        <f ca="1">[2]!SUMSTRING(G195:J195,"|")</f>
        <v>#NAME?</v>
      </c>
      <c r="N195">
        <v>14</v>
      </c>
      <c r="O195">
        <f>SUM($B$1:B195)*0.6</f>
        <v>8311860</v>
      </c>
      <c r="P195">
        <v>3</v>
      </c>
      <c r="Q195">
        <f>SUM($E$1:E195)*0.6</f>
        <v>1418034</v>
      </c>
      <c r="S195" t="e">
        <f ca="1">[2]!SUMSTRING(N195:O195,"#")</f>
        <v>#NAME?</v>
      </c>
      <c r="U195" t="e">
        <f ca="1">[2]!SUMSTRING(P195:Q195,"#")</f>
        <v>#NAME?</v>
      </c>
      <c r="W195" t="e">
        <f ca="1">[2]!SUMSTRING(S195:U195,"|")</f>
        <v>#NAME?</v>
      </c>
    </row>
    <row r="196" spans="1:23" ht="15.75" x14ac:dyDescent="0.3">
      <c r="A196" s="1">
        <v>14</v>
      </c>
      <c r="B196">
        <v>320000</v>
      </c>
      <c r="D196">
        <v>3</v>
      </c>
      <c r="E196">
        <v>72600</v>
      </c>
      <c r="G196" t="e">
        <f ca="1">[2]!SUMSTRING(A196:B196,"#")</f>
        <v>#NAME?</v>
      </c>
      <c r="J196" t="e">
        <f ca="1">[2]!SUMSTRING(D196:E196,"#")</f>
        <v>#NAME?</v>
      </c>
      <c r="L196" t="e">
        <f ca="1">[2]!SUMSTRING(G196:J196,"|")</f>
        <v>#NAME?</v>
      </c>
      <c r="N196">
        <v>14</v>
      </c>
      <c r="O196">
        <f>SUM($B$1:B196)*0.6</f>
        <v>8503860</v>
      </c>
      <c r="P196">
        <v>3</v>
      </c>
      <c r="Q196">
        <f>SUM($E$1:E196)*0.6</f>
        <v>1461594</v>
      </c>
      <c r="S196" t="e">
        <f ca="1">[2]!SUMSTRING(N196:O196,"#")</f>
        <v>#NAME?</v>
      </c>
      <c r="U196" t="e">
        <f ca="1">[2]!SUMSTRING(P196:Q196,"#")</f>
        <v>#NAME?</v>
      </c>
      <c r="W196" t="e">
        <f ca="1">[2]!SUMSTRING(S196:U196,"|")</f>
        <v>#NAME?</v>
      </c>
    </row>
    <row r="197" spans="1:23" ht="15.75" x14ac:dyDescent="0.3">
      <c r="A197" s="1">
        <v>14</v>
      </c>
      <c r="B197">
        <v>325000</v>
      </c>
      <c r="D197">
        <v>3</v>
      </c>
      <c r="E197">
        <v>73760</v>
      </c>
      <c r="G197" t="e">
        <f ca="1">[2]!SUMSTRING(A197:B197,"#")</f>
        <v>#NAME?</v>
      </c>
      <c r="J197" t="e">
        <f ca="1">[2]!SUMSTRING(D197:E197,"#")</f>
        <v>#NAME?</v>
      </c>
      <c r="L197" t="e">
        <f ca="1">[2]!SUMSTRING(G197:J197,"|")</f>
        <v>#NAME?</v>
      </c>
      <c r="N197">
        <v>14</v>
      </c>
      <c r="O197">
        <f>SUM($B$1:B197)*0.6</f>
        <v>8698860</v>
      </c>
      <c r="P197">
        <v>3</v>
      </c>
      <c r="Q197">
        <f>SUM($E$1:E197)*0.6</f>
        <v>1505850</v>
      </c>
      <c r="S197" t="e">
        <f ca="1">[2]!SUMSTRING(N197:O197,"#")</f>
        <v>#NAME?</v>
      </c>
      <c r="U197" t="e">
        <f ca="1">[2]!SUMSTRING(P197:Q197,"#")</f>
        <v>#NAME?</v>
      </c>
      <c r="W197" t="e">
        <f ca="1">[2]!SUMSTRING(S197:U197,"|")</f>
        <v>#NAME?</v>
      </c>
    </row>
    <row r="198" spans="1:23" ht="15.75" x14ac:dyDescent="0.3">
      <c r="A198" s="1">
        <v>14</v>
      </c>
      <c r="B198">
        <v>330000</v>
      </c>
      <c r="D198">
        <v>3</v>
      </c>
      <c r="E198">
        <v>74920</v>
      </c>
      <c r="G198" t="e">
        <f ca="1">[2]!SUMSTRING(A198:B198,"#")</f>
        <v>#NAME?</v>
      </c>
      <c r="J198" t="e">
        <f ca="1">[2]!SUMSTRING(D198:E198,"#")</f>
        <v>#NAME?</v>
      </c>
      <c r="L198" t="e">
        <f ca="1">[2]!SUMSTRING(G198:J198,"|")</f>
        <v>#NAME?</v>
      </c>
      <c r="N198">
        <v>14</v>
      </c>
      <c r="O198">
        <f>SUM($B$1:B198)*0.6</f>
        <v>8896860</v>
      </c>
      <c r="P198">
        <v>3</v>
      </c>
      <c r="Q198">
        <f>SUM($E$1:E198)*0.6</f>
        <v>1550802</v>
      </c>
      <c r="S198" t="e">
        <f ca="1">[2]!SUMSTRING(N198:O198,"#")</f>
        <v>#NAME?</v>
      </c>
      <c r="U198" t="e">
        <f ca="1">[2]!SUMSTRING(P198:Q198,"#")</f>
        <v>#NAME?</v>
      </c>
      <c r="W198" t="e">
        <f ca="1">[2]!SUMSTRING(S198:U198,"|")</f>
        <v>#NAME?</v>
      </c>
    </row>
    <row r="199" spans="1:23" ht="15.75" x14ac:dyDescent="0.3">
      <c r="A199" s="1">
        <v>14</v>
      </c>
      <c r="B199">
        <v>335000</v>
      </c>
      <c r="D199">
        <v>3</v>
      </c>
      <c r="E199">
        <v>76080</v>
      </c>
      <c r="G199" t="e">
        <f ca="1">[2]!SUMSTRING(A199:B199,"#")</f>
        <v>#NAME?</v>
      </c>
      <c r="J199" t="e">
        <f ca="1">[2]!SUMSTRING(D199:E199,"#")</f>
        <v>#NAME?</v>
      </c>
      <c r="L199" t="e">
        <f ca="1">[2]!SUMSTRING(G199:J199,"|")</f>
        <v>#NAME?</v>
      </c>
      <c r="N199">
        <v>14</v>
      </c>
      <c r="O199">
        <f>SUM($B$1:B199)*0.6</f>
        <v>9097860</v>
      </c>
      <c r="P199">
        <v>3</v>
      </c>
      <c r="Q199">
        <f>SUM($E$1:E199)*0.6</f>
        <v>1596450</v>
      </c>
      <c r="S199" t="e">
        <f ca="1">[2]!SUMSTRING(N199:O199,"#")</f>
        <v>#NAME?</v>
      </c>
      <c r="U199" t="e">
        <f ca="1">[2]!SUMSTRING(P199:Q199,"#")</f>
        <v>#NAME?</v>
      </c>
      <c r="W199" t="e">
        <f ca="1">[2]!SUMSTRING(S199:U199,"|")</f>
        <v>#NAME?</v>
      </c>
    </row>
    <row r="200" spans="1:23" ht="15.75" x14ac:dyDescent="0.3">
      <c r="A200" s="1">
        <v>14</v>
      </c>
      <c r="B200">
        <v>340000</v>
      </c>
      <c r="D200">
        <v>3</v>
      </c>
      <c r="E200">
        <v>77240</v>
      </c>
      <c r="G200" t="e">
        <f ca="1">[2]!SUMSTRING(A200:B200,"#")</f>
        <v>#NAME?</v>
      </c>
      <c r="J200" t="e">
        <f ca="1">[2]!SUMSTRING(D200:E200,"#")</f>
        <v>#NAME?</v>
      </c>
      <c r="L200" t="e">
        <f ca="1">[2]!SUMSTRING(G200:J200,"|")</f>
        <v>#NAME?</v>
      </c>
      <c r="N200">
        <v>14</v>
      </c>
      <c r="O200">
        <f>SUM($B$1:B200)*0.6</f>
        <v>9301860</v>
      </c>
      <c r="P200">
        <v>3</v>
      </c>
      <c r="Q200">
        <f>SUM($E$1:E200)*0.6</f>
        <v>1642794</v>
      </c>
      <c r="S200" t="e">
        <f ca="1">[2]!SUMSTRING(N200:O200,"#")</f>
        <v>#NAME?</v>
      </c>
      <c r="U200" t="e">
        <f ca="1">[2]!SUMSTRING(P200:Q200,"#")</f>
        <v>#NAME?</v>
      </c>
      <c r="W200" t="e">
        <f ca="1">[2]!SUMSTRING(S200:U200,"|")</f>
        <v>#NAME?</v>
      </c>
    </row>
    <row r="201" spans="1:23" ht="15.75" x14ac:dyDescent="0.3">
      <c r="A201" s="1">
        <v>14</v>
      </c>
      <c r="B201">
        <v>345000</v>
      </c>
      <c r="D201">
        <v>3</v>
      </c>
      <c r="E201">
        <v>80000</v>
      </c>
      <c r="G201" t="e">
        <f ca="1">[2]!SUMSTRING(A201:B201,"#")</f>
        <v>#NAME?</v>
      </c>
      <c r="J201" t="e">
        <f ca="1">[2]!SUMSTRING(D201:E201,"#")</f>
        <v>#NAME?</v>
      </c>
      <c r="L201" t="e">
        <f ca="1">[2]!SUMSTRING(G201:J201,"|")</f>
        <v>#NAME?</v>
      </c>
      <c r="N201">
        <v>14</v>
      </c>
      <c r="O201">
        <f>SUM($B$1:B201)*0.6</f>
        <v>9508860</v>
      </c>
      <c r="P201">
        <v>3</v>
      </c>
      <c r="Q201">
        <f>SUM($E$1:E201)*0.6</f>
        <v>1690794</v>
      </c>
      <c r="S201" t="e">
        <f ca="1">[2]!SUMSTRING(N201:O201,"#")</f>
        <v>#NAME?</v>
      </c>
      <c r="U201" t="e">
        <f ca="1">[2]!SUMSTRING(P201:Q201,"#")</f>
        <v>#NAME?</v>
      </c>
      <c r="W201" t="e">
        <f ca="1">[2]!SUMSTRING(S201:U201,"|")</f>
        <v>#NAME?</v>
      </c>
    </row>
    <row r="202" spans="1:23" ht="15.75" x14ac:dyDescent="0.3">
      <c r="A202" s="1">
        <v>14</v>
      </c>
      <c r="B202">
        <v>350000</v>
      </c>
      <c r="D202">
        <v>3</v>
      </c>
      <c r="E202">
        <v>82760</v>
      </c>
      <c r="G202" t="e">
        <f ca="1">[2]!SUMSTRING(A202:B202,"#")</f>
        <v>#NAME?</v>
      </c>
      <c r="J202" t="e">
        <f ca="1">[2]!SUMSTRING(D202:E202,"#")</f>
        <v>#NAME?</v>
      </c>
      <c r="L202" t="e">
        <f ca="1">[2]!SUMSTRING(G202:J202,"|")</f>
        <v>#NAME?</v>
      </c>
      <c r="N202">
        <v>14</v>
      </c>
      <c r="O202">
        <f>SUM($B$1:B202)*0.6</f>
        <v>9718860</v>
      </c>
      <c r="P202">
        <v>3</v>
      </c>
      <c r="Q202">
        <f>SUM($E$1:E202)*0.6</f>
        <v>1740450</v>
      </c>
      <c r="S202" t="e">
        <f ca="1">[2]!SUMSTRING(N202:O202,"#")</f>
        <v>#NAME?</v>
      </c>
      <c r="U202" t="e">
        <f ca="1">[2]!SUMSTRING(P202:Q202,"#")</f>
        <v>#NAME?</v>
      </c>
      <c r="W202" t="e">
        <f ca="1">[2]!SUMSTRING(S202:U202,"|")</f>
        <v>#NAME?</v>
      </c>
    </row>
    <row r="203" spans="1:23" ht="15.75" x14ac:dyDescent="0.3">
      <c r="A203" s="1">
        <v>14</v>
      </c>
      <c r="B203">
        <v>355000</v>
      </c>
      <c r="D203">
        <v>3</v>
      </c>
      <c r="E203">
        <v>85520</v>
      </c>
      <c r="G203" t="e">
        <f ca="1">[2]!SUMSTRING(A203:B203,"#")</f>
        <v>#NAME?</v>
      </c>
      <c r="J203" t="e">
        <f ca="1">[2]!SUMSTRING(D203:E203,"#")</f>
        <v>#NAME?</v>
      </c>
      <c r="L203" t="e">
        <f ca="1">[2]!SUMSTRING(G203:J203,"|")</f>
        <v>#NAME?</v>
      </c>
      <c r="N203">
        <v>14</v>
      </c>
      <c r="O203">
        <f>SUM($B$1:B203)*0.6</f>
        <v>9931860</v>
      </c>
      <c r="P203">
        <v>3</v>
      </c>
      <c r="Q203">
        <f>SUM($E$1:E203)*0.6</f>
        <v>1791762</v>
      </c>
      <c r="S203" t="e">
        <f ca="1">[2]!SUMSTRING(N203:O203,"#")</f>
        <v>#NAME?</v>
      </c>
      <c r="U203" t="e">
        <f ca="1">[2]!SUMSTRING(P203:Q203,"#")</f>
        <v>#NAME?</v>
      </c>
      <c r="W203" t="e">
        <f ca="1">[2]!SUMSTRING(S203:U203,"|")</f>
        <v>#NAME?</v>
      </c>
    </row>
    <row r="204" spans="1:23" ht="15.75" x14ac:dyDescent="0.3">
      <c r="A204" s="1">
        <v>14</v>
      </c>
      <c r="B204">
        <v>360000</v>
      </c>
      <c r="D204">
        <v>3</v>
      </c>
      <c r="E204">
        <v>88280</v>
      </c>
      <c r="G204" t="e">
        <f ca="1">[2]!SUMSTRING(A204:B204,"#")</f>
        <v>#NAME?</v>
      </c>
      <c r="J204" t="e">
        <f ca="1">[2]!SUMSTRING(D204:E204,"#")</f>
        <v>#NAME?</v>
      </c>
      <c r="L204" t="e">
        <f ca="1">[2]!SUMSTRING(G204:J204,"|")</f>
        <v>#NAME?</v>
      </c>
      <c r="N204">
        <v>14</v>
      </c>
      <c r="O204">
        <f>SUM($B$1:B204)*0.6</f>
        <v>10147860</v>
      </c>
      <c r="P204">
        <v>3</v>
      </c>
      <c r="Q204">
        <f>SUM($E$1:E204)*0.6</f>
        <v>1844730</v>
      </c>
      <c r="S204" t="e">
        <f ca="1">[2]!SUMSTRING(N204:O204,"#")</f>
        <v>#NAME?</v>
      </c>
      <c r="U204" t="e">
        <f ca="1">[2]!SUMSTRING(P204:Q204,"#")</f>
        <v>#NAME?</v>
      </c>
      <c r="W204" t="e">
        <f ca="1">[2]!SUMSTRING(S204:U204,"|")</f>
        <v>#NAME?</v>
      </c>
    </row>
    <row r="205" spans="1:23" ht="15.75" x14ac:dyDescent="0.3">
      <c r="A205" s="1">
        <v>14</v>
      </c>
      <c r="B205">
        <v>365000</v>
      </c>
      <c r="D205">
        <v>3</v>
      </c>
      <c r="E205">
        <v>91040</v>
      </c>
      <c r="G205" t="e">
        <f ca="1">[2]!SUMSTRING(A205:B205,"#")</f>
        <v>#NAME?</v>
      </c>
      <c r="J205" t="e">
        <f ca="1">[2]!SUMSTRING(D205:E205,"#")</f>
        <v>#NAME?</v>
      </c>
      <c r="L205" t="e">
        <f ca="1">[2]!SUMSTRING(G205:J205,"|")</f>
        <v>#NAME?</v>
      </c>
      <c r="N205">
        <v>14</v>
      </c>
      <c r="O205">
        <f>SUM($B$1:B205)*0.6</f>
        <v>10366860</v>
      </c>
      <c r="P205">
        <v>3</v>
      </c>
      <c r="Q205">
        <f>SUM($E$1:E205)*0.6</f>
        <v>1899354</v>
      </c>
      <c r="S205" t="e">
        <f ca="1">[2]!SUMSTRING(N205:O205,"#")</f>
        <v>#NAME?</v>
      </c>
      <c r="U205" t="e">
        <f ca="1">[2]!SUMSTRING(P205:Q205,"#")</f>
        <v>#NAME?</v>
      </c>
      <c r="W205" t="e">
        <f ca="1">[2]!SUMSTRING(S205:U205,"|")</f>
        <v>#NAME?</v>
      </c>
    </row>
    <row r="206" spans="1:23" ht="15.75" x14ac:dyDescent="0.3">
      <c r="A206" s="1">
        <v>14</v>
      </c>
      <c r="B206">
        <v>370000</v>
      </c>
      <c r="D206">
        <v>3</v>
      </c>
      <c r="E206">
        <v>93800</v>
      </c>
      <c r="G206" t="e">
        <f ca="1">[2]!SUMSTRING(A206:B206,"#")</f>
        <v>#NAME?</v>
      </c>
      <c r="J206" t="e">
        <f ca="1">[2]!SUMSTRING(D206:E206,"#")</f>
        <v>#NAME?</v>
      </c>
      <c r="L206" t="e">
        <f ca="1">[2]!SUMSTRING(G206:J206,"|")</f>
        <v>#NAME?</v>
      </c>
      <c r="N206">
        <v>14</v>
      </c>
      <c r="O206">
        <f>SUM($B$1:B206)*0.6</f>
        <v>10588860</v>
      </c>
      <c r="P206">
        <v>3</v>
      </c>
      <c r="Q206">
        <f>SUM($E$1:E206)*0.6</f>
        <v>1955634</v>
      </c>
      <c r="S206" t="e">
        <f ca="1">[2]!SUMSTRING(N206:O206,"#")</f>
        <v>#NAME?</v>
      </c>
      <c r="U206" t="e">
        <f ca="1">[2]!SUMSTRING(P206:Q206,"#")</f>
        <v>#NAME?</v>
      </c>
      <c r="W206" t="e">
        <f ca="1">[2]!SUMSTRING(S206:U206,"|")</f>
        <v>#NAME?</v>
      </c>
    </row>
    <row r="207" spans="1:23" ht="15.75" x14ac:dyDescent="0.3">
      <c r="A207" s="1">
        <v>14</v>
      </c>
      <c r="B207">
        <v>375000</v>
      </c>
      <c r="D207">
        <v>3</v>
      </c>
      <c r="E207">
        <v>96560</v>
      </c>
      <c r="G207" t="e">
        <f ca="1">[2]!SUMSTRING(A207:B207,"#")</f>
        <v>#NAME?</v>
      </c>
      <c r="J207" t="e">
        <f ca="1">[2]!SUMSTRING(D207:E207,"#")</f>
        <v>#NAME?</v>
      </c>
      <c r="L207" t="e">
        <f ca="1">[2]!SUMSTRING(G207:J207,"|")</f>
        <v>#NAME?</v>
      </c>
      <c r="N207">
        <v>14</v>
      </c>
      <c r="O207">
        <f>SUM($B$1:B207)*0.6</f>
        <v>10813860</v>
      </c>
      <c r="P207">
        <v>3</v>
      </c>
      <c r="Q207">
        <f>SUM($E$1:E207)*0.6</f>
        <v>2013570</v>
      </c>
      <c r="S207" t="e">
        <f ca="1">[2]!SUMSTRING(N207:O207,"#")</f>
        <v>#NAME?</v>
      </c>
      <c r="U207" t="e">
        <f ca="1">[2]!SUMSTRING(P207:Q207,"#")</f>
        <v>#NAME?</v>
      </c>
      <c r="W207" t="e">
        <f ca="1">[2]!SUMSTRING(S207:U207,"|")</f>
        <v>#NAME?</v>
      </c>
    </row>
    <row r="208" spans="1:23" ht="15.75" x14ac:dyDescent="0.3">
      <c r="A208" s="1">
        <v>14</v>
      </c>
      <c r="B208">
        <v>380000</v>
      </c>
      <c r="D208">
        <v>3</v>
      </c>
      <c r="E208">
        <v>99320</v>
      </c>
      <c r="G208" t="e">
        <f ca="1">[2]!SUMSTRING(A208:B208,"#")</f>
        <v>#NAME?</v>
      </c>
      <c r="J208" t="e">
        <f ca="1">[2]!SUMSTRING(D208:E208,"#")</f>
        <v>#NAME?</v>
      </c>
      <c r="L208" t="e">
        <f ca="1">[2]!SUMSTRING(G208:J208,"|")</f>
        <v>#NAME?</v>
      </c>
      <c r="N208">
        <v>14</v>
      </c>
      <c r="O208">
        <f>SUM($B$1:B208)*0.6</f>
        <v>11041860</v>
      </c>
      <c r="P208">
        <v>3</v>
      </c>
      <c r="Q208">
        <f>SUM($E$1:E208)*0.6</f>
        <v>2073162</v>
      </c>
      <c r="S208" t="e">
        <f ca="1">[2]!SUMSTRING(N208:O208,"#")</f>
        <v>#NAME?</v>
      </c>
      <c r="U208" t="e">
        <f ca="1">[2]!SUMSTRING(P208:Q208,"#")</f>
        <v>#NAME?</v>
      </c>
      <c r="W208" t="e">
        <f ca="1">[2]!SUMSTRING(S208:U208,"|")</f>
        <v>#NAME?</v>
      </c>
    </row>
    <row r="209" spans="1:23" ht="15.75" x14ac:dyDescent="0.3">
      <c r="A209" s="1">
        <v>14</v>
      </c>
      <c r="B209">
        <v>385000</v>
      </c>
      <c r="D209">
        <v>3</v>
      </c>
      <c r="E209">
        <v>102080</v>
      </c>
      <c r="G209" t="e">
        <f ca="1">[2]!SUMSTRING(A209:B209,"#")</f>
        <v>#NAME?</v>
      </c>
      <c r="J209" t="e">
        <f ca="1">[2]!SUMSTRING(D209:E209,"#")</f>
        <v>#NAME?</v>
      </c>
      <c r="L209" t="e">
        <f ca="1">[2]!SUMSTRING(G209:J209,"|")</f>
        <v>#NAME?</v>
      </c>
      <c r="N209">
        <v>14</v>
      </c>
      <c r="O209">
        <f>SUM($B$1:B209)*0.6</f>
        <v>11272860</v>
      </c>
      <c r="P209">
        <v>3</v>
      </c>
      <c r="Q209">
        <f>SUM($E$1:E209)*0.6</f>
        <v>2134410</v>
      </c>
      <c r="S209" t="e">
        <f ca="1">[2]!SUMSTRING(N209:O209,"#")</f>
        <v>#NAME?</v>
      </c>
      <c r="U209" t="e">
        <f ca="1">[2]!SUMSTRING(P209:Q209,"#")</f>
        <v>#NAME?</v>
      </c>
      <c r="W209" t="e">
        <f ca="1">[2]!SUMSTRING(S209:U209,"|")</f>
        <v>#NAME?</v>
      </c>
    </row>
    <row r="210" spans="1:23" ht="15.75" x14ac:dyDescent="0.3">
      <c r="A210" s="1">
        <v>14</v>
      </c>
      <c r="B210">
        <v>390000</v>
      </c>
      <c r="D210">
        <v>3</v>
      </c>
      <c r="E210">
        <v>104840</v>
      </c>
      <c r="G210" t="e">
        <f ca="1">[2]!SUMSTRING(A210:B210,"#")</f>
        <v>#NAME?</v>
      </c>
      <c r="J210" t="e">
        <f ca="1">[2]!SUMSTRING(D210:E210,"#")</f>
        <v>#NAME?</v>
      </c>
      <c r="L210" t="e">
        <f ca="1">[2]!SUMSTRING(G210:J210,"|")</f>
        <v>#NAME?</v>
      </c>
      <c r="N210">
        <v>14</v>
      </c>
      <c r="O210">
        <f>SUM($B$1:B210)*0.6</f>
        <v>11506860</v>
      </c>
      <c r="P210">
        <v>3</v>
      </c>
      <c r="Q210">
        <f>SUM($E$1:E210)*0.6</f>
        <v>2197314</v>
      </c>
      <c r="S210" t="e">
        <f ca="1">[2]!SUMSTRING(N210:O210,"#")</f>
        <v>#NAME?</v>
      </c>
      <c r="U210" t="e">
        <f ca="1">[2]!SUMSTRING(P210:Q210,"#")</f>
        <v>#NAME?</v>
      </c>
      <c r="W210" t="e">
        <f ca="1">[2]!SUMSTRING(S210:U210,"|")</f>
        <v>#NAME?</v>
      </c>
    </row>
    <row r="211" spans="1:23" ht="15.75" x14ac:dyDescent="0.3">
      <c r="A211" s="1">
        <v>14</v>
      </c>
      <c r="B211">
        <v>395000</v>
      </c>
      <c r="D211">
        <v>3</v>
      </c>
      <c r="E211">
        <v>107600</v>
      </c>
      <c r="G211" t="e">
        <f ca="1">[2]!SUMSTRING(A211:B211,"#")</f>
        <v>#NAME?</v>
      </c>
      <c r="J211" t="e">
        <f ca="1">[2]!SUMSTRING(D211:E211,"#")</f>
        <v>#NAME?</v>
      </c>
      <c r="L211" t="e">
        <f ca="1">[2]!SUMSTRING(G211:J211,"|")</f>
        <v>#NAME?</v>
      </c>
      <c r="N211">
        <v>14</v>
      </c>
      <c r="O211">
        <f>SUM($B$1:B211)*0.6</f>
        <v>11743860</v>
      </c>
      <c r="P211">
        <v>3</v>
      </c>
      <c r="Q211">
        <f>SUM($E$1:E211)*0.6</f>
        <v>2261874</v>
      </c>
      <c r="S211" t="e">
        <f ca="1">[2]!SUMSTRING(N211:O211,"#")</f>
        <v>#NAME?</v>
      </c>
      <c r="U211" t="e">
        <f ca="1">[2]!SUMSTRING(P211:Q211,"#")</f>
        <v>#NAME?</v>
      </c>
      <c r="W211" t="e">
        <f ca="1">[2]!SUMSTRING(S211:U211,"|")</f>
        <v>#NAME?</v>
      </c>
    </row>
    <row r="212" spans="1:23" ht="15.75" x14ac:dyDescent="0.3">
      <c r="A212" s="1">
        <v>14</v>
      </c>
      <c r="B212">
        <v>400000</v>
      </c>
      <c r="D212">
        <v>3</v>
      </c>
      <c r="E212">
        <v>110360</v>
      </c>
      <c r="G212" t="e">
        <f ca="1">[2]!SUMSTRING(A212:B212,"#")</f>
        <v>#NAME?</v>
      </c>
      <c r="J212" t="e">
        <f ca="1">[2]!SUMSTRING(D212:E212,"#")</f>
        <v>#NAME?</v>
      </c>
      <c r="L212" t="e">
        <f ca="1">[2]!SUMSTRING(G212:J212,"|")</f>
        <v>#NAME?</v>
      </c>
      <c r="N212">
        <v>14</v>
      </c>
      <c r="O212">
        <f>SUM($B$1:B212)*0.6</f>
        <v>11983860</v>
      </c>
      <c r="P212">
        <v>3</v>
      </c>
      <c r="Q212">
        <f>SUM($E$1:E212)*0.6</f>
        <v>2328090</v>
      </c>
      <c r="S212" t="e">
        <f ca="1">[2]!SUMSTRING(N212:O212,"#")</f>
        <v>#NAME?</v>
      </c>
      <c r="U212" t="e">
        <f ca="1">[2]!SUMSTRING(P212:Q212,"#")</f>
        <v>#NAME?</v>
      </c>
      <c r="W212" t="e">
        <f ca="1">[2]!SUMSTRING(S212:U212,"|")</f>
        <v>#NAME?</v>
      </c>
    </row>
    <row r="213" spans="1:23" ht="15.75" x14ac:dyDescent="0.3">
      <c r="A213" s="1">
        <v>14</v>
      </c>
      <c r="B213">
        <v>405000</v>
      </c>
      <c r="D213">
        <v>3</v>
      </c>
      <c r="E213">
        <v>113120</v>
      </c>
      <c r="G213" t="e">
        <f ca="1">[2]!SUMSTRING(A213:B213,"#")</f>
        <v>#NAME?</v>
      </c>
      <c r="J213" t="e">
        <f ca="1">[2]!SUMSTRING(D213:E213,"#")</f>
        <v>#NAME?</v>
      </c>
      <c r="L213" t="e">
        <f ca="1">[2]!SUMSTRING(G213:J213,"|")</f>
        <v>#NAME?</v>
      </c>
      <c r="N213">
        <v>14</v>
      </c>
      <c r="O213">
        <f>SUM($B$1:B213)*0.6</f>
        <v>12226860</v>
      </c>
      <c r="P213">
        <v>3</v>
      </c>
      <c r="Q213">
        <f>SUM($E$1:E213)*0.6</f>
        <v>2395962</v>
      </c>
      <c r="S213" t="e">
        <f ca="1">[2]!SUMSTRING(N213:O213,"#")</f>
        <v>#NAME?</v>
      </c>
      <c r="U213" t="e">
        <f ca="1">[2]!SUMSTRING(P213:Q213,"#")</f>
        <v>#NAME?</v>
      </c>
      <c r="W213" t="e">
        <f ca="1">[2]!SUMSTRING(S213:U213,"|")</f>
        <v>#NAME?</v>
      </c>
    </row>
    <row r="214" spans="1:23" ht="15.75" x14ac:dyDescent="0.3">
      <c r="A214" s="1">
        <v>14</v>
      </c>
      <c r="B214">
        <v>410000</v>
      </c>
      <c r="D214">
        <v>3</v>
      </c>
      <c r="E214">
        <v>115880</v>
      </c>
      <c r="G214" t="e">
        <f ca="1">[2]!SUMSTRING(A214:B214,"#")</f>
        <v>#NAME?</v>
      </c>
      <c r="J214" t="e">
        <f ca="1">[2]!SUMSTRING(D214:E214,"#")</f>
        <v>#NAME?</v>
      </c>
      <c r="L214" t="e">
        <f ca="1">[2]!SUMSTRING(G214:J214,"|")</f>
        <v>#NAME?</v>
      </c>
      <c r="N214">
        <v>14</v>
      </c>
      <c r="O214">
        <f>SUM($B$1:B214)*0.6</f>
        <v>12472860</v>
      </c>
      <c r="P214">
        <v>3</v>
      </c>
      <c r="Q214">
        <f>SUM($E$1:E214)*0.6</f>
        <v>2465490</v>
      </c>
      <c r="S214" t="e">
        <f ca="1">[2]!SUMSTRING(N214:O214,"#")</f>
        <v>#NAME?</v>
      </c>
      <c r="U214" t="e">
        <f ca="1">[2]!SUMSTRING(P214:Q214,"#")</f>
        <v>#NAME?</v>
      </c>
      <c r="W214" t="e">
        <f ca="1">[2]!SUMSTRING(S214:U214,"|")</f>
        <v>#NAME?</v>
      </c>
    </row>
    <row r="215" spans="1:23" ht="15.75" x14ac:dyDescent="0.3">
      <c r="A215" s="1">
        <v>14</v>
      </c>
      <c r="B215">
        <v>415000</v>
      </c>
      <c r="D215">
        <v>3</v>
      </c>
      <c r="E215">
        <v>118640</v>
      </c>
      <c r="G215" t="e">
        <f ca="1">[2]!SUMSTRING(A215:B215,"#")</f>
        <v>#NAME?</v>
      </c>
      <c r="J215" t="e">
        <f ca="1">[2]!SUMSTRING(D215:E215,"#")</f>
        <v>#NAME?</v>
      </c>
      <c r="L215" t="e">
        <f ca="1">[2]!SUMSTRING(G215:J215,"|")</f>
        <v>#NAME?</v>
      </c>
      <c r="N215">
        <v>14</v>
      </c>
      <c r="O215">
        <f>SUM($B$1:B215)*0.6</f>
        <v>12721860</v>
      </c>
      <c r="P215">
        <v>3</v>
      </c>
      <c r="Q215">
        <f>SUM($E$1:E215)*0.6</f>
        <v>2536674</v>
      </c>
      <c r="S215" t="e">
        <f ca="1">[2]!SUMSTRING(N215:O215,"#")</f>
        <v>#NAME?</v>
      </c>
      <c r="U215" t="e">
        <f ca="1">[2]!SUMSTRING(P215:Q215,"#")</f>
        <v>#NAME?</v>
      </c>
      <c r="W215" t="e">
        <f ca="1">[2]!SUMSTRING(S215:U215,"|")</f>
        <v>#NAME?</v>
      </c>
    </row>
    <row r="216" spans="1:23" ht="15.75" x14ac:dyDescent="0.3">
      <c r="A216" s="1">
        <v>14</v>
      </c>
      <c r="B216">
        <v>420000</v>
      </c>
      <c r="D216">
        <v>3</v>
      </c>
      <c r="E216">
        <v>121400</v>
      </c>
      <c r="G216" t="e">
        <f ca="1">[2]!SUMSTRING(A216:B216,"#")</f>
        <v>#NAME?</v>
      </c>
      <c r="J216" t="e">
        <f ca="1">[2]!SUMSTRING(D216:E216,"#")</f>
        <v>#NAME?</v>
      </c>
      <c r="L216" t="e">
        <f ca="1">[2]!SUMSTRING(G216:J216,"|")</f>
        <v>#NAME?</v>
      </c>
      <c r="N216">
        <v>14</v>
      </c>
      <c r="O216">
        <f>SUM($B$1:B216)*0.6</f>
        <v>12973860</v>
      </c>
      <c r="P216">
        <v>3</v>
      </c>
      <c r="Q216">
        <f>SUM($E$1:E216)*0.6</f>
        <v>2609514</v>
      </c>
      <c r="S216" t="e">
        <f ca="1">[2]!SUMSTRING(N216:O216,"#")</f>
        <v>#NAME?</v>
      </c>
      <c r="U216" t="e">
        <f ca="1">[2]!SUMSTRING(P216:Q216,"#")</f>
        <v>#NAME?</v>
      </c>
      <c r="W216" t="e">
        <f ca="1">[2]!SUMSTRING(S216:U216,"|")</f>
        <v>#NAME?</v>
      </c>
    </row>
    <row r="217" spans="1:23" ht="15.75" x14ac:dyDescent="0.3">
      <c r="A217" s="1">
        <v>14</v>
      </c>
      <c r="B217">
        <v>425000</v>
      </c>
      <c r="D217">
        <v>3</v>
      </c>
      <c r="E217">
        <v>124160</v>
      </c>
      <c r="G217" t="e">
        <f ca="1">[2]!SUMSTRING(A217:B217,"#")</f>
        <v>#NAME?</v>
      </c>
      <c r="J217" t="e">
        <f ca="1">[2]!SUMSTRING(D217:E217,"#")</f>
        <v>#NAME?</v>
      </c>
      <c r="L217" t="e">
        <f ca="1">[2]!SUMSTRING(G217:J217,"|")</f>
        <v>#NAME?</v>
      </c>
      <c r="N217">
        <v>14</v>
      </c>
      <c r="O217">
        <f>SUM($B$1:B217)*0.6</f>
        <v>13228860</v>
      </c>
      <c r="P217">
        <v>3</v>
      </c>
      <c r="Q217">
        <f>SUM($E$1:E217)*0.6</f>
        <v>2684010</v>
      </c>
      <c r="S217" t="e">
        <f ca="1">[2]!SUMSTRING(N217:O217,"#")</f>
        <v>#NAME?</v>
      </c>
      <c r="U217" t="e">
        <f ca="1">[2]!SUMSTRING(P217:Q217,"#")</f>
        <v>#NAME?</v>
      </c>
      <c r="W217" t="e">
        <f ca="1">[2]!SUMSTRING(S217:U217,"|")</f>
        <v>#NAME?</v>
      </c>
    </row>
    <row r="218" spans="1:23" ht="15.75" x14ac:dyDescent="0.3">
      <c r="A218" s="1">
        <v>14</v>
      </c>
      <c r="B218">
        <v>430000</v>
      </c>
      <c r="D218">
        <v>3</v>
      </c>
      <c r="E218">
        <v>126920</v>
      </c>
      <c r="G218" t="e">
        <f ca="1">[2]!SUMSTRING(A218:B218,"#")</f>
        <v>#NAME?</v>
      </c>
      <c r="J218" t="e">
        <f ca="1">[2]!SUMSTRING(D218:E218,"#")</f>
        <v>#NAME?</v>
      </c>
      <c r="L218" t="e">
        <f ca="1">[2]!SUMSTRING(G218:J218,"|")</f>
        <v>#NAME?</v>
      </c>
      <c r="N218">
        <v>14</v>
      </c>
      <c r="O218">
        <f>SUM($B$1:B218)*0.6</f>
        <v>13486860</v>
      </c>
      <c r="P218">
        <v>3</v>
      </c>
      <c r="Q218">
        <f>SUM($E$1:E218)*0.6</f>
        <v>2760162</v>
      </c>
      <c r="S218" t="e">
        <f ca="1">[2]!SUMSTRING(N218:O218,"#")</f>
        <v>#NAME?</v>
      </c>
      <c r="U218" t="e">
        <f ca="1">[2]!SUMSTRING(P218:Q218,"#")</f>
        <v>#NAME?</v>
      </c>
      <c r="W218" t="e">
        <f ca="1">[2]!SUMSTRING(S218:U218,"|")</f>
        <v>#NAME?</v>
      </c>
    </row>
    <row r="219" spans="1:23" ht="15.75" x14ac:dyDescent="0.3">
      <c r="A219" s="1">
        <v>14</v>
      </c>
      <c r="B219">
        <v>435000</v>
      </c>
      <c r="D219">
        <v>3</v>
      </c>
      <c r="E219">
        <v>129680</v>
      </c>
      <c r="G219" t="e">
        <f ca="1">[2]!SUMSTRING(A219:B219,"#")</f>
        <v>#NAME?</v>
      </c>
      <c r="J219" t="e">
        <f ca="1">[2]!SUMSTRING(D219:E219,"#")</f>
        <v>#NAME?</v>
      </c>
      <c r="L219" t="e">
        <f ca="1">[2]!SUMSTRING(G219:J219,"|")</f>
        <v>#NAME?</v>
      </c>
      <c r="N219">
        <v>14</v>
      </c>
      <c r="O219">
        <f>SUM($B$1:B219)*0.6</f>
        <v>13747860</v>
      </c>
      <c r="P219">
        <v>3</v>
      </c>
      <c r="Q219">
        <f>SUM($E$1:E219)*0.6</f>
        <v>2837970</v>
      </c>
      <c r="S219" t="e">
        <f ca="1">[2]!SUMSTRING(N219:O219,"#")</f>
        <v>#NAME?</v>
      </c>
      <c r="U219" t="e">
        <f ca="1">[2]!SUMSTRING(P219:Q219,"#")</f>
        <v>#NAME?</v>
      </c>
      <c r="W219" t="e">
        <f ca="1">[2]!SUMSTRING(S219:U219,"|")</f>
        <v>#NAME?</v>
      </c>
    </row>
    <row r="220" spans="1:23" ht="15.75" x14ac:dyDescent="0.3">
      <c r="A220" s="1">
        <v>14</v>
      </c>
      <c r="B220">
        <v>440000</v>
      </c>
      <c r="D220">
        <v>3</v>
      </c>
      <c r="E220">
        <v>132440</v>
      </c>
      <c r="G220" t="e">
        <f ca="1">[2]!SUMSTRING(A220:B220,"#")</f>
        <v>#NAME?</v>
      </c>
      <c r="J220" t="e">
        <f ca="1">[2]!SUMSTRING(D220:E220,"#")</f>
        <v>#NAME?</v>
      </c>
      <c r="L220" t="e">
        <f ca="1">[2]!SUMSTRING(G220:J220,"|")</f>
        <v>#NAME?</v>
      </c>
      <c r="N220">
        <v>14</v>
      </c>
      <c r="O220">
        <f>SUM($B$1:B220)*0.6</f>
        <v>14011860</v>
      </c>
      <c r="P220">
        <v>3</v>
      </c>
      <c r="Q220">
        <f>SUM($E$1:E220)*0.6</f>
        <v>2917434</v>
      </c>
      <c r="S220" t="e">
        <f ca="1">[2]!SUMSTRING(N220:O220,"#")</f>
        <v>#NAME?</v>
      </c>
      <c r="U220" t="e">
        <f ca="1">[2]!SUMSTRING(P220:Q220,"#")</f>
        <v>#NAME?</v>
      </c>
      <c r="W220" t="e">
        <f ca="1">[2]!SUMSTRING(S220:U220,"|")</f>
        <v>#NAME?</v>
      </c>
    </row>
    <row r="221" spans="1:23" ht="15.75" x14ac:dyDescent="0.3">
      <c r="A221" s="1">
        <v>14</v>
      </c>
      <c r="B221">
        <v>445000</v>
      </c>
      <c r="D221">
        <v>3</v>
      </c>
      <c r="E221">
        <v>135200</v>
      </c>
      <c r="G221" t="e">
        <f ca="1">[2]!SUMSTRING(A221:B221,"#")</f>
        <v>#NAME?</v>
      </c>
      <c r="J221" t="e">
        <f ca="1">[2]!SUMSTRING(D221:E221,"#")</f>
        <v>#NAME?</v>
      </c>
      <c r="L221" t="e">
        <f ca="1">[2]!SUMSTRING(G221:J221,"|")</f>
        <v>#NAME?</v>
      </c>
      <c r="N221">
        <v>14</v>
      </c>
      <c r="O221">
        <f>SUM($B$1:B221)*0.6</f>
        <v>14278860</v>
      </c>
      <c r="P221">
        <v>3</v>
      </c>
      <c r="Q221">
        <f>SUM($E$1:E221)*0.6</f>
        <v>2998554</v>
      </c>
      <c r="S221" t="e">
        <f ca="1">[2]!SUMSTRING(N221:O221,"#")</f>
        <v>#NAME?</v>
      </c>
      <c r="U221" t="e">
        <f ca="1">[2]!SUMSTRING(P221:Q221,"#")</f>
        <v>#NAME?</v>
      </c>
      <c r="W221" t="e">
        <f ca="1">[2]!SUMSTRING(S221:U221,"|")</f>
        <v>#NAME?</v>
      </c>
    </row>
    <row r="222" spans="1:23" ht="15.75" x14ac:dyDescent="0.3">
      <c r="A222" s="1">
        <v>14</v>
      </c>
      <c r="B222">
        <v>450000</v>
      </c>
      <c r="D222">
        <v>3</v>
      </c>
      <c r="E222">
        <v>137960</v>
      </c>
      <c r="G222" t="e">
        <f ca="1">[2]!SUMSTRING(A222:B222,"#")</f>
        <v>#NAME?</v>
      </c>
      <c r="J222" t="e">
        <f ca="1">[2]!SUMSTRING(D222:E222,"#")</f>
        <v>#NAME?</v>
      </c>
      <c r="L222" t="e">
        <f ca="1">[2]!SUMSTRING(G222:J222,"|")</f>
        <v>#NAME?</v>
      </c>
      <c r="N222">
        <v>14</v>
      </c>
      <c r="O222">
        <f>SUM($B$1:B222)*0.6</f>
        <v>14548860</v>
      </c>
      <c r="P222">
        <v>3</v>
      </c>
      <c r="Q222">
        <f>SUM($E$1:E222)*0.6</f>
        <v>3081330</v>
      </c>
      <c r="S222" t="e">
        <f ca="1">[2]!SUMSTRING(N222:O222,"#")</f>
        <v>#NAME?</v>
      </c>
      <c r="U222" t="e">
        <f ca="1">[2]!SUMSTRING(P222:Q222,"#")</f>
        <v>#NAME?</v>
      </c>
      <c r="W222" t="e">
        <f ca="1">[2]!SUMSTRING(S222:U222,"|")</f>
        <v>#NAME?</v>
      </c>
    </row>
    <row r="223" spans="1:23" ht="15.75" x14ac:dyDescent="0.3">
      <c r="A223" s="1">
        <v>14</v>
      </c>
      <c r="B223">
        <v>455000</v>
      </c>
      <c r="D223">
        <v>3</v>
      </c>
      <c r="E223">
        <v>140720</v>
      </c>
      <c r="G223" t="e">
        <f ca="1">[2]!SUMSTRING(A223:B223,"#")</f>
        <v>#NAME?</v>
      </c>
      <c r="J223" t="e">
        <f ca="1">[2]!SUMSTRING(D223:E223,"#")</f>
        <v>#NAME?</v>
      </c>
      <c r="L223" t="e">
        <f ca="1">[2]!SUMSTRING(G223:J223,"|")</f>
        <v>#NAME?</v>
      </c>
      <c r="N223">
        <v>14</v>
      </c>
      <c r="O223">
        <f>SUM($B$1:B223)*0.6</f>
        <v>14821860</v>
      </c>
      <c r="P223">
        <v>3</v>
      </c>
      <c r="Q223">
        <f>SUM($E$1:E223)*0.6</f>
        <v>3165762</v>
      </c>
      <c r="S223" t="e">
        <f ca="1">[2]!SUMSTRING(N223:O223,"#")</f>
        <v>#NAME?</v>
      </c>
      <c r="U223" t="e">
        <f ca="1">[2]!SUMSTRING(P223:Q223,"#")</f>
        <v>#NAME?</v>
      </c>
      <c r="W223" t="e">
        <f ca="1">[2]!SUMSTRING(S223:U223,"|")</f>
        <v>#NAME?</v>
      </c>
    </row>
    <row r="224" spans="1:23" ht="15.75" x14ac:dyDescent="0.3">
      <c r="A224" s="1">
        <v>14</v>
      </c>
      <c r="B224">
        <v>460000</v>
      </c>
      <c r="D224">
        <v>3</v>
      </c>
      <c r="E224">
        <v>143480</v>
      </c>
      <c r="G224" t="e">
        <f ca="1">[2]!SUMSTRING(A224:B224,"#")</f>
        <v>#NAME?</v>
      </c>
      <c r="J224" t="e">
        <f ca="1">[2]!SUMSTRING(D224:E224,"#")</f>
        <v>#NAME?</v>
      </c>
      <c r="L224" t="e">
        <f ca="1">[2]!SUMSTRING(G224:J224,"|")</f>
        <v>#NAME?</v>
      </c>
      <c r="N224">
        <v>14</v>
      </c>
      <c r="O224">
        <f>SUM($B$1:B224)*0.6</f>
        <v>15097860</v>
      </c>
      <c r="P224">
        <v>3</v>
      </c>
      <c r="Q224">
        <f>SUM($E$1:E224)*0.6</f>
        <v>3251850</v>
      </c>
      <c r="S224" t="e">
        <f ca="1">[2]!SUMSTRING(N224:O224,"#")</f>
        <v>#NAME?</v>
      </c>
      <c r="U224" t="e">
        <f ca="1">[2]!SUMSTRING(P224:Q224,"#")</f>
        <v>#NAME?</v>
      </c>
      <c r="W224" t="e">
        <f ca="1">[2]!SUMSTRING(S224:U224,"|")</f>
        <v>#NAME?</v>
      </c>
    </row>
    <row r="225" spans="1:23" ht="15.75" x14ac:dyDescent="0.3">
      <c r="A225" s="1">
        <v>14</v>
      </c>
      <c r="B225">
        <v>465000</v>
      </c>
      <c r="D225">
        <v>3</v>
      </c>
      <c r="E225">
        <v>146240</v>
      </c>
      <c r="G225" t="e">
        <f ca="1">[2]!SUMSTRING(A225:B225,"#")</f>
        <v>#NAME?</v>
      </c>
      <c r="J225" t="e">
        <f ca="1">[2]!SUMSTRING(D225:E225,"#")</f>
        <v>#NAME?</v>
      </c>
      <c r="L225" t="e">
        <f ca="1">[2]!SUMSTRING(G225:J225,"|")</f>
        <v>#NAME?</v>
      </c>
      <c r="N225">
        <v>14</v>
      </c>
      <c r="O225">
        <f>SUM($B$1:B225)*0.6</f>
        <v>15376860</v>
      </c>
      <c r="P225">
        <v>3</v>
      </c>
      <c r="Q225">
        <f>SUM($E$1:E225)*0.6</f>
        <v>3339594</v>
      </c>
      <c r="S225" t="e">
        <f ca="1">[2]!SUMSTRING(N225:O225,"#")</f>
        <v>#NAME?</v>
      </c>
      <c r="U225" t="e">
        <f ca="1">[2]!SUMSTRING(P225:Q225,"#")</f>
        <v>#NAME?</v>
      </c>
      <c r="W225" t="e">
        <f ca="1">[2]!SUMSTRING(S225:U225,"|")</f>
        <v>#NAME?</v>
      </c>
    </row>
    <row r="226" spans="1:23" ht="15.75" x14ac:dyDescent="0.3">
      <c r="A226" s="1">
        <v>14</v>
      </c>
      <c r="B226">
        <v>470000</v>
      </c>
      <c r="D226">
        <v>3</v>
      </c>
      <c r="E226">
        <v>149000</v>
      </c>
      <c r="G226" t="e">
        <f ca="1">[2]!SUMSTRING(A226:B226,"#")</f>
        <v>#NAME?</v>
      </c>
      <c r="J226" t="e">
        <f ca="1">[2]!SUMSTRING(D226:E226,"#")</f>
        <v>#NAME?</v>
      </c>
      <c r="L226" t="e">
        <f ca="1">[2]!SUMSTRING(G226:J226,"|")</f>
        <v>#NAME?</v>
      </c>
      <c r="N226">
        <v>14</v>
      </c>
      <c r="O226">
        <f>SUM($B$1:B226)*0.6</f>
        <v>15658860</v>
      </c>
      <c r="P226">
        <v>3</v>
      </c>
      <c r="Q226">
        <f>SUM($E$1:E226)*0.6</f>
        <v>3428994</v>
      </c>
      <c r="S226" t="e">
        <f ca="1">[2]!SUMSTRING(N226:O226,"#")</f>
        <v>#NAME?</v>
      </c>
      <c r="U226" t="e">
        <f ca="1">[2]!SUMSTRING(P226:Q226,"#")</f>
        <v>#NAME?</v>
      </c>
      <c r="W226" t="e">
        <f ca="1">[2]!SUMSTRING(S226:U226,"|")</f>
        <v>#NAME?</v>
      </c>
    </row>
    <row r="227" spans="1:23" ht="15.75" x14ac:dyDescent="0.3">
      <c r="A227" s="1">
        <v>14</v>
      </c>
      <c r="B227">
        <v>475000</v>
      </c>
      <c r="D227">
        <v>3</v>
      </c>
      <c r="E227">
        <v>151760</v>
      </c>
      <c r="G227" t="e">
        <f ca="1">[2]!SUMSTRING(A227:B227,"#")</f>
        <v>#NAME?</v>
      </c>
      <c r="J227" t="e">
        <f ca="1">[2]!SUMSTRING(D227:E227,"#")</f>
        <v>#NAME?</v>
      </c>
      <c r="L227" t="e">
        <f ca="1">[2]!SUMSTRING(G227:J227,"|")</f>
        <v>#NAME?</v>
      </c>
      <c r="N227">
        <v>14</v>
      </c>
      <c r="O227">
        <f>SUM($B$1:B227)*0.6</f>
        <v>15943860</v>
      </c>
      <c r="P227">
        <v>3</v>
      </c>
      <c r="Q227">
        <f>SUM($E$1:E227)*0.6</f>
        <v>3520050</v>
      </c>
      <c r="S227" t="e">
        <f ca="1">[2]!SUMSTRING(N227:O227,"#")</f>
        <v>#NAME?</v>
      </c>
      <c r="U227" t="e">
        <f ca="1">[2]!SUMSTRING(P227:Q227,"#")</f>
        <v>#NAME?</v>
      </c>
      <c r="W227" t="e">
        <f ca="1">[2]!SUMSTRING(S227:U227,"|")</f>
        <v>#NAME?</v>
      </c>
    </row>
    <row r="228" spans="1:23" ht="15.75" x14ac:dyDescent="0.3">
      <c r="A228" s="1">
        <v>14</v>
      </c>
      <c r="B228">
        <v>480000</v>
      </c>
      <c r="D228">
        <v>3</v>
      </c>
      <c r="E228">
        <v>154520</v>
      </c>
      <c r="G228" t="e">
        <f ca="1">[2]!SUMSTRING(A228:B228,"#")</f>
        <v>#NAME?</v>
      </c>
      <c r="J228" t="e">
        <f ca="1">[2]!SUMSTRING(D228:E228,"#")</f>
        <v>#NAME?</v>
      </c>
      <c r="L228" t="e">
        <f ca="1">[2]!SUMSTRING(G228:J228,"|")</f>
        <v>#NAME?</v>
      </c>
      <c r="N228">
        <v>14</v>
      </c>
      <c r="O228">
        <f>SUM($B$1:B228)*0.6</f>
        <v>16231860</v>
      </c>
      <c r="P228">
        <v>3</v>
      </c>
      <c r="Q228">
        <f>SUM($E$1:E228)*0.6</f>
        <v>3612762</v>
      </c>
      <c r="S228" t="e">
        <f ca="1">[2]!SUMSTRING(N228:O228,"#")</f>
        <v>#NAME?</v>
      </c>
      <c r="U228" t="e">
        <f ca="1">[2]!SUMSTRING(P228:Q228,"#")</f>
        <v>#NAME?</v>
      </c>
      <c r="W228" t="e">
        <f ca="1">[2]!SUMSTRING(S228:U228,"|")</f>
        <v>#NAME?</v>
      </c>
    </row>
    <row r="229" spans="1:23" ht="15.75" x14ac:dyDescent="0.3">
      <c r="A229" s="1">
        <v>14</v>
      </c>
      <c r="B229">
        <v>485000</v>
      </c>
      <c r="D229">
        <v>3</v>
      </c>
      <c r="E229">
        <v>157280</v>
      </c>
      <c r="G229" t="e">
        <f ca="1">[2]!SUMSTRING(A229:B229,"#")</f>
        <v>#NAME?</v>
      </c>
      <c r="J229" t="e">
        <f ca="1">[2]!SUMSTRING(D229:E229,"#")</f>
        <v>#NAME?</v>
      </c>
      <c r="L229" t="e">
        <f ca="1">[2]!SUMSTRING(G229:J229,"|")</f>
        <v>#NAME?</v>
      </c>
      <c r="N229">
        <v>14</v>
      </c>
      <c r="O229">
        <f>SUM($B$1:B229)*0.6</f>
        <v>16522860</v>
      </c>
      <c r="P229">
        <v>3</v>
      </c>
      <c r="Q229">
        <f>SUM($E$1:E229)*0.6</f>
        <v>3707130</v>
      </c>
      <c r="S229" t="e">
        <f ca="1">[2]!SUMSTRING(N229:O229,"#")</f>
        <v>#NAME?</v>
      </c>
      <c r="U229" t="e">
        <f ca="1">[2]!SUMSTRING(P229:Q229,"#")</f>
        <v>#NAME?</v>
      </c>
      <c r="W229" t="e">
        <f ca="1">[2]!SUMSTRING(S229:U229,"|")</f>
        <v>#NAME?</v>
      </c>
    </row>
    <row r="230" spans="1:23" ht="15.75" x14ac:dyDescent="0.3">
      <c r="A230" s="1">
        <v>14</v>
      </c>
      <c r="B230">
        <v>490000</v>
      </c>
      <c r="D230">
        <v>3</v>
      </c>
      <c r="E230">
        <v>160040</v>
      </c>
      <c r="G230" t="e">
        <f ca="1">[2]!SUMSTRING(A230:B230,"#")</f>
        <v>#NAME?</v>
      </c>
      <c r="J230" t="e">
        <f ca="1">[2]!SUMSTRING(D230:E230,"#")</f>
        <v>#NAME?</v>
      </c>
      <c r="L230" t="e">
        <f ca="1">[2]!SUMSTRING(G230:J230,"|")</f>
        <v>#NAME?</v>
      </c>
      <c r="N230">
        <v>14</v>
      </c>
      <c r="O230">
        <f>SUM($B$1:B230)*0.6</f>
        <v>16816860</v>
      </c>
      <c r="P230">
        <v>3</v>
      </c>
      <c r="Q230">
        <f>SUM($E$1:E230)*0.6</f>
        <v>3803154</v>
      </c>
      <c r="S230" t="e">
        <f ca="1">[2]!SUMSTRING(N230:O230,"#")</f>
        <v>#NAME?</v>
      </c>
      <c r="U230" t="e">
        <f ca="1">[2]!SUMSTRING(P230:Q230,"#")</f>
        <v>#NAME?</v>
      </c>
      <c r="W230" t="e">
        <f ca="1">[2]!SUMSTRING(S230:U230,"|")</f>
        <v>#NAME?</v>
      </c>
    </row>
    <row r="231" spans="1:23" ht="15.75" x14ac:dyDescent="0.3">
      <c r="A231" s="1">
        <v>14</v>
      </c>
      <c r="B231">
        <v>495000</v>
      </c>
      <c r="D231">
        <v>3</v>
      </c>
      <c r="E231">
        <v>162800</v>
      </c>
      <c r="G231" t="e">
        <f ca="1">[2]!SUMSTRING(A231:B231,"#")</f>
        <v>#NAME?</v>
      </c>
      <c r="J231" t="e">
        <f ca="1">[2]!SUMSTRING(D231:E231,"#")</f>
        <v>#NAME?</v>
      </c>
      <c r="L231" t="e">
        <f ca="1">[2]!SUMSTRING(G231:J231,"|")</f>
        <v>#NAME?</v>
      </c>
      <c r="N231">
        <v>14</v>
      </c>
      <c r="O231">
        <f>SUM($B$1:B231)*0.6</f>
        <v>17113860</v>
      </c>
      <c r="P231">
        <v>3</v>
      </c>
      <c r="Q231">
        <f>SUM($E$1:E231)*0.6</f>
        <v>3900834</v>
      </c>
      <c r="S231" t="e">
        <f ca="1">[2]!SUMSTRING(N231:O231,"#")</f>
        <v>#NAME?</v>
      </c>
      <c r="U231" t="e">
        <f ca="1">[2]!SUMSTRING(P231:Q231,"#")</f>
        <v>#NAME?</v>
      </c>
      <c r="W231" t="e">
        <f ca="1">[2]!SUMSTRING(S231:U231,"|")</f>
        <v>#NAME?</v>
      </c>
    </row>
    <row r="232" spans="1:23" ht="15.75" x14ac:dyDescent="0.3">
      <c r="A232" s="1">
        <v>14</v>
      </c>
      <c r="B232">
        <v>500000</v>
      </c>
      <c r="D232">
        <v>3</v>
      </c>
      <c r="E232">
        <v>165560</v>
      </c>
      <c r="G232" t="e">
        <f ca="1">[2]!SUMSTRING(A232:B232,"#")</f>
        <v>#NAME?</v>
      </c>
      <c r="J232" t="e">
        <f ca="1">[2]!SUMSTRING(D232:E232,"#")</f>
        <v>#NAME?</v>
      </c>
      <c r="L232" t="e">
        <f ca="1">[2]!SUMSTRING(G232:J232,"|")</f>
        <v>#NAME?</v>
      </c>
      <c r="N232">
        <v>14</v>
      </c>
      <c r="O232">
        <f>SUM($B$1:B232)*0.6</f>
        <v>17413860</v>
      </c>
      <c r="P232">
        <v>3</v>
      </c>
      <c r="Q232">
        <f>SUM($E$1:E232)*0.6</f>
        <v>4000170</v>
      </c>
      <c r="S232" t="e">
        <f ca="1">[2]!SUMSTRING(N232:O232,"#")</f>
        <v>#NAME?</v>
      </c>
      <c r="U232" t="e">
        <f ca="1">[2]!SUMSTRING(P232:Q232,"#")</f>
        <v>#NAME?</v>
      </c>
      <c r="W232" t="e">
        <f ca="1">[2]!SUMSTRING(S232:U232,"|")</f>
        <v>#NAME?</v>
      </c>
    </row>
    <row r="233" spans="1:23" ht="15.75" x14ac:dyDescent="0.3">
      <c r="A233" s="1">
        <v>14</v>
      </c>
      <c r="B233">
        <v>505000</v>
      </c>
      <c r="D233">
        <v>3</v>
      </c>
      <c r="E233">
        <v>168320</v>
      </c>
      <c r="G233" t="e">
        <f ca="1">[2]!SUMSTRING(A233:B233,"#")</f>
        <v>#NAME?</v>
      </c>
      <c r="J233" t="e">
        <f ca="1">[2]!SUMSTRING(D233:E233,"#")</f>
        <v>#NAME?</v>
      </c>
      <c r="L233" t="e">
        <f ca="1">[2]!SUMSTRING(G233:J233,"|")</f>
        <v>#NAME?</v>
      </c>
      <c r="N233">
        <v>14</v>
      </c>
      <c r="O233">
        <f>SUM($B$1:B233)*0.6</f>
        <v>17716860</v>
      </c>
      <c r="P233">
        <v>3</v>
      </c>
      <c r="Q233">
        <f>SUM($E$1:E233)*0.6</f>
        <v>4101162</v>
      </c>
      <c r="S233" t="e">
        <f ca="1">[2]!SUMSTRING(N233:O233,"#")</f>
        <v>#NAME?</v>
      </c>
      <c r="U233" t="e">
        <f ca="1">[2]!SUMSTRING(P233:Q233,"#")</f>
        <v>#NAME?</v>
      </c>
      <c r="W233" t="e">
        <f ca="1">[2]!SUMSTRING(S233:U233,"|")</f>
        <v>#NAME?</v>
      </c>
    </row>
    <row r="234" spans="1:23" ht="15.75" x14ac:dyDescent="0.3">
      <c r="A234" s="1">
        <v>14</v>
      </c>
      <c r="B234">
        <v>510000</v>
      </c>
      <c r="D234">
        <v>3</v>
      </c>
      <c r="E234">
        <v>171080</v>
      </c>
      <c r="G234" t="e">
        <f ca="1">[2]!SUMSTRING(A234:B234,"#")</f>
        <v>#NAME?</v>
      </c>
      <c r="J234" t="e">
        <f ca="1">[2]!SUMSTRING(D234:E234,"#")</f>
        <v>#NAME?</v>
      </c>
      <c r="L234" t="e">
        <f ca="1">[2]!SUMSTRING(G234:J234,"|")</f>
        <v>#NAME?</v>
      </c>
      <c r="N234">
        <v>14</v>
      </c>
      <c r="O234">
        <f>SUM($B$1:B234)*0.6</f>
        <v>18022860</v>
      </c>
      <c r="P234">
        <v>3</v>
      </c>
      <c r="Q234">
        <f>SUM($E$1:E234)*0.6</f>
        <v>4203810</v>
      </c>
      <c r="S234" t="e">
        <f ca="1">[2]!SUMSTRING(N234:O234,"#")</f>
        <v>#NAME?</v>
      </c>
      <c r="U234" t="e">
        <f ca="1">[2]!SUMSTRING(P234:Q234,"#")</f>
        <v>#NAME?</v>
      </c>
      <c r="W234" t="e">
        <f ca="1">[2]!SUMSTRING(S234:U234,"|")</f>
        <v>#NAME?</v>
      </c>
    </row>
    <row r="235" spans="1:23" ht="15.75" x14ac:dyDescent="0.3">
      <c r="A235" s="1">
        <v>14</v>
      </c>
      <c r="B235">
        <v>515000</v>
      </c>
      <c r="D235">
        <v>3</v>
      </c>
      <c r="E235">
        <v>173840</v>
      </c>
      <c r="G235" t="e">
        <f ca="1">[2]!SUMSTRING(A235:B235,"#")</f>
        <v>#NAME?</v>
      </c>
      <c r="J235" t="e">
        <f ca="1">[2]!SUMSTRING(D235:E235,"#")</f>
        <v>#NAME?</v>
      </c>
      <c r="L235" t="e">
        <f ca="1">[2]!SUMSTRING(G235:J235,"|")</f>
        <v>#NAME?</v>
      </c>
      <c r="N235">
        <v>14</v>
      </c>
      <c r="O235">
        <f>SUM($B$1:B235)*0.6</f>
        <v>18331860</v>
      </c>
      <c r="P235">
        <v>3</v>
      </c>
      <c r="Q235">
        <f>SUM($E$1:E235)*0.6</f>
        <v>4308114</v>
      </c>
      <c r="S235" t="e">
        <f ca="1">[2]!SUMSTRING(N235:O235,"#")</f>
        <v>#NAME?</v>
      </c>
      <c r="U235" t="e">
        <f ca="1">[2]!SUMSTRING(P235:Q235,"#")</f>
        <v>#NAME?</v>
      </c>
      <c r="W235" t="e">
        <f ca="1">[2]!SUMSTRING(S235:U235,"|")</f>
        <v>#NAME?</v>
      </c>
    </row>
    <row r="236" spans="1:23" ht="15.75" x14ac:dyDescent="0.3">
      <c r="A236" s="1">
        <v>14</v>
      </c>
      <c r="B236">
        <v>520000</v>
      </c>
      <c r="D236">
        <v>3</v>
      </c>
      <c r="E236">
        <v>176600</v>
      </c>
      <c r="G236" t="e">
        <f ca="1">[2]!SUMSTRING(A236:B236,"#")</f>
        <v>#NAME?</v>
      </c>
      <c r="J236" t="e">
        <f ca="1">[2]!SUMSTRING(D236:E236,"#")</f>
        <v>#NAME?</v>
      </c>
      <c r="L236" t="e">
        <f ca="1">[2]!SUMSTRING(G236:J236,"|")</f>
        <v>#NAME?</v>
      </c>
      <c r="N236">
        <v>14</v>
      </c>
      <c r="O236">
        <f>SUM($B$1:B236)*0.6</f>
        <v>18643860</v>
      </c>
      <c r="P236">
        <v>3</v>
      </c>
      <c r="Q236">
        <f>SUM($E$1:E236)*0.6</f>
        <v>4414074</v>
      </c>
      <c r="S236" t="e">
        <f ca="1">[2]!SUMSTRING(N236:O236,"#")</f>
        <v>#NAME?</v>
      </c>
      <c r="U236" t="e">
        <f ca="1">[2]!SUMSTRING(P236:Q236,"#")</f>
        <v>#NAME?</v>
      </c>
      <c r="W236" t="e">
        <f ca="1">[2]!SUMSTRING(S236:U236,"|")</f>
        <v>#NAME?</v>
      </c>
    </row>
    <row r="237" spans="1:23" ht="15.75" x14ac:dyDescent="0.3">
      <c r="A237" s="1">
        <v>14</v>
      </c>
      <c r="B237">
        <v>525000</v>
      </c>
      <c r="D237">
        <v>3</v>
      </c>
      <c r="E237">
        <v>179360</v>
      </c>
      <c r="G237" t="e">
        <f ca="1">[2]!SUMSTRING(A237:B237,"#")</f>
        <v>#NAME?</v>
      </c>
      <c r="J237" t="e">
        <f ca="1">[2]!SUMSTRING(D237:E237,"#")</f>
        <v>#NAME?</v>
      </c>
      <c r="L237" t="e">
        <f ca="1">[2]!SUMSTRING(G237:J237,"|")</f>
        <v>#NAME?</v>
      </c>
      <c r="N237">
        <v>14</v>
      </c>
      <c r="O237">
        <f>SUM($B$1:B237)*0.6</f>
        <v>18958860</v>
      </c>
      <c r="P237">
        <v>3</v>
      </c>
      <c r="Q237">
        <f>SUM($E$1:E237)*0.6</f>
        <v>4521690</v>
      </c>
      <c r="S237" t="e">
        <f ca="1">[2]!SUMSTRING(N237:O237,"#")</f>
        <v>#NAME?</v>
      </c>
      <c r="U237" t="e">
        <f ca="1">[2]!SUMSTRING(P237:Q237,"#")</f>
        <v>#NAME?</v>
      </c>
      <c r="W237" t="e">
        <f ca="1">[2]!SUMSTRING(S237:U237,"|")</f>
        <v>#NAME?</v>
      </c>
    </row>
    <row r="238" spans="1:23" ht="15.75" x14ac:dyDescent="0.3">
      <c r="A238" s="1">
        <v>14</v>
      </c>
      <c r="B238">
        <v>530000</v>
      </c>
      <c r="D238">
        <v>3</v>
      </c>
      <c r="E238">
        <v>182120</v>
      </c>
      <c r="G238" t="e">
        <f ca="1">[2]!SUMSTRING(A238:B238,"#")</f>
        <v>#NAME?</v>
      </c>
      <c r="J238" t="e">
        <f ca="1">[2]!SUMSTRING(D238:E238,"#")</f>
        <v>#NAME?</v>
      </c>
      <c r="L238" t="e">
        <f ca="1">[2]!SUMSTRING(G238:J238,"|")</f>
        <v>#NAME?</v>
      </c>
      <c r="N238">
        <v>14</v>
      </c>
      <c r="O238">
        <f>SUM($B$1:B238)*0.6</f>
        <v>19276860</v>
      </c>
      <c r="P238">
        <v>3</v>
      </c>
      <c r="Q238">
        <f>SUM($E$1:E238)*0.6</f>
        <v>4630962</v>
      </c>
      <c r="S238" t="e">
        <f ca="1">[2]!SUMSTRING(N238:O238,"#")</f>
        <v>#NAME?</v>
      </c>
      <c r="U238" t="e">
        <f ca="1">[2]!SUMSTRING(P238:Q238,"#")</f>
        <v>#NAME?</v>
      </c>
      <c r="W238" t="e">
        <f ca="1">[2]!SUMSTRING(S238:U238,"|")</f>
        <v>#NAME?</v>
      </c>
    </row>
    <row r="239" spans="1:23" ht="15.75" x14ac:dyDescent="0.3">
      <c r="A239" s="1">
        <v>14</v>
      </c>
      <c r="B239">
        <v>535000</v>
      </c>
      <c r="D239">
        <v>3</v>
      </c>
      <c r="E239">
        <v>184880</v>
      </c>
      <c r="G239" t="e">
        <f ca="1">[2]!SUMSTRING(A239:B239,"#")</f>
        <v>#NAME?</v>
      </c>
      <c r="J239" t="e">
        <f ca="1">[2]!SUMSTRING(D239:E239,"#")</f>
        <v>#NAME?</v>
      </c>
      <c r="L239" t="e">
        <f ca="1">[2]!SUMSTRING(G239:J239,"|")</f>
        <v>#NAME?</v>
      </c>
      <c r="N239">
        <v>14</v>
      </c>
      <c r="O239">
        <f>SUM($B$1:B239)*0.6</f>
        <v>19597860</v>
      </c>
      <c r="P239">
        <v>3</v>
      </c>
      <c r="Q239">
        <f>SUM($E$1:E239)*0.6</f>
        <v>4741890</v>
      </c>
      <c r="S239" t="e">
        <f ca="1">[2]!SUMSTRING(N239:O239,"#")</f>
        <v>#NAME?</v>
      </c>
      <c r="U239" t="e">
        <f ca="1">[2]!SUMSTRING(P239:Q239,"#")</f>
        <v>#NAME?</v>
      </c>
      <c r="W239" t="e">
        <f ca="1">[2]!SUMSTRING(S239:U239,"|")</f>
        <v>#NAME?</v>
      </c>
    </row>
    <row r="240" spans="1:23" ht="15.75" x14ac:dyDescent="0.3">
      <c r="A240" s="1">
        <v>14</v>
      </c>
      <c r="B240">
        <v>540000</v>
      </c>
      <c r="D240">
        <v>3</v>
      </c>
      <c r="E240">
        <v>187640</v>
      </c>
      <c r="G240" t="e">
        <f ca="1">[2]!SUMSTRING(A240:B240,"#")</f>
        <v>#NAME?</v>
      </c>
      <c r="J240" t="e">
        <f ca="1">[2]!SUMSTRING(D240:E240,"#")</f>
        <v>#NAME?</v>
      </c>
      <c r="L240" t="e">
        <f ca="1">[2]!SUMSTRING(G240:J240,"|")</f>
        <v>#NAME?</v>
      </c>
      <c r="N240">
        <v>14</v>
      </c>
      <c r="O240">
        <f>SUM($B$1:B240)*0.6</f>
        <v>19921860</v>
      </c>
      <c r="P240">
        <v>3</v>
      </c>
      <c r="Q240">
        <f>SUM($E$1:E240)*0.6</f>
        <v>4854474</v>
      </c>
      <c r="S240" t="e">
        <f ca="1">[2]!SUMSTRING(N240:O240,"#")</f>
        <v>#NAME?</v>
      </c>
      <c r="U240" t="e">
        <f ca="1">[2]!SUMSTRING(P240:Q240,"#")</f>
        <v>#NAME?</v>
      </c>
      <c r="W240" t="e">
        <f ca="1">[2]!SUMSTRING(S240:U240,"|")</f>
        <v>#NAME?</v>
      </c>
    </row>
    <row r="241" spans="1:23" ht="15.75" x14ac:dyDescent="0.3">
      <c r="A241" s="1">
        <v>14</v>
      </c>
      <c r="B241">
        <v>545000</v>
      </c>
      <c r="D241">
        <v>3</v>
      </c>
      <c r="E241">
        <v>190400</v>
      </c>
      <c r="G241" t="e">
        <f ca="1">[2]!SUMSTRING(A241:B241,"#")</f>
        <v>#NAME?</v>
      </c>
      <c r="J241" t="e">
        <f ca="1">[2]!SUMSTRING(D241:E241,"#")</f>
        <v>#NAME?</v>
      </c>
      <c r="L241" t="e">
        <f ca="1">[2]!SUMSTRING(G241:J241,"|")</f>
        <v>#NAME?</v>
      </c>
      <c r="N241">
        <v>14</v>
      </c>
      <c r="O241">
        <f>SUM($B$1:B241)*0.6</f>
        <v>20248860</v>
      </c>
      <c r="P241">
        <v>3</v>
      </c>
      <c r="Q241">
        <f>SUM($E$1:E241)*0.6</f>
        <v>4968714</v>
      </c>
      <c r="S241" t="e">
        <f ca="1">[2]!SUMSTRING(N241:O241,"#")</f>
        <v>#NAME?</v>
      </c>
      <c r="U241" t="e">
        <f ca="1">[2]!SUMSTRING(P241:Q241,"#")</f>
        <v>#NAME?</v>
      </c>
      <c r="W241" t="e">
        <f ca="1">[2]!SUMSTRING(S241:U241,"|")</f>
        <v>#NAME?</v>
      </c>
    </row>
    <row r="242" spans="1:23" ht="15.75" x14ac:dyDescent="0.3">
      <c r="A242" s="1">
        <v>14</v>
      </c>
      <c r="B242">
        <v>550000</v>
      </c>
      <c r="D242">
        <v>3</v>
      </c>
      <c r="E242">
        <v>193160</v>
      </c>
      <c r="G242" t="e">
        <f ca="1">[2]!SUMSTRING(A242:B242,"#")</f>
        <v>#NAME?</v>
      </c>
      <c r="J242" t="e">
        <f ca="1">[2]!SUMSTRING(D242:E242,"#")</f>
        <v>#NAME?</v>
      </c>
      <c r="L242" t="e">
        <f ca="1">[2]!SUMSTRING(G242:J242,"|")</f>
        <v>#NAME?</v>
      </c>
      <c r="N242">
        <v>14</v>
      </c>
      <c r="O242">
        <f>SUM($B$1:B242)*0.6</f>
        <v>20578860</v>
      </c>
      <c r="P242">
        <v>3</v>
      </c>
      <c r="Q242">
        <f>SUM($E$1:E242)*0.6</f>
        <v>5084610</v>
      </c>
      <c r="S242" t="e">
        <f ca="1">[2]!SUMSTRING(N242:O242,"#")</f>
        <v>#NAME?</v>
      </c>
      <c r="U242" t="e">
        <f ca="1">[2]!SUMSTRING(P242:Q242,"#")</f>
        <v>#NAME?</v>
      </c>
      <c r="W242" t="e">
        <f ca="1">[2]!SUMSTRING(S242:U242,"|")</f>
        <v>#NAME?</v>
      </c>
    </row>
    <row r="243" spans="1:23" ht="15.75" x14ac:dyDescent="0.3">
      <c r="A243" s="1">
        <v>14</v>
      </c>
      <c r="B243">
        <v>555000</v>
      </c>
      <c r="D243">
        <v>3</v>
      </c>
      <c r="E243">
        <v>195920</v>
      </c>
      <c r="G243" t="e">
        <f ca="1">[2]!SUMSTRING(A243:B243,"#")</f>
        <v>#NAME?</v>
      </c>
      <c r="J243" t="e">
        <f ca="1">[2]!SUMSTRING(D243:E243,"#")</f>
        <v>#NAME?</v>
      </c>
      <c r="L243" t="e">
        <f ca="1">[2]!SUMSTRING(G243:J243,"|")</f>
        <v>#NAME?</v>
      </c>
      <c r="N243">
        <v>14</v>
      </c>
      <c r="O243">
        <f>SUM($B$1:B243)*0.6</f>
        <v>20911860</v>
      </c>
      <c r="P243">
        <v>3</v>
      </c>
      <c r="Q243">
        <f>SUM($E$1:E243)*0.6</f>
        <v>5202162</v>
      </c>
      <c r="S243" t="e">
        <f ca="1">[2]!SUMSTRING(N243:O243,"#")</f>
        <v>#NAME?</v>
      </c>
      <c r="U243" t="e">
        <f ca="1">[2]!SUMSTRING(P243:Q243,"#")</f>
        <v>#NAME?</v>
      </c>
      <c r="W243" t="e">
        <f ca="1">[2]!SUMSTRING(S243:U243,"|")</f>
        <v>#NAME?</v>
      </c>
    </row>
    <row r="244" spans="1:23" ht="15.75" x14ac:dyDescent="0.3">
      <c r="A244" s="1">
        <v>14</v>
      </c>
      <c r="B244">
        <v>560000</v>
      </c>
      <c r="D244">
        <v>3</v>
      </c>
      <c r="E244">
        <v>198680</v>
      </c>
      <c r="G244" t="e">
        <f ca="1">[2]!SUMSTRING(A244:B244,"#")</f>
        <v>#NAME?</v>
      </c>
      <c r="J244" t="e">
        <f ca="1">[2]!SUMSTRING(D244:E244,"#")</f>
        <v>#NAME?</v>
      </c>
      <c r="L244" t="e">
        <f ca="1">[2]!SUMSTRING(G244:J244,"|")</f>
        <v>#NAME?</v>
      </c>
      <c r="N244">
        <v>14</v>
      </c>
      <c r="O244">
        <f>SUM($B$1:B244)*0.6</f>
        <v>21247860</v>
      </c>
      <c r="P244">
        <v>3</v>
      </c>
      <c r="Q244">
        <f>SUM($E$1:E244)*0.6</f>
        <v>5321370</v>
      </c>
      <c r="S244" t="e">
        <f ca="1">[2]!SUMSTRING(N244:O244,"#")</f>
        <v>#NAME?</v>
      </c>
      <c r="U244" t="e">
        <f ca="1">[2]!SUMSTRING(P244:Q244,"#")</f>
        <v>#NAME?</v>
      </c>
      <c r="W244" t="e">
        <f ca="1">[2]!SUMSTRING(S244:U244,"|")</f>
        <v>#NAME?</v>
      </c>
    </row>
    <row r="245" spans="1:23" ht="15.75" x14ac:dyDescent="0.3">
      <c r="A245" s="1">
        <v>14</v>
      </c>
      <c r="B245">
        <v>565000</v>
      </c>
      <c r="D245">
        <v>3</v>
      </c>
      <c r="E245">
        <v>201440</v>
      </c>
      <c r="G245" t="e">
        <f ca="1">[2]!SUMSTRING(A245:B245,"#")</f>
        <v>#NAME?</v>
      </c>
      <c r="J245" t="e">
        <f ca="1">[2]!SUMSTRING(D245:E245,"#")</f>
        <v>#NAME?</v>
      </c>
      <c r="L245" t="e">
        <f ca="1">[2]!SUMSTRING(G245:J245,"|")</f>
        <v>#NAME?</v>
      </c>
      <c r="N245">
        <v>14</v>
      </c>
      <c r="O245">
        <f>SUM($B$1:B245)*0.6</f>
        <v>21586860</v>
      </c>
      <c r="P245">
        <v>3</v>
      </c>
      <c r="Q245">
        <f>SUM($E$1:E245)*0.6</f>
        <v>5442234</v>
      </c>
      <c r="S245" t="e">
        <f ca="1">[2]!SUMSTRING(N245:O245,"#")</f>
        <v>#NAME?</v>
      </c>
      <c r="U245" t="e">
        <f ca="1">[2]!SUMSTRING(P245:Q245,"#")</f>
        <v>#NAME?</v>
      </c>
      <c r="W245" t="e">
        <f ca="1">[2]!SUMSTRING(S245:U245,"|")</f>
        <v>#NAME?</v>
      </c>
    </row>
    <row r="246" spans="1:23" ht="15.75" x14ac:dyDescent="0.3">
      <c r="A246" s="1">
        <v>14</v>
      </c>
      <c r="B246">
        <v>570000</v>
      </c>
      <c r="D246">
        <v>3</v>
      </c>
      <c r="E246">
        <v>204200</v>
      </c>
      <c r="G246" t="e">
        <f ca="1">[2]!SUMSTRING(A246:B246,"#")</f>
        <v>#NAME?</v>
      </c>
      <c r="J246" t="e">
        <f ca="1">[2]!SUMSTRING(D246:E246,"#")</f>
        <v>#NAME?</v>
      </c>
      <c r="L246" t="e">
        <f ca="1">[2]!SUMSTRING(G246:J246,"|")</f>
        <v>#NAME?</v>
      </c>
      <c r="N246">
        <v>14</v>
      </c>
      <c r="O246">
        <f>SUM($B$1:B246)*0.6</f>
        <v>21928860</v>
      </c>
      <c r="P246">
        <v>3</v>
      </c>
      <c r="Q246">
        <f>SUM($E$1:E246)*0.6</f>
        <v>5564754</v>
      </c>
      <c r="S246" t="e">
        <f ca="1">[2]!SUMSTRING(N246:O246,"#")</f>
        <v>#NAME?</v>
      </c>
      <c r="U246" t="e">
        <f ca="1">[2]!SUMSTRING(P246:Q246,"#")</f>
        <v>#NAME?</v>
      </c>
      <c r="W246" t="e">
        <f ca="1">[2]!SUMSTRING(S246:U246,"|")</f>
        <v>#NAME?</v>
      </c>
    </row>
    <row r="247" spans="1:23" ht="15.75" x14ac:dyDescent="0.3">
      <c r="A247" s="1">
        <v>14</v>
      </c>
      <c r="B247">
        <v>575000</v>
      </c>
      <c r="D247">
        <v>3</v>
      </c>
      <c r="E247">
        <v>206960</v>
      </c>
      <c r="G247" t="e">
        <f ca="1">[2]!SUMSTRING(A247:B247,"#")</f>
        <v>#NAME?</v>
      </c>
      <c r="J247" t="e">
        <f ca="1">[2]!SUMSTRING(D247:E247,"#")</f>
        <v>#NAME?</v>
      </c>
      <c r="L247" t="e">
        <f ca="1">[2]!SUMSTRING(G247:J247,"|")</f>
        <v>#NAME?</v>
      </c>
      <c r="N247">
        <v>14</v>
      </c>
      <c r="O247">
        <f>SUM($B$1:B247)*0.6</f>
        <v>22273860</v>
      </c>
      <c r="P247">
        <v>3</v>
      </c>
      <c r="Q247">
        <f>SUM($E$1:E247)*0.6</f>
        <v>5688930</v>
      </c>
      <c r="S247" t="e">
        <f ca="1">[2]!SUMSTRING(N247:O247,"#")</f>
        <v>#NAME?</v>
      </c>
      <c r="U247" t="e">
        <f ca="1">[2]!SUMSTRING(P247:Q247,"#")</f>
        <v>#NAME?</v>
      </c>
      <c r="W247" t="e">
        <f ca="1">[2]!SUMSTRING(S247:U247,"|")</f>
        <v>#NAME?</v>
      </c>
    </row>
    <row r="248" spans="1:23" ht="15.75" x14ac:dyDescent="0.3">
      <c r="A248" s="1">
        <v>14</v>
      </c>
      <c r="B248">
        <v>580000</v>
      </c>
      <c r="D248">
        <v>3</v>
      </c>
      <c r="E248">
        <v>209720</v>
      </c>
      <c r="G248" t="e">
        <f ca="1">[2]!SUMSTRING(A248:B248,"#")</f>
        <v>#NAME?</v>
      </c>
      <c r="J248" t="e">
        <f ca="1">[2]!SUMSTRING(D248:E248,"#")</f>
        <v>#NAME?</v>
      </c>
      <c r="L248" t="e">
        <f ca="1">[2]!SUMSTRING(G248:J248,"|")</f>
        <v>#NAME?</v>
      </c>
      <c r="N248">
        <v>14</v>
      </c>
      <c r="O248">
        <f>SUM($B$1:B248)*0.6</f>
        <v>22621860</v>
      </c>
      <c r="P248">
        <v>3</v>
      </c>
      <c r="Q248">
        <f>SUM($E$1:E248)*0.6</f>
        <v>5814762</v>
      </c>
      <c r="S248" t="e">
        <f ca="1">[2]!SUMSTRING(N248:O248,"#")</f>
        <v>#NAME?</v>
      </c>
      <c r="U248" t="e">
        <f ca="1">[2]!SUMSTRING(P248:Q248,"#")</f>
        <v>#NAME?</v>
      </c>
      <c r="W248" t="e">
        <f ca="1">[2]!SUMSTRING(S248:U248,"|")</f>
        <v>#NAME?</v>
      </c>
    </row>
    <row r="249" spans="1:23" ht="15.75" x14ac:dyDescent="0.3">
      <c r="A249" s="1">
        <v>14</v>
      </c>
      <c r="B249">
        <v>585000</v>
      </c>
      <c r="D249">
        <v>3</v>
      </c>
      <c r="E249">
        <v>212480</v>
      </c>
      <c r="G249" t="e">
        <f ca="1">[2]!SUMSTRING(A249:B249,"#")</f>
        <v>#NAME?</v>
      </c>
      <c r="J249" t="e">
        <f ca="1">[2]!SUMSTRING(D249:E249,"#")</f>
        <v>#NAME?</v>
      </c>
      <c r="L249" t="e">
        <f ca="1">[2]!SUMSTRING(G249:J249,"|")</f>
        <v>#NAME?</v>
      </c>
      <c r="N249">
        <v>14</v>
      </c>
      <c r="O249">
        <f>SUM($B$1:B249)*0.6</f>
        <v>22972860</v>
      </c>
      <c r="P249">
        <v>3</v>
      </c>
      <c r="Q249">
        <f>SUM($E$1:E249)*0.6</f>
        <v>5942250</v>
      </c>
      <c r="S249" t="e">
        <f ca="1">[2]!SUMSTRING(N249:O249,"#")</f>
        <v>#NAME?</v>
      </c>
      <c r="U249" t="e">
        <f ca="1">[2]!SUMSTRING(P249:Q249,"#")</f>
        <v>#NAME?</v>
      </c>
      <c r="W249" t="e">
        <f ca="1">[2]!SUMSTRING(S249:U249,"|")</f>
        <v>#NAME?</v>
      </c>
    </row>
    <row r="250" spans="1:23" x14ac:dyDescent="0.2">
      <c r="E250">
        <v>0</v>
      </c>
    </row>
  </sheetData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401"/>
  <sheetViews>
    <sheetView workbookViewId="0">
      <selection activeCell="Q2" sqref="Q2:R401"/>
    </sheetView>
  </sheetViews>
  <sheetFormatPr defaultColWidth="9" defaultRowHeight="14.25" x14ac:dyDescent="0.2"/>
  <cols>
    <col min="17" max="18" width="10.375"/>
  </cols>
  <sheetData>
    <row r="1" spans="2:18" x14ac:dyDescent="0.2">
      <c r="I1">
        <v>14</v>
      </c>
      <c r="J1">
        <v>5788700</v>
      </c>
      <c r="K1" t="s">
        <v>23</v>
      </c>
    </row>
    <row r="2" spans="2:18" ht="15.75" x14ac:dyDescent="0.3">
      <c r="B2" s="1">
        <v>115600</v>
      </c>
      <c r="C2" s="1">
        <v>14</v>
      </c>
      <c r="D2">
        <f>B2*1.5</f>
        <v>173400</v>
      </c>
      <c r="E2" t="s">
        <v>24</v>
      </c>
      <c r="F2" t="str">
        <f>C2&amp;"#"&amp;D2&amp;"|"&amp;E2</f>
        <v>14#173400|3#16290</v>
      </c>
      <c r="I2" s="1">
        <v>14</v>
      </c>
      <c r="J2" s="1">
        <f>J1+D2</f>
        <v>5962100</v>
      </c>
      <c r="K2" t="s">
        <v>25</v>
      </c>
      <c r="L2" t="str">
        <f>I2&amp;"#"&amp;J2&amp;"|"&amp;K2</f>
        <v>14#5962100|3#412630</v>
      </c>
      <c r="O2" s="2">
        <v>1</v>
      </c>
      <c r="P2" s="2">
        <v>1</v>
      </c>
      <c r="Q2">
        <f>ROUND(O2,6)</f>
        <v>1</v>
      </c>
      <c r="R2">
        <f>ROUND(P2,6)</f>
        <v>1</v>
      </c>
    </row>
    <row r="3" spans="2:18" ht="15.75" x14ac:dyDescent="0.3">
      <c r="B3" s="1">
        <v>118600</v>
      </c>
      <c r="C3" s="1">
        <v>14</v>
      </c>
      <c r="D3">
        <f t="shared" ref="D3:D66" si="0">B3*1.5</f>
        <v>177900</v>
      </c>
      <c r="E3" t="s">
        <v>26</v>
      </c>
      <c r="F3" t="str">
        <f t="shared" ref="F3:F66" si="1">C3&amp;"#"&amp;D3&amp;"|"&amp;E3</f>
        <v>14#177900|3#17090</v>
      </c>
      <c r="I3" s="1">
        <v>14</v>
      </c>
      <c r="J3" s="1">
        <f t="shared" ref="J3:J66" si="2">J2+D3</f>
        <v>6140000</v>
      </c>
      <c r="K3" t="s">
        <v>27</v>
      </c>
      <c r="L3" t="str">
        <f t="shared" ref="L3:L66" si="3">I3&amp;"#"&amp;J3&amp;"|"&amp;K3</f>
        <v>14#6140000|3#429720</v>
      </c>
      <c r="O3" s="2">
        <v>1.03939393939394</v>
      </c>
      <c r="P3" s="2">
        <v>1.0454545454545501</v>
      </c>
      <c r="Q3">
        <f t="shared" ref="Q3:Q66" si="4">ROUND(O3,6)</f>
        <v>1.0393939999999999</v>
      </c>
      <c r="R3">
        <f t="shared" ref="R3:R66" si="5">ROUND(P3,6)</f>
        <v>1.045455</v>
      </c>
    </row>
    <row r="4" spans="2:18" ht="15.75" x14ac:dyDescent="0.3">
      <c r="B4" s="1">
        <v>121600</v>
      </c>
      <c r="C4" s="1">
        <v>14</v>
      </c>
      <c r="D4">
        <f t="shared" si="0"/>
        <v>182400</v>
      </c>
      <c r="E4" t="s">
        <v>28</v>
      </c>
      <c r="F4" t="str">
        <f t="shared" si="1"/>
        <v>14#182400|3#17890</v>
      </c>
      <c r="I4" s="1">
        <v>14</v>
      </c>
      <c r="J4" s="1">
        <f t="shared" si="2"/>
        <v>6322400</v>
      </c>
      <c r="K4" t="s">
        <v>29</v>
      </c>
      <c r="L4" t="str">
        <f t="shared" si="3"/>
        <v>14#6322400|3#447610</v>
      </c>
      <c r="O4" s="2">
        <v>1.07878787878788</v>
      </c>
      <c r="P4" s="2">
        <v>1.0909090909090899</v>
      </c>
      <c r="Q4">
        <f t="shared" si="4"/>
        <v>1.0787880000000001</v>
      </c>
      <c r="R4">
        <f t="shared" si="5"/>
        <v>1.0909089999999999</v>
      </c>
    </row>
    <row r="5" spans="2:18" ht="15.75" x14ac:dyDescent="0.3">
      <c r="B5" s="1">
        <v>124600</v>
      </c>
      <c r="C5" s="1">
        <v>14</v>
      </c>
      <c r="D5">
        <f t="shared" si="0"/>
        <v>186900</v>
      </c>
      <c r="E5" t="s">
        <v>30</v>
      </c>
      <c r="F5" t="str">
        <f t="shared" si="1"/>
        <v>14#186900|3#18690</v>
      </c>
      <c r="I5" s="1">
        <v>14</v>
      </c>
      <c r="J5" s="1">
        <f t="shared" si="2"/>
        <v>6509300</v>
      </c>
      <c r="K5" t="s">
        <v>31</v>
      </c>
      <c r="L5" t="str">
        <f t="shared" si="3"/>
        <v>14#6509300|3#466300</v>
      </c>
      <c r="O5" s="2">
        <v>1.1181818181818199</v>
      </c>
      <c r="P5" s="2">
        <v>1.13636363636364</v>
      </c>
      <c r="Q5">
        <f t="shared" si="4"/>
        <v>1.118182</v>
      </c>
      <c r="R5">
        <f t="shared" si="5"/>
        <v>1.1363639999999999</v>
      </c>
    </row>
    <row r="6" spans="2:18" ht="15.75" x14ac:dyDescent="0.3">
      <c r="B6" s="1">
        <v>127600</v>
      </c>
      <c r="C6" s="1">
        <v>14</v>
      </c>
      <c r="D6">
        <f t="shared" si="0"/>
        <v>191400</v>
      </c>
      <c r="E6" t="s">
        <v>32</v>
      </c>
      <c r="F6" t="str">
        <f t="shared" si="1"/>
        <v>14#191400|3#19490</v>
      </c>
      <c r="I6" s="1">
        <v>14</v>
      </c>
      <c r="J6" s="1">
        <f t="shared" si="2"/>
        <v>6700700</v>
      </c>
      <c r="K6" t="s">
        <v>33</v>
      </c>
      <c r="L6" t="str">
        <f t="shared" si="3"/>
        <v>14#6700700|3#485790</v>
      </c>
      <c r="O6" s="2">
        <v>1.1575757575757599</v>
      </c>
      <c r="P6" s="2">
        <v>1.1818181818181801</v>
      </c>
      <c r="Q6">
        <f t="shared" si="4"/>
        <v>1.1575759999999999</v>
      </c>
      <c r="R6">
        <f t="shared" si="5"/>
        <v>1.181818</v>
      </c>
    </row>
    <row r="7" spans="2:18" ht="15.75" x14ac:dyDescent="0.3">
      <c r="B7" s="1">
        <v>130600</v>
      </c>
      <c r="C7" s="1">
        <v>14</v>
      </c>
      <c r="D7">
        <f t="shared" si="0"/>
        <v>195900</v>
      </c>
      <c r="E7" t="s">
        <v>34</v>
      </c>
      <c r="F7" t="str">
        <f t="shared" si="1"/>
        <v>14#195900|3#20290</v>
      </c>
      <c r="I7" s="1">
        <v>14</v>
      </c>
      <c r="J7" s="1">
        <f t="shared" si="2"/>
        <v>6896600</v>
      </c>
      <c r="K7" t="s">
        <v>35</v>
      </c>
      <c r="L7" t="str">
        <f t="shared" si="3"/>
        <v>14#6896600|3#506080</v>
      </c>
      <c r="O7" s="2">
        <v>1.1969696969696999</v>
      </c>
      <c r="P7" s="2">
        <v>1.22727272727273</v>
      </c>
      <c r="Q7">
        <f t="shared" si="4"/>
        <v>1.1969700000000001</v>
      </c>
      <c r="R7">
        <f t="shared" si="5"/>
        <v>1.2272730000000001</v>
      </c>
    </row>
    <row r="8" spans="2:18" ht="15.75" x14ac:dyDescent="0.3">
      <c r="B8" s="1">
        <v>133600</v>
      </c>
      <c r="C8" s="1">
        <v>14</v>
      </c>
      <c r="D8">
        <f t="shared" si="0"/>
        <v>200400</v>
      </c>
      <c r="E8" t="s">
        <v>36</v>
      </c>
      <c r="F8" t="str">
        <f t="shared" si="1"/>
        <v>14#200400|3#21090</v>
      </c>
      <c r="I8" s="1">
        <v>14</v>
      </c>
      <c r="J8" s="1">
        <f t="shared" si="2"/>
        <v>7097000</v>
      </c>
      <c r="K8" t="s">
        <v>37</v>
      </c>
      <c r="L8" t="str">
        <f t="shared" si="3"/>
        <v>14#7097000|3#527170</v>
      </c>
      <c r="O8" s="2">
        <v>1.2363636363636401</v>
      </c>
      <c r="P8" s="2">
        <v>1.27272727272727</v>
      </c>
      <c r="Q8">
        <f t="shared" si="4"/>
        <v>1.236364</v>
      </c>
      <c r="R8">
        <f t="shared" si="5"/>
        <v>1.2727269999999999</v>
      </c>
    </row>
    <row r="9" spans="2:18" ht="15.75" x14ac:dyDescent="0.3">
      <c r="B9" s="1">
        <v>136600</v>
      </c>
      <c r="C9" s="1">
        <v>14</v>
      </c>
      <c r="D9">
        <f t="shared" si="0"/>
        <v>204900</v>
      </c>
      <c r="E9" t="s">
        <v>38</v>
      </c>
      <c r="F9" t="str">
        <f t="shared" si="1"/>
        <v>14#204900|3#21890</v>
      </c>
      <c r="I9" s="1">
        <v>14</v>
      </c>
      <c r="J9" s="1">
        <f t="shared" si="2"/>
        <v>7301900</v>
      </c>
      <c r="K9" t="s">
        <v>39</v>
      </c>
      <c r="L9" t="str">
        <f t="shared" si="3"/>
        <v>14#7301900|3#549060</v>
      </c>
      <c r="O9" s="2">
        <v>1.2757575757575801</v>
      </c>
      <c r="P9" s="2">
        <v>1.3181818181818199</v>
      </c>
      <c r="Q9">
        <f t="shared" si="4"/>
        <v>1.2757579999999999</v>
      </c>
      <c r="R9">
        <f t="shared" si="5"/>
        <v>1.318182</v>
      </c>
    </row>
    <row r="10" spans="2:18" ht="15.75" x14ac:dyDescent="0.3">
      <c r="B10" s="1">
        <v>139600</v>
      </c>
      <c r="C10" s="1">
        <v>14</v>
      </c>
      <c r="D10">
        <f t="shared" si="0"/>
        <v>209400</v>
      </c>
      <c r="E10" t="s">
        <v>40</v>
      </c>
      <c r="F10" t="str">
        <f t="shared" si="1"/>
        <v>14#209400|3#22690</v>
      </c>
      <c r="I10" s="1">
        <v>14</v>
      </c>
      <c r="J10" s="1">
        <f t="shared" si="2"/>
        <v>7511300</v>
      </c>
      <c r="K10" t="s">
        <v>41</v>
      </c>
      <c r="L10" t="str">
        <f t="shared" si="3"/>
        <v>14#7511300|3#571750</v>
      </c>
      <c r="O10" s="2">
        <v>1.3151515151515201</v>
      </c>
      <c r="P10" s="2">
        <v>1.36363636363636</v>
      </c>
      <c r="Q10">
        <f t="shared" si="4"/>
        <v>1.3151520000000001</v>
      </c>
      <c r="R10">
        <f t="shared" si="5"/>
        <v>1.3636360000000001</v>
      </c>
    </row>
    <row r="11" spans="2:18" ht="15.75" x14ac:dyDescent="0.3">
      <c r="B11" s="1">
        <v>142600</v>
      </c>
      <c r="C11" s="1">
        <v>14</v>
      </c>
      <c r="D11">
        <f t="shared" si="0"/>
        <v>213900</v>
      </c>
      <c r="E11" t="s">
        <v>42</v>
      </c>
      <c r="F11" t="str">
        <f t="shared" si="1"/>
        <v>14#213900|3#23490</v>
      </c>
      <c r="I11" s="1">
        <v>14</v>
      </c>
      <c r="J11" s="1">
        <f t="shared" si="2"/>
        <v>7725200</v>
      </c>
      <c r="K11" t="s">
        <v>43</v>
      </c>
      <c r="L11" t="str">
        <f t="shared" si="3"/>
        <v>14#7725200|3#595240</v>
      </c>
      <c r="O11" s="2">
        <v>1.35454545454546</v>
      </c>
      <c r="P11" s="2">
        <v>1.4090909090909101</v>
      </c>
      <c r="Q11">
        <f t="shared" si="4"/>
        <v>1.3545450000000001</v>
      </c>
      <c r="R11">
        <f t="shared" si="5"/>
        <v>1.4090910000000001</v>
      </c>
    </row>
    <row r="12" spans="2:18" ht="15.75" x14ac:dyDescent="0.3">
      <c r="B12" s="1">
        <v>145600</v>
      </c>
      <c r="C12" s="1">
        <v>14</v>
      </c>
      <c r="D12">
        <f t="shared" si="0"/>
        <v>218400</v>
      </c>
      <c r="E12" t="s">
        <v>44</v>
      </c>
      <c r="F12" t="str">
        <f t="shared" si="1"/>
        <v>14#218400|3#24290</v>
      </c>
      <c r="I12" s="1">
        <v>14</v>
      </c>
      <c r="J12" s="1">
        <f t="shared" si="2"/>
        <v>7943600</v>
      </c>
      <c r="K12" t="s">
        <v>45</v>
      </c>
      <c r="L12" t="str">
        <f t="shared" si="3"/>
        <v>14#7943600|3#619530</v>
      </c>
      <c r="O12" s="2">
        <v>1.3939393939394</v>
      </c>
      <c r="P12" s="2">
        <v>1.4545454545454499</v>
      </c>
      <c r="Q12">
        <f t="shared" si="4"/>
        <v>1.393939</v>
      </c>
      <c r="R12">
        <f t="shared" si="5"/>
        <v>1.454545</v>
      </c>
    </row>
    <row r="13" spans="2:18" ht="15.75" x14ac:dyDescent="0.3">
      <c r="B13" s="1">
        <v>148600</v>
      </c>
      <c r="C13" s="1">
        <v>14</v>
      </c>
      <c r="D13">
        <f t="shared" si="0"/>
        <v>222900</v>
      </c>
      <c r="E13" t="s">
        <v>46</v>
      </c>
      <c r="F13" t="str">
        <f t="shared" si="1"/>
        <v>14#222900|3#25090</v>
      </c>
      <c r="I13" s="1">
        <v>14</v>
      </c>
      <c r="J13" s="1">
        <f t="shared" si="2"/>
        <v>8166500</v>
      </c>
      <c r="K13" t="s">
        <v>47</v>
      </c>
      <c r="L13" t="str">
        <f t="shared" si="3"/>
        <v>14#8166500|3#644620</v>
      </c>
      <c r="O13" s="2">
        <v>1.43333333333333</v>
      </c>
      <c r="P13" s="2">
        <v>1.5</v>
      </c>
      <c r="Q13">
        <f t="shared" si="4"/>
        <v>1.433333</v>
      </c>
      <c r="R13">
        <f t="shared" si="5"/>
        <v>1.5</v>
      </c>
    </row>
    <row r="14" spans="2:18" ht="15.75" x14ac:dyDescent="0.3">
      <c r="B14" s="1">
        <v>151600</v>
      </c>
      <c r="C14" s="1">
        <v>14</v>
      </c>
      <c r="D14">
        <f t="shared" si="0"/>
        <v>227400</v>
      </c>
      <c r="E14" t="s">
        <v>48</v>
      </c>
      <c r="F14" t="str">
        <f t="shared" si="1"/>
        <v>14#227400|3#25890</v>
      </c>
      <c r="I14" s="1">
        <v>14</v>
      </c>
      <c r="J14" s="1">
        <f t="shared" si="2"/>
        <v>8393900</v>
      </c>
      <c r="K14" t="s">
        <v>49</v>
      </c>
      <c r="L14" t="str">
        <f t="shared" si="3"/>
        <v>14#8393900|3#670510</v>
      </c>
      <c r="O14" s="2">
        <v>1.47272727272727</v>
      </c>
      <c r="P14" s="2">
        <v>1.5454545454545401</v>
      </c>
      <c r="Q14">
        <f t="shared" si="4"/>
        <v>1.4727269999999999</v>
      </c>
      <c r="R14">
        <f t="shared" si="5"/>
        <v>1.545455</v>
      </c>
    </row>
    <row r="15" spans="2:18" ht="15.75" x14ac:dyDescent="0.3">
      <c r="B15" s="1">
        <v>154600</v>
      </c>
      <c r="C15" s="1">
        <v>14</v>
      </c>
      <c r="D15">
        <f t="shared" si="0"/>
        <v>231900</v>
      </c>
      <c r="E15" t="s">
        <v>50</v>
      </c>
      <c r="F15" t="str">
        <f t="shared" si="1"/>
        <v>14#231900|3#26690</v>
      </c>
      <c r="I15" s="1">
        <v>14</v>
      </c>
      <c r="J15" s="1">
        <f t="shared" si="2"/>
        <v>8625800</v>
      </c>
      <c r="K15" t="s">
        <v>51</v>
      </c>
      <c r="L15" t="str">
        <f t="shared" si="3"/>
        <v>14#8625800|3#697200</v>
      </c>
      <c r="O15" s="2">
        <v>1.51212121212121</v>
      </c>
      <c r="P15" s="2">
        <v>1.5909090909090899</v>
      </c>
      <c r="Q15">
        <f t="shared" si="4"/>
        <v>1.512121</v>
      </c>
      <c r="R15">
        <f t="shared" si="5"/>
        <v>1.5909089999999999</v>
      </c>
    </row>
    <row r="16" spans="2:18" ht="15.75" x14ac:dyDescent="0.3">
      <c r="B16" s="1">
        <v>157600</v>
      </c>
      <c r="C16" s="1">
        <v>14</v>
      </c>
      <c r="D16">
        <f t="shared" si="0"/>
        <v>236400</v>
      </c>
      <c r="E16" t="s">
        <v>52</v>
      </c>
      <c r="F16" t="str">
        <f t="shared" si="1"/>
        <v>14#236400|3#27490</v>
      </c>
      <c r="I16" s="1">
        <v>14</v>
      </c>
      <c r="J16" s="1">
        <f t="shared" si="2"/>
        <v>8862200</v>
      </c>
      <c r="K16" t="s">
        <v>53</v>
      </c>
      <c r="L16" t="str">
        <f t="shared" si="3"/>
        <v>14#8862200|3#724690</v>
      </c>
      <c r="O16" s="2">
        <v>1.55151515151515</v>
      </c>
      <c r="P16" s="2">
        <v>1.63636363636364</v>
      </c>
      <c r="Q16">
        <f t="shared" si="4"/>
        <v>1.551515</v>
      </c>
      <c r="R16">
        <f t="shared" si="5"/>
        <v>1.6363639999999999</v>
      </c>
    </row>
    <row r="17" spans="2:18" ht="15.75" x14ac:dyDescent="0.3">
      <c r="B17" s="1">
        <v>160600</v>
      </c>
      <c r="C17" s="1">
        <v>14</v>
      </c>
      <c r="D17">
        <f t="shared" si="0"/>
        <v>240900</v>
      </c>
      <c r="E17" t="s">
        <v>54</v>
      </c>
      <c r="F17" t="str">
        <f t="shared" si="1"/>
        <v>14#240900|3#28290</v>
      </c>
      <c r="I17" s="1">
        <v>14</v>
      </c>
      <c r="J17" s="1">
        <f t="shared" si="2"/>
        <v>9103100</v>
      </c>
      <c r="K17" t="s">
        <v>55</v>
      </c>
      <c r="L17" t="str">
        <f t="shared" si="3"/>
        <v>14#9103100|3#752980</v>
      </c>
      <c r="O17" s="2">
        <v>1.5909090909090899</v>
      </c>
      <c r="P17" s="2">
        <v>1.6818181818181801</v>
      </c>
      <c r="Q17">
        <f t="shared" si="4"/>
        <v>1.5909089999999999</v>
      </c>
      <c r="R17">
        <f t="shared" si="5"/>
        <v>1.681818</v>
      </c>
    </row>
    <row r="18" spans="2:18" ht="15.75" x14ac:dyDescent="0.3">
      <c r="B18" s="1">
        <v>163600</v>
      </c>
      <c r="C18" s="1">
        <v>14</v>
      </c>
      <c r="D18">
        <f t="shared" si="0"/>
        <v>245400</v>
      </c>
      <c r="E18" t="s">
        <v>56</v>
      </c>
      <c r="F18" t="str">
        <f t="shared" si="1"/>
        <v>14#245400|3#29090</v>
      </c>
      <c r="I18" s="1">
        <v>14</v>
      </c>
      <c r="J18" s="1">
        <f t="shared" si="2"/>
        <v>9348500</v>
      </c>
      <c r="K18" t="s">
        <v>57</v>
      </c>
      <c r="L18" t="str">
        <f t="shared" si="3"/>
        <v>14#9348500|3#782070</v>
      </c>
      <c r="O18" s="2">
        <v>1.6303030303030299</v>
      </c>
      <c r="P18" s="2">
        <v>1.72727272727273</v>
      </c>
      <c r="Q18">
        <f t="shared" si="4"/>
        <v>1.6303030000000001</v>
      </c>
      <c r="R18">
        <f t="shared" si="5"/>
        <v>1.7272730000000001</v>
      </c>
    </row>
    <row r="19" spans="2:18" ht="15.75" x14ac:dyDescent="0.3">
      <c r="B19" s="1">
        <v>166600</v>
      </c>
      <c r="C19" s="1">
        <v>14</v>
      </c>
      <c r="D19">
        <f t="shared" si="0"/>
        <v>249900</v>
      </c>
      <c r="E19" t="s">
        <v>58</v>
      </c>
      <c r="F19" t="str">
        <f t="shared" si="1"/>
        <v>14#249900|3#29890</v>
      </c>
      <c r="I19" s="1">
        <v>14</v>
      </c>
      <c r="J19" s="1">
        <f t="shared" si="2"/>
        <v>9598400</v>
      </c>
      <c r="K19" t="s">
        <v>59</v>
      </c>
      <c r="L19" t="str">
        <f t="shared" si="3"/>
        <v>14#9598400|3#811960</v>
      </c>
      <c r="O19" s="2">
        <v>1.6696969696969699</v>
      </c>
      <c r="P19" s="2">
        <v>1.77272727272727</v>
      </c>
      <c r="Q19">
        <f t="shared" si="4"/>
        <v>1.669697</v>
      </c>
      <c r="R19">
        <f t="shared" si="5"/>
        <v>1.7727269999999999</v>
      </c>
    </row>
    <row r="20" spans="2:18" ht="15.75" x14ac:dyDescent="0.3">
      <c r="B20" s="1">
        <v>169600</v>
      </c>
      <c r="C20" s="1">
        <v>14</v>
      </c>
      <c r="D20">
        <f t="shared" si="0"/>
        <v>254400</v>
      </c>
      <c r="E20" t="s">
        <v>60</v>
      </c>
      <c r="F20" t="str">
        <f t="shared" si="1"/>
        <v>14#254400|3#30690</v>
      </c>
      <c r="I20" s="1">
        <v>14</v>
      </c>
      <c r="J20" s="1">
        <f t="shared" si="2"/>
        <v>9852800</v>
      </c>
      <c r="K20" t="s">
        <v>61</v>
      </c>
      <c r="L20" t="str">
        <f t="shared" si="3"/>
        <v>14#9852800|3#842650</v>
      </c>
      <c r="O20" s="2">
        <v>1.7090909090909101</v>
      </c>
      <c r="P20" s="2">
        <v>1.8181818181818199</v>
      </c>
      <c r="Q20">
        <f t="shared" si="4"/>
        <v>1.7090909999999999</v>
      </c>
      <c r="R20">
        <f t="shared" si="5"/>
        <v>1.818182</v>
      </c>
    </row>
    <row r="21" spans="2:18" ht="15.75" x14ac:dyDescent="0.3">
      <c r="B21" s="1">
        <v>172600</v>
      </c>
      <c r="C21" s="1">
        <v>14</v>
      </c>
      <c r="D21">
        <f t="shared" si="0"/>
        <v>258900</v>
      </c>
      <c r="E21" t="s">
        <v>62</v>
      </c>
      <c r="F21" t="str">
        <f t="shared" si="1"/>
        <v>14#258900|3#31490</v>
      </c>
      <c r="I21" s="1">
        <v>14</v>
      </c>
      <c r="J21" s="1">
        <f t="shared" si="2"/>
        <v>10111700</v>
      </c>
      <c r="K21" t="s">
        <v>63</v>
      </c>
      <c r="L21" t="str">
        <f t="shared" si="3"/>
        <v>14#10111700|3#874140</v>
      </c>
      <c r="O21" s="2">
        <v>1.7484848484848501</v>
      </c>
      <c r="P21" s="2">
        <v>1.86363636363636</v>
      </c>
      <c r="Q21">
        <f t="shared" si="4"/>
        <v>1.7484850000000001</v>
      </c>
      <c r="R21">
        <f t="shared" si="5"/>
        <v>1.8636360000000001</v>
      </c>
    </row>
    <row r="22" spans="2:18" ht="15.75" x14ac:dyDescent="0.3">
      <c r="B22" s="1">
        <v>175600</v>
      </c>
      <c r="C22" s="1">
        <v>14</v>
      </c>
      <c r="D22">
        <f t="shared" si="0"/>
        <v>263400</v>
      </c>
      <c r="E22" t="s">
        <v>64</v>
      </c>
      <c r="F22" t="str">
        <f t="shared" si="1"/>
        <v>14#263400|3#32290</v>
      </c>
      <c r="I22" s="1">
        <v>14</v>
      </c>
      <c r="J22" s="1">
        <f t="shared" si="2"/>
        <v>10375100</v>
      </c>
      <c r="K22" t="s">
        <v>65</v>
      </c>
      <c r="L22" t="str">
        <f t="shared" si="3"/>
        <v>14#10375100|3#906430</v>
      </c>
      <c r="O22" s="2">
        <v>1.7878787878787901</v>
      </c>
      <c r="P22" s="2">
        <v>1.9090909090909101</v>
      </c>
      <c r="Q22">
        <f t="shared" si="4"/>
        <v>1.787879</v>
      </c>
      <c r="R22">
        <f t="shared" si="5"/>
        <v>1.9090910000000001</v>
      </c>
    </row>
    <row r="23" spans="2:18" ht="15.75" x14ac:dyDescent="0.3">
      <c r="B23" s="1">
        <v>178600</v>
      </c>
      <c r="C23" s="1">
        <v>14</v>
      </c>
      <c r="D23">
        <f t="shared" si="0"/>
        <v>267900</v>
      </c>
      <c r="E23" t="s">
        <v>66</v>
      </c>
      <c r="F23" t="str">
        <f t="shared" si="1"/>
        <v>14#267900|3#33090</v>
      </c>
      <c r="I23" s="1">
        <v>14</v>
      </c>
      <c r="J23" s="1">
        <f t="shared" si="2"/>
        <v>10643000</v>
      </c>
      <c r="K23" t="s">
        <v>67</v>
      </c>
      <c r="L23" t="str">
        <f t="shared" si="3"/>
        <v>14#10643000|3#939520</v>
      </c>
      <c r="O23" s="2">
        <v>1.82727272727273</v>
      </c>
      <c r="P23" s="2">
        <v>1.9545454545454499</v>
      </c>
      <c r="Q23">
        <f t="shared" si="4"/>
        <v>1.8272729999999999</v>
      </c>
      <c r="R23">
        <f t="shared" si="5"/>
        <v>1.954545</v>
      </c>
    </row>
    <row r="24" spans="2:18" ht="15.75" x14ac:dyDescent="0.3">
      <c r="B24" s="1">
        <v>181600</v>
      </c>
      <c r="C24" s="1">
        <v>14</v>
      </c>
      <c r="D24">
        <f t="shared" si="0"/>
        <v>272400</v>
      </c>
      <c r="E24" t="s">
        <v>68</v>
      </c>
      <c r="F24" t="str">
        <f t="shared" si="1"/>
        <v>14#272400|3#33890</v>
      </c>
      <c r="I24" s="1">
        <v>14</v>
      </c>
      <c r="J24" s="1">
        <f t="shared" si="2"/>
        <v>10915400</v>
      </c>
      <c r="K24" t="s">
        <v>69</v>
      </c>
      <c r="L24" t="str">
        <f t="shared" si="3"/>
        <v>14#10915400|3#973410</v>
      </c>
      <c r="O24" s="2">
        <v>1.86666666666667</v>
      </c>
      <c r="P24" s="2">
        <v>2</v>
      </c>
      <c r="Q24">
        <f t="shared" si="4"/>
        <v>1.8666670000000001</v>
      </c>
      <c r="R24">
        <f t="shared" si="5"/>
        <v>2</v>
      </c>
    </row>
    <row r="25" spans="2:18" ht="15.75" x14ac:dyDescent="0.3">
      <c r="B25" s="1">
        <v>184600</v>
      </c>
      <c r="C25" s="1">
        <v>14</v>
      </c>
      <c r="D25">
        <f t="shared" si="0"/>
        <v>276900</v>
      </c>
      <c r="E25" t="s">
        <v>70</v>
      </c>
      <c r="F25" t="str">
        <f t="shared" si="1"/>
        <v>14#276900|3#34690</v>
      </c>
      <c r="I25" s="1">
        <v>14</v>
      </c>
      <c r="J25" s="1">
        <f t="shared" si="2"/>
        <v>11192300</v>
      </c>
      <c r="K25" t="s">
        <v>71</v>
      </c>
      <c r="L25" t="str">
        <f t="shared" si="3"/>
        <v>14#11192300|3#1008100</v>
      </c>
      <c r="O25" s="2">
        <v>1.90606060606061</v>
      </c>
      <c r="P25" s="2">
        <v>2.0454545454545401</v>
      </c>
      <c r="Q25">
        <f t="shared" si="4"/>
        <v>1.906061</v>
      </c>
      <c r="R25">
        <f t="shared" si="5"/>
        <v>2.045455</v>
      </c>
    </row>
    <row r="26" spans="2:18" ht="15.75" x14ac:dyDescent="0.3">
      <c r="B26" s="1">
        <v>187600</v>
      </c>
      <c r="C26" s="1">
        <v>14</v>
      </c>
      <c r="D26">
        <f t="shared" si="0"/>
        <v>281400</v>
      </c>
      <c r="E26" t="s">
        <v>72</v>
      </c>
      <c r="F26" t="str">
        <f t="shared" si="1"/>
        <v>14#281400|3#35490</v>
      </c>
      <c r="I26" s="1">
        <v>14</v>
      </c>
      <c r="J26" s="1">
        <f t="shared" si="2"/>
        <v>11473700</v>
      </c>
      <c r="K26" t="s">
        <v>73</v>
      </c>
      <c r="L26" t="str">
        <f t="shared" si="3"/>
        <v>14#11473700|3#1043590</v>
      </c>
      <c r="O26" s="2">
        <v>1.94545454545455</v>
      </c>
      <c r="P26" s="2">
        <v>2.0909090909090899</v>
      </c>
      <c r="Q26">
        <f t="shared" si="4"/>
        <v>1.9454549999999999</v>
      </c>
      <c r="R26">
        <f t="shared" si="5"/>
        <v>2.0909089999999999</v>
      </c>
    </row>
    <row r="27" spans="2:18" ht="15.75" x14ac:dyDescent="0.3">
      <c r="B27" s="1">
        <v>190600</v>
      </c>
      <c r="C27" s="1">
        <v>14</v>
      </c>
      <c r="D27">
        <f t="shared" si="0"/>
        <v>285900</v>
      </c>
      <c r="E27" t="s">
        <v>74</v>
      </c>
      <c r="F27" t="str">
        <f t="shared" si="1"/>
        <v>14#285900|3#36290</v>
      </c>
      <c r="I27" s="1">
        <v>14</v>
      </c>
      <c r="J27" s="1">
        <f t="shared" si="2"/>
        <v>11759600</v>
      </c>
      <c r="K27" t="s">
        <v>75</v>
      </c>
      <c r="L27" t="str">
        <f t="shared" si="3"/>
        <v>14#11759600|3#1079880</v>
      </c>
      <c r="O27" s="2">
        <v>1.98484848484849</v>
      </c>
      <c r="P27" s="2">
        <v>2.1363636363636398</v>
      </c>
      <c r="Q27">
        <f t="shared" si="4"/>
        <v>1.9848479999999999</v>
      </c>
      <c r="R27">
        <f t="shared" si="5"/>
        <v>2.1363639999999999</v>
      </c>
    </row>
    <row r="28" spans="2:18" ht="15.75" x14ac:dyDescent="0.3">
      <c r="B28" s="1">
        <v>193600</v>
      </c>
      <c r="C28" s="1">
        <v>14</v>
      </c>
      <c r="D28">
        <f t="shared" si="0"/>
        <v>290400</v>
      </c>
      <c r="E28" t="s">
        <v>76</v>
      </c>
      <c r="F28" t="str">
        <f t="shared" si="1"/>
        <v>14#290400|3#37090</v>
      </c>
      <c r="I28" s="1">
        <v>14</v>
      </c>
      <c r="J28" s="1">
        <f t="shared" si="2"/>
        <v>12050000</v>
      </c>
      <c r="K28" t="s">
        <v>77</v>
      </c>
      <c r="L28" t="str">
        <f t="shared" si="3"/>
        <v>14#12050000|3#1116970</v>
      </c>
      <c r="O28" s="2">
        <v>2.0242424242424302</v>
      </c>
      <c r="P28" s="2">
        <v>2.1818181818181799</v>
      </c>
      <c r="Q28">
        <f t="shared" si="4"/>
        <v>2.0242420000000001</v>
      </c>
      <c r="R28">
        <f t="shared" si="5"/>
        <v>2.1818179999999998</v>
      </c>
    </row>
    <row r="29" spans="2:18" ht="15.75" x14ac:dyDescent="0.3">
      <c r="B29" s="1">
        <v>196600</v>
      </c>
      <c r="C29" s="1">
        <v>14</v>
      </c>
      <c r="D29">
        <f t="shared" si="0"/>
        <v>294900</v>
      </c>
      <c r="E29" t="s">
        <v>78</v>
      </c>
      <c r="F29" t="str">
        <f t="shared" si="1"/>
        <v>14#294900|3#37890</v>
      </c>
      <c r="I29" s="1">
        <v>14</v>
      </c>
      <c r="J29" s="1">
        <f t="shared" si="2"/>
        <v>12344900</v>
      </c>
      <c r="K29" t="s">
        <v>79</v>
      </c>
      <c r="L29" t="str">
        <f t="shared" si="3"/>
        <v>14#12344900|3#1154860</v>
      </c>
      <c r="O29" s="2">
        <v>2.0636363636363702</v>
      </c>
      <c r="P29" s="2">
        <v>2.2272727272727302</v>
      </c>
      <c r="Q29">
        <f t="shared" si="4"/>
        <v>2.0636359999999998</v>
      </c>
      <c r="R29">
        <f t="shared" si="5"/>
        <v>2.2272729999999998</v>
      </c>
    </row>
    <row r="30" spans="2:18" ht="15.75" x14ac:dyDescent="0.3">
      <c r="B30" s="1">
        <v>199600</v>
      </c>
      <c r="C30" s="1">
        <v>14</v>
      </c>
      <c r="D30">
        <f t="shared" si="0"/>
        <v>299400</v>
      </c>
      <c r="E30" t="s">
        <v>80</v>
      </c>
      <c r="F30" t="str">
        <f t="shared" si="1"/>
        <v>14#299400|3#38690</v>
      </c>
      <c r="I30" s="1">
        <v>14</v>
      </c>
      <c r="J30" s="1">
        <f t="shared" si="2"/>
        <v>12644300</v>
      </c>
      <c r="K30" t="s">
        <v>81</v>
      </c>
      <c r="L30" t="str">
        <f t="shared" si="3"/>
        <v>14#12644300|3#1193550</v>
      </c>
      <c r="O30" s="2">
        <v>2.1030303030303101</v>
      </c>
      <c r="P30" s="2">
        <v>2.2727272727272698</v>
      </c>
      <c r="Q30">
        <f t="shared" si="4"/>
        <v>2.10303</v>
      </c>
      <c r="R30">
        <f t="shared" si="5"/>
        <v>2.2727270000000002</v>
      </c>
    </row>
    <row r="31" spans="2:18" ht="15.75" x14ac:dyDescent="0.3">
      <c r="B31" s="1">
        <v>202600</v>
      </c>
      <c r="C31" s="1">
        <v>14</v>
      </c>
      <c r="D31">
        <f t="shared" si="0"/>
        <v>303900</v>
      </c>
      <c r="E31" t="s">
        <v>82</v>
      </c>
      <c r="F31" t="str">
        <f t="shared" si="1"/>
        <v>14#303900|3#39490</v>
      </c>
      <c r="I31" s="1">
        <v>14</v>
      </c>
      <c r="J31" s="1">
        <f t="shared" si="2"/>
        <v>12948200</v>
      </c>
      <c r="K31" t="s">
        <v>83</v>
      </c>
      <c r="L31" t="str">
        <f t="shared" si="3"/>
        <v>14#12948200|3#1233040</v>
      </c>
      <c r="O31" s="2">
        <v>2.1424242424242501</v>
      </c>
      <c r="P31" s="2">
        <v>2.3181818181818201</v>
      </c>
      <c r="Q31">
        <f t="shared" si="4"/>
        <v>2.1424240000000001</v>
      </c>
      <c r="R31">
        <f t="shared" si="5"/>
        <v>2.3181820000000002</v>
      </c>
    </row>
    <row r="32" spans="2:18" ht="15.75" x14ac:dyDescent="0.3">
      <c r="B32" s="1">
        <v>205600</v>
      </c>
      <c r="C32" s="1">
        <v>14</v>
      </c>
      <c r="D32">
        <f t="shared" si="0"/>
        <v>308400</v>
      </c>
      <c r="E32" t="s">
        <v>84</v>
      </c>
      <c r="F32" t="str">
        <f t="shared" si="1"/>
        <v>14#308400|3#40290</v>
      </c>
      <c r="I32" s="1">
        <v>14</v>
      </c>
      <c r="J32" s="1">
        <f t="shared" si="2"/>
        <v>13256600</v>
      </c>
      <c r="K32" t="s">
        <v>85</v>
      </c>
      <c r="L32" t="str">
        <f t="shared" si="3"/>
        <v>14#13256600|3#1273330</v>
      </c>
      <c r="O32" s="2">
        <v>2.1818181818181901</v>
      </c>
      <c r="P32" s="2">
        <v>2.3636363636363602</v>
      </c>
      <c r="Q32">
        <f t="shared" si="4"/>
        <v>2.1818179999999998</v>
      </c>
      <c r="R32">
        <f t="shared" si="5"/>
        <v>2.3636360000000001</v>
      </c>
    </row>
    <row r="33" spans="2:18" ht="15.75" x14ac:dyDescent="0.3">
      <c r="B33" s="1">
        <v>208600</v>
      </c>
      <c r="C33" s="1">
        <v>14</v>
      </c>
      <c r="D33">
        <f t="shared" si="0"/>
        <v>312900</v>
      </c>
      <c r="E33" t="s">
        <v>86</v>
      </c>
      <c r="F33" t="str">
        <f t="shared" si="1"/>
        <v>14#312900|3#41090</v>
      </c>
      <c r="I33" s="1">
        <v>14</v>
      </c>
      <c r="J33" s="1">
        <f t="shared" si="2"/>
        <v>13569500</v>
      </c>
      <c r="K33" t="s">
        <v>87</v>
      </c>
      <c r="L33" t="str">
        <f t="shared" si="3"/>
        <v>14#13569500|3#1314420</v>
      </c>
      <c r="O33" s="2">
        <v>2.2212121212121301</v>
      </c>
      <c r="P33" s="2">
        <v>2.4090909090909101</v>
      </c>
      <c r="Q33">
        <f t="shared" si="4"/>
        <v>2.221212</v>
      </c>
      <c r="R33">
        <f t="shared" si="5"/>
        <v>2.4090910000000001</v>
      </c>
    </row>
    <row r="34" spans="2:18" ht="15.75" x14ac:dyDescent="0.3">
      <c r="B34" s="1">
        <v>211600</v>
      </c>
      <c r="C34" s="1">
        <v>14</v>
      </c>
      <c r="D34">
        <f t="shared" si="0"/>
        <v>317400</v>
      </c>
      <c r="E34" t="s">
        <v>88</v>
      </c>
      <c r="F34" t="str">
        <f t="shared" si="1"/>
        <v>14#317400|3#41890</v>
      </c>
      <c r="I34" s="1">
        <v>14</v>
      </c>
      <c r="J34" s="1">
        <f t="shared" si="2"/>
        <v>13886900</v>
      </c>
      <c r="K34" t="s">
        <v>89</v>
      </c>
      <c r="L34" t="str">
        <f t="shared" si="3"/>
        <v>14#13886900|3#1356310</v>
      </c>
      <c r="O34" s="2">
        <v>2.2606060606060701</v>
      </c>
      <c r="P34" s="2">
        <v>2.4545454545454501</v>
      </c>
      <c r="Q34">
        <f t="shared" si="4"/>
        <v>2.2606060000000001</v>
      </c>
      <c r="R34">
        <f t="shared" si="5"/>
        <v>2.454545</v>
      </c>
    </row>
    <row r="35" spans="2:18" ht="15.75" x14ac:dyDescent="0.3">
      <c r="B35" s="1">
        <v>214600</v>
      </c>
      <c r="C35" s="1">
        <v>14</v>
      </c>
      <c r="D35">
        <f t="shared" si="0"/>
        <v>321900</v>
      </c>
      <c r="E35" t="s">
        <v>90</v>
      </c>
      <c r="F35" t="str">
        <f t="shared" si="1"/>
        <v>14#321900|3#42690</v>
      </c>
      <c r="I35" s="1">
        <v>14</v>
      </c>
      <c r="J35" s="1">
        <f t="shared" si="2"/>
        <v>14208800</v>
      </c>
      <c r="K35" t="s">
        <v>91</v>
      </c>
      <c r="L35" t="str">
        <f t="shared" si="3"/>
        <v>14#14208800|3#1399000</v>
      </c>
      <c r="O35" s="2">
        <v>2.2999999999999998</v>
      </c>
      <c r="P35" s="2">
        <v>2.5</v>
      </c>
      <c r="Q35">
        <f t="shared" si="4"/>
        <v>2.2999999999999998</v>
      </c>
      <c r="R35">
        <f t="shared" si="5"/>
        <v>2.5</v>
      </c>
    </row>
    <row r="36" spans="2:18" ht="15.75" x14ac:dyDescent="0.3">
      <c r="B36" s="1">
        <v>217600</v>
      </c>
      <c r="C36" s="1">
        <v>14</v>
      </c>
      <c r="D36">
        <f t="shared" si="0"/>
        <v>326400</v>
      </c>
      <c r="E36" t="s">
        <v>92</v>
      </c>
      <c r="F36" t="str">
        <f t="shared" si="1"/>
        <v>14#326400|3#43490</v>
      </c>
      <c r="I36" s="1">
        <v>14</v>
      </c>
      <c r="J36" s="1">
        <f t="shared" si="2"/>
        <v>14535200</v>
      </c>
      <c r="K36" t="s">
        <v>93</v>
      </c>
      <c r="L36" t="str">
        <f t="shared" si="3"/>
        <v>14#14535200|3#1442490</v>
      </c>
      <c r="O36" s="2">
        <v>2.3393939393939398</v>
      </c>
      <c r="P36" s="2">
        <v>2.5454545454545401</v>
      </c>
      <c r="Q36">
        <f t="shared" si="4"/>
        <v>2.339394</v>
      </c>
      <c r="R36">
        <f t="shared" si="5"/>
        <v>2.545455</v>
      </c>
    </row>
    <row r="37" spans="2:18" ht="15.75" x14ac:dyDescent="0.3">
      <c r="B37" s="1">
        <v>220600</v>
      </c>
      <c r="C37" s="1">
        <v>14</v>
      </c>
      <c r="D37">
        <f t="shared" si="0"/>
        <v>330900</v>
      </c>
      <c r="E37" t="s">
        <v>94</v>
      </c>
      <c r="F37" t="str">
        <f t="shared" si="1"/>
        <v>14#330900|3#44290</v>
      </c>
      <c r="I37" s="1">
        <v>14</v>
      </c>
      <c r="J37" s="1">
        <f t="shared" si="2"/>
        <v>14866100</v>
      </c>
      <c r="K37" t="s">
        <v>95</v>
      </c>
      <c r="L37" t="str">
        <f t="shared" si="3"/>
        <v>14#14866100|3#1486780</v>
      </c>
      <c r="O37" s="2">
        <v>2.3787878787878798</v>
      </c>
      <c r="P37" s="2">
        <v>2.5909090909090899</v>
      </c>
      <c r="Q37">
        <f t="shared" si="4"/>
        <v>2.3787880000000001</v>
      </c>
      <c r="R37">
        <f t="shared" si="5"/>
        <v>2.5909089999999999</v>
      </c>
    </row>
    <row r="38" spans="2:18" ht="15.75" x14ac:dyDescent="0.3">
      <c r="B38" s="1">
        <v>223600</v>
      </c>
      <c r="C38" s="1">
        <v>14</v>
      </c>
      <c r="D38">
        <f t="shared" si="0"/>
        <v>335400</v>
      </c>
      <c r="E38" t="s">
        <v>96</v>
      </c>
      <c r="F38" t="str">
        <f t="shared" si="1"/>
        <v>14#335400|3#45090</v>
      </c>
      <c r="I38" s="1">
        <v>14</v>
      </c>
      <c r="J38" s="1">
        <f t="shared" si="2"/>
        <v>15201500</v>
      </c>
      <c r="K38" t="s">
        <v>97</v>
      </c>
      <c r="L38" t="str">
        <f t="shared" si="3"/>
        <v>14#15201500|3#1531870</v>
      </c>
      <c r="O38" s="2">
        <v>2.4181818181818202</v>
      </c>
      <c r="P38" s="2">
        <v>2.63636363636363</v>
      </c>
      <c r="Q38">
        <f t="shared" si="4"/>
        <v>2.4181819999999998</v>
      </c>
      <c r="R38">
        <f t="shared" si="5"/>
        <v>2.6363639999999999</v>
      </c>
    </row>
    <row r="39" spans="2:18" ht="15.75" x14ac:dyDescent="0.3">
      <c r="B39" s="1">
        <v>226600</v>
      </c>
      <c r="C39" s="1">
        <v>14</v>
      </c>
      <c r="D39">
        <f t="shared" si="0"/>
        <v>339900</v>
      </c>
      <c r="E39" t="s">
        <v>98</v>
      </c>
      <c r="F39" t="str">
        <f t="shared" si="1"/>
        <v>14#339900|3#45890</v>
      </c>
      <c r="I39" s="1">
        <v>14</v>
      </c>
      <c r="J39" s="1">
        <f t="shared" si="2"/>
        <v>15541400</v>
      </c>
      <c r="K39" t="s">
        <v>99</v>
      </c>
      <c r="L39" t="str">
        <f t="shared" si="3"/>
        <v>14#15541400|3#1577760</v>
      </c>
      <c r="O39" s="2">
        <v>2.4575757575757602</v>
      </c>
      <c r="P39" s="2">
        <v>2.6818181818181799</v>
      </c>
      <c r="Q39">
        <f t="shared" si="4"/>
        <v>2.457576</v>
      </c>
      <c r="R39">
        <f t="shared" si="5"/>
        <v>2.6818179999999998</v>
      </c>
    </row>
    <row r="40" spans="2:18" ht="15.75" x14ac:dyDescent="0.3">
      <c r="B40" s="1">
        <v>229600</v>
      </c>
      <c r="C40" s="1">
        <v>14</v>
      </c>
      <c r="D40">
        <f t="shared" si="0"/>
        <v>344400</v>
      </c>
      <c r="E40" t="s">
        <v>100</v>
      </c>
      <c r="F40" t="str">
        <f t="shared" si="1"/>
        <v>14#344400|3#46690</v>
      </c>
      <c r="I40" s="1">
        <v>14</v>
      </c>
      <c r="J40" s="1">
        <f t="shared" si="2"/>
        <v>15885800</v>
      </c>
      <c r="K40" t="s">
        <v>101</v>
      </c>
      <c r="L40" t="str">
        <f t="shared" si="3"/>
        <v>14#15885800|3#1624450</v>
      </c>
      <c r="O40" s="2">
        <v>2.4969696969697002</v>
      </c>
      <c r="P40" s="2">
        <v>2.7272727272727302</v>
      </c>
      <c r="Q40">
        <f t="shared" si="4"/>
        <v>2.4969700000000001</v>
      </c>
      <c r="R40">
        <f t="shared" si="5"/>
        <v>2.7272729999999998</v>
      </c>
    </row>
    <row r="41" spans="2:18" ht="15.75" x14ac:dyDescent="0.3">
      <c r="B41" s="1">
        <v>232600</v>
      </c>
      <c r="C41" s="1">
        <v>14</v>
      </c>
      <c r="D41">
        <f t="shared" si="0"/>
        <v>348900</v>
      </c>
      <c r="E41" t="s">
        <v>102</v>
      </c>
      <c r="F41" t="str">
        <f t="shared" si="1"/>
        <v>14#348900|3#47490</v>
      </c>
      <c r="I41" s="1">
        <v>14</v>
      </c>
      <c r="J41" s="1">
        <f t="shared" si="2"/>
        <v>16234700</v>
      </c>
      <c r="K41" t="s">
        <v>103</v>
      </c>
      <c r="L41" t="str">
        <f t="shared" si="3"/>
        <v>14#16234700|3#1671940</v>
      </c>
      <c r="O41" s="2">
        <v>2.5363636363636402</v>
      </c>
      <c r="P41" s="2">
        <v>2.7727272727272698</v>
      </c>
      <c r="Q41">
        <f t="shared" si="4"/>
        <v>2.5363639999999998</v>
      </c>
      <c r="R41">
        <f t="shared" si="5"/>
        <v>2.7727270000000002</v>
      </c>
    </row>
    <row r="42" spans="2:18" ht="15.75" x14ac:dyDescent="0.3">
      <c r="B42" s="1">
        <v>237000</v>
      </c>
      <c r="C42" s="1">
        <v>14</v>
      </c>
      <c r="D42">
        <f t="shared" si="0"/>
        <v>355500</v>
      </c>
      <c r="E42" t="s">
        <v>104</v>
      </c>
      <c r="F42" t="str">
        <f t="shared" si="1"/>
        <v>14#355500|3#48500</v>
      </c>
      <c r="I42" s="1">
        <v>14</v>
      </c>
      <c r="J42" s="1">
        <f t="shared" si="2"/>
        <v>16590200</v>
      </c>
      <c r="K42" t="s">
        <v>105</v>
      </c>
      <c r="L42" t="str">
        <f t="shared" si="3"/>
        <v>14#16590200|3#1720440</v>
      </c>
      <c r="O42" s="2">
        <v>2.5757575757575801</v>
      </c>
      <c r="P42" s="2">
        <v>2.8181818181818201</v>
      </c>
      <c r="Q42">
        <f t="shared" si="4"/>
        <v>2.575758</v>
      </c>
      <c r="R42">
        <f t="shared" si="5"/>
        <v>2.8181820000000002</v>
      </c>
    </row>
    <row r="43" spans="2:18" ht="15.75" x14ac:dyDescent="0.3">
      <c r="B43" s="1">
        <v>241000</v>
      </c>
      <c r="C43" s="1">
        <v>14</v>
      </c>
      <c r="D43">
        <f t="shared" si="0"/>
        <v>361500</v>
      </c>
      <c r="E43" t="s">
        <v>106</v>
      </c>
      <c r="F43" t="str">
        <f t="shared" si="1"/>
        <v>14#361500|3#49500</v>
      </c>
      <c r="I43" s="1">
        <v>14</v>
      </c>
      <c r="J43" s="1">
        <f t="shared" si="2"/>
        <v>16951700</v>
      </c>
      <c r="K43" t="s">
        <v>107</v>
      </c>
      <c r="L43" t="str">
        <f t="shared" si="3"/>
        <v>14#16951700|3#1769940</v>
      </c>
      <c r="O43" s="2">
        <v>2.6151515151515201</v>
      </c>
      <c r="P43" s="2">
        <v>2.8636363636363602</v>
      </c>
      <c r="Q43">
        <f t="shared" si="4"/>
        <v>2.6151520000000001</v>
      </c>
      <c r="R43">
        <f t="shared" si="5"/>
        <v>2.8636360000000001</v>
      </c>
    </row>
    <row r="44" spans="2:18" ht="15.75" x14ac:dyDescent="0.3">
      <c r="B44" s="1">
        <v>245000</v>
      </c>
      <c r="C44" s="1">
        <v>14</v>
      </c>
      <c r="D44">
        <f t="shared" si="0"/>
        <v>367500</v>
      </c>
      <c r="E44" t="s">
        <v>108</v>
      </c>
      <c r="F44" t="str">
        <f t="shared" si="1"/>
        <v>14#367500|3#50500</v>
      </c>
      <c r="I44" s="1">
        <v>14</v>
      </c>
      <c r="J44" s="1">
        <f t="shared" si="2"/>
        <v>17319200</v>
      </c>
      <c r="K44" t="s">
        <v>109</v>
      </c>
      <c r="L44" t="str">
        <f t="shared" si="3"/>
        <v>14#17319200|3#1820440</v>
      </c>
      <c r="O44" s="2">
        <v>2.6545454545454601</v>
      </c>
      <c r="P44" s="2">
        <v>2.9090909090909101</v>
      </c>
      <c r="Q44">
        <f t="shared" si="4"/>
        <v>2.6545450000000002</v>
      </c>
      <c r="R44">
        <f t="shared" si="5"/>
        <v>2.9090910000000001</v>
      </c>
    </row>
    <row r="45" spans="2:18" ht="15.75" x14ac:dyDescent="0.3">
      <c r="B45" s="1">
        <v>249000</v>
      </c>
      <c r="C45" s="1">
        <v>14</v>
      </c>
      <c r="D45">
        <f t="shared" si="0"/>
        <v>373500</v>
      </c>
      <c r="E45" t="s">
        <v>110</v>
      </c>
      <c r="F45" t="str">
        <f t="shared" si="1"/>
        <v>14#373500|3#51500</v>
      </c>
      <c r="I45" s="1">
        <v>14</v>
      </c>
      <c r="J45" s="1">
        <f t="shared" si="2"/>
        <v>17692700</v>
      </c>
      <c r="K45" t="s">
        <v>111</v>
      </c>
      <c r="L45" t="str">
        <f t="shared" si="3"/>
        <v>14#17692700|3#1871940</v>
      </c>
      <c r="O45" s="2">
        <v>2.6939393939394001</v>
      </c>
      <c r="P45" s="2">
        <v>2.9545454545454501</v>
      </c>
      <c r="Q45">
        <f t="shared" si="4"/>
        <v>2.6939389999999999</v>
      </c>
      <c r="R45">
        <f t="shared" si="5"/>
        <v>2.954545</v>
      </c>
    </row>
    <row r="46" spans="2:18" ht="15.75" x14ac:dyDescent="0.3">
      <c r="B46" s="1">
        <v>253000</v>
      </c>
      <c r="C46" s="1">
        <v>14</v>
      </c>
      <c r="D46">
        <f t="shared" si="0"/>
        <v>379500</v>
      </c>
      <c r="E46" t="s">
        <v>112</v>
      </c>
      <c r="F46" t="str">
        <f t="shared" si="1"/>
        <v>14#379500|3#52500</v>
      </c>
      <c r="I46" s="1">
        <v>14</v>
      </c>
      <c r="J46" s="1">
        <f t="shared" si="2"/>
        <v>18072200</v>
      </c>
      <c r="K46" t="s">
        <v>113</v>
      </c>
      <c r="L46" t="str">
        <f t="shared" si="3"/>
        <v>14#18072200|3#1924440</v>
      </c>
      <c r="O46" s="2">
        <v>2.7333333333333401</v>
      </c>
      <c r="P46" s="2">
        <v>3</v>
      </c>
      <c r="Q46">
        <f t="shared" si="4"/>
        <v>2.733333</v>
      </c>
      <c r="R46">
        <f t="shared" si="5"/>
        <v>3</v>
      </c>
    </row>
    <row r="47" spans="2:18" ht="15.75" x14ac:dyDescent="0.3">
      <c r="B47" s="1">
        <v>257000</v>
      </c>
      <c r="C47" s="1">
        <v>14</v>
      </c>
      <c r="D47">
        <f t="shared" si="0"/>
        <v>385500</v>
      </c>
      <c r="E47" t="s">
        <v>114</v>
      </c>
      <c r="F47" t="str">
        <f t="shared" si="1"/>
        <v>14#385500|3#53500</v>
      </c>
      <c r="I47" s="1">
        <v>14</v>
      </c>
      <c r="J47" s="1">
        <f t="shared" si="2"/>
        <v>18457700</v>
      </c>
      <c r="K47" t="s">
        <v>115</v>
      </c>
      <c r="L47" t="str">
        <f t="shared" si="3"/>
        <v>14#18457700|3#1977940</v>
      </c>
      <c r="O47" s="2">
        <v>2.77272727272728</v>
      </c>
      <c r="P47" s="2">
        <v>3.0454545454545401</v>
      </c>
      <c r="Q47">
        <f t="shared" si="4"/>
        <v>2.7727270000000002</v>
      </c>
      <c r="R47">
        <f t="shared" si="5"/>
        <v>3.045455</v>
      </c>
    </row>
    <row r="48" spans="2:18" ht="15.75" x14ac:dyDescent="0.3">
      <c r="B48" s="1">
        <v>261000</v>
      </c>
      <c r="C48" s="1">
        <v>14</v>
      </c>
      <c r="D48">
        <f t="shared" si="0"/>
        <v>391500</v>
      </c>
      <c r="E48" t="s">
        <v>116</v>
      </c>
      <c r="F48" t="str">
        <f t="shared" si="1"/>
        <v>14#391500|3#54500</v>
      </c>
      <c r="I48" s="1">
        <v>14</v>
      </c>
      <c r="J48" s="1">
        <f t="shared" si="2"/>
        <v>18849200</v>
      </c>
      <c r="K48" t="s">
        <v>117</v>
      </c>
      <c r="L48" t="str">
        <f t="shared" si="3"/>
        <v>14#18849200|3#2032440</v>
      </c>
      <c r="O48" s="2">
        <v>2.81212121212122</v>
      </c>
      <c r="P48" s="2">
        <v>3.0909090909090899</v>
      </c>
      <c r="Q48">
        <f t="shared" si="4"/>
        <v>2.8121209999999999</v>
      </c>
      <c r="R48">
        <f t="shared" si="5"/>
        <v>3.0909089999999999</v>
      </c>
    </row>
    <row r="49" spans="2:18" ht="15.75" x14ac:dyDescent="0.3">
      <c r="B49" s="1">
        <v>265000</v>
      </c>
      <c r="C49" s="1">
        <v>14</v>
      </c>
      <c r="D49">
        <f t="shared" si="0"/>
        <v>397500</v>
      </c>
      <c r="E49" t="s">
        <v>118</v>
      </c>
      <c r="F49" t="str">
        <f t="shared" si="1"/>
        <v>14#397500|3#55500</v>
      </c>
      <c r="I49" s="1">
        <v>14</v>
      </c>
      <c r="J49" s="1">
        <f t="shared" si="2"/>
        <v>19246700</v>
      </c>
      <c r="K49" t="s">
        <v>119</v>
      </c>
      <c r="L49" t="str">
        <f t="shared" si="3"/>
        <v>14#19246700|3#2087940</v>
      </c>
      <c r="O49" s="2">
        <v>2.85151515151516</v>
      </c>
      <c r="P49" s="2">
        <v>3.13636363636363</v>
      </c>
      <c r="Q49">
        <f t="shared" si="4"/>
        <v>2.851515</v>
      </c>
      <c r="R49">
        <f t="shared" si="5"/>
        <v>3.1363639999999999</v>
      </c>
    </row>
    <row r="50" spans="2:18" ht="15.75" x14ac:dyDescent="0.3">
      <c r="B50" s="1">
        <v>269000</v>
      </c>
      <c r="C50" s="1">
        <v>14</v>
      </c>
      <c r="D50">
        <f t="shared" si="0"/>
        <v>403500</v>
      </c>
      <c r="E50" t="s">
        <v>120</v>
      </c>
      <c r="F50" t="str">
        <f t="shared" si="1"/>
        <v>14#403500|3#56500</v>
      </c>
      <c r="I50" s="1">
        <v>14</v>
      </c>
      <c r="J50" s="1">
        <f t="shared" si="2"/>
        <v>19650200</v>
      </c>
      <c r="K50" t="s">
        <v>121</v>
      </c>
      <c r="L50" t="str">
        <f t="shared" si="3"/>
        <v>14#19650200|3#2144440</v>
      </c>
      <c r="O50" s="2">
        <v>2.8909090909091</v>
      </c>
      <c r="P50" s="2">
        <v>3.1818181818181799</v>
      </c>
      <c r="Q50">
        <f t="shared" si="4"/>
        <v>2.8909090000000002</v>
      </c>
      <c r="R50">
        <f t="shared" si="5"/>
        <v>3.1818179999999998</v>
      </c>
    </row>
    <row r="51" spans="2:18" ht="15.75" x14ac:dyDescent="0.3">
      <c r="B51" s="1">
        <v>273000</v>
      </c>
      <c r="C51" s="1">
        <v>14</v>
      </c>
      <c r="D51">
        <f t="shared" si="0"/>
        <v>409500</v>
      </c>
      <c r="E51" t="s">
        <v>122</v>
      </c>
      <c r="F51" t="str">
        <f t="shared" si="1"/>
        <v>14#409500|3#57500</v>
      </c>
      <c r="I51" s="1">
        <v>14</v>
      </c>
      <c r="J51" s="1">
        <f t="shared" si="2"/>
        <v>20059700</v>
      </c>
      <c r="K51" t="s">
        <v>123</v>
      </c>
      <c r="L51" t="str">
        <f t="shared" si="3"/>
        <v>14#20059700|3#2201940</v>
      </c>
      <c r="O51" s="2">
        <v>2.93030303030304</v>
      </c>
      <c r="P51" s="2">
        <v>3.2272727272727302</v>
      </c>
      <c r="Q51">
        <f t="shared" si="4"/>
        <v>2.9303029999999999</v>
      </c>
      <c r="R51">
        <f t="shared" si="5"/>
        <v>3.2272729999999998</v>
      </c>
    </row>
    <row r="52" spans="2:18" ht="15.75" x14ac:dyDescent="0.3">
      <c r="B52" s="1">
        <v>277000</v>
      </c>
      <c r="C52" s="1">
        <v>14</v>
      </c>
      <c r="D52">
        <f t="shared" si="0"/>
        <v>415500</v>
      </c>
      <c r="E52" t="s">
        <v>124</v>
      </c>
      <c r="F52" t="str">
        <f t="shared" si="1"/>
        <v>14#415500|3#58500</v>
      </c>
      <c r="I52" s="1">
        <v>14</v>
      </c>
      <c r="J52" s="1">
        <f t="shared" si="2"/>
        <v>20475200</v>
      </c>
      <c r="K52" t="s">
        <v>125</v>
      </c>
      <c r="L52" t="str">
        <f t="shared" si="3"/>
        <v>14#20475200|3#2260440</v>
      </c>
      <c r="O52" s="2">
        <v>2.9696969696969799</v>
      </c>
      <c r="P52" s="2">
        <v>3.2727272727272698</v>
      </c>
      <c r="Q52">
        <f t="shared" si="4"/>
        <v>2.969697</v>
      </c>
      <c r="R52">
        <f t="shared" si="5"/>
        <v>3.2727270000000002</v>
      </c>
    </row>
    <row r="53" spans="2:18" ht="15.75" x14ac:dyDescent="0.3">
      <c r="B53" s="1">
        <v>281000</v>
      </c>
      <c r="C53" s="1">
        <v>14</v>
      </c>
      <c r="D53">
        <f t="shared" si="0"/>
        <v>421500</v>
      </c>
      <c r="E53" t="s">
        <v>126</v>
      </c>
      <c r="F53" t="str">
        <f t="shared" si="1"/>
        <v>14#421500|3#59500</v>
      </c>
      <c r="I53" s="1">
        <v>14</v>
      </c>
      <c r="J53" s="1">
        <f t="shared" si="2"/>
        <v>20896700</v>
      </c>
      <c r="K53" t="s">
        <v>127</v>
      </c>
      <c r="L53" t="str">
        <f t="shared" si="3"/>
        <v>14#20896700|3#2319940</v>
      </c>
      <c r="O53" s="2">
        <v>3.0090909090909199</v>
      </c>
      <c r="P53" s="2">
        <v>3.3181818181818201</v>
      </c>
      <c r="Q53">
        <f t="shared" si="4"/>
        <v>3.0090910000000002</v>
      </c>
      <c r="R53">
        <f t="shared" si="5"/>
        <v>3.3181820000000002</v>
      </c>
    </row>
    <row r="54" spans="2:18" ht="15.75" x14ac:dyDescent="0.3">
      <c r="B54" s="1">
        <v>285000</v>
      </c>
      <c r="C54" s="1">
        <v>14</v>
      </c>
      <c r="D54">
        <f t="shared" si="0"/>
        <v>427500</v>
      </c>
      <c r="E54" t="s">
        <v>128</v>
      </c>
      <c r="F54" t="str">
        <f t="shared" si="1"/>
        <v>14#427500|3#60500</v>
      </c>
      <c r="I54" s="1">
        <v>14</v>
      </c>
      <c r="J54" s="1">
        <f t="shared" si="2"/>
        <v>21324200</v>
      </c>
      <c r="K54" t="s">
        <v>129</v>
      </c>
      <c r="L54" t="str">
        <f t="shared" si="3"/>
        <v>14#21324200|3#2380440</v>
      </c>
      <c r="O54" s="2">
        <v>3.0484848484848599</v>
      </c>
      <c r="P54" s="2">
        <v>3.3636363636363602</v>
      </c>
      <c r="Q54">
        <f t="shared" si="4"/>
        <v>3.0484849999999999</v>
      </c>
      <c r="R54">
        <f t="shared" si="5"/>
        <v>3.3636360000000001</v>
      </c>
    </row>
    <row r="55" spans="2:18" ht="15.75" x14ac:dyDescent="0.3">
      <c r="B55" s="1">
        <v>289000</v>
      </c>
      <c r="C55" s="1">
        <v>14</v>
      </c>
      <c r="D55">
        <f t="shared" si="0"/>
        <v>433500</v>
      </c>
      <c r="E55" t="s">
        <v>130</v>
      </c>
      <c r="F55" t="str">
        <f t="shared" si="1"/>
        <v>14#433500|3#61500</v>
      </c>
      <c r="I55" s="1">
        <v>14</v>
      </c>
      <c r="J55" s="1">
        <f t="shared" si="2"/>
        <v>21757700</v>
      </c>
      <c r="K55" t="s">
        <v>131</v>
      </c>
      <c r="L55" t="str">
        <f t="shared" si="3"/>
        <v>14#21757700|3#2441940</v>
      </c>
      <c r="O55" s="2">
        <v>3.0878787878787999</v>
      </c>
      <c r="P55" s="2">
        <v>3.4090909090909101</v>
      </c>
      <c r="Q55">
        <f t="shared" si="4"/>
        <v>3.087879</v>
      </c>
      <c r="R55">
        <f t="shared" si="5"/>
        <v>3.4090910000000001</v>
      </c>
    </row>
    <row r="56" spans="2:18" ht="15.75" x14ac:dyDescent="0.3">
      <c r="B56" s="1">
        <v>293000</v>
      </c>
      <c r="C56" s="1">
        <v>14</v>
      </c>
      <c r="D56">
        <f t="shared" si="0"/>
        <v>439500</v>
      </c>
      <c r="E56" t="s">
        <v>132</v>
      </c>
      <c r="F56" t="str">
        <f t="shared" si="1"/>
        <v>14#439500|3#62500</v>
      </c>
      <c r="I56" s="1">
        <v>14</v>
      </c>
      <c r="J56" s="1">
        <f t="shared" si="2"/>
        <v>22197200</v>
      </c>
      <c r="K56" t="s">
        <v>133</v>
      </c>
      <c r="L56" t="str">
        <f t="shared" si="3"/>
        <v>14#22197200|3#2504440</v>
      </c>
      <c r="O56" s="2">
        <v>3.1272727272727301</v>
      </c>
      <c r="P56" s="2">
        <v>3.4545454545454501</v>
      </c>
      <c r="Q56">
        <f t="shared" si="4"/>
        <v>3.1272730000000002</v>
      </c>
      <c r="R56">
        <f t="shared" si="5"/>
        <v>3.454545</v>
      </c>
    </row>
    <row r="57" spans="2:18" ht="15.75" x14ac:dyDescent="0.3">
      <c r="B57" s="1">
        <v>297000</v>
      </c>
      <c r="C57" s="1">
        <v>14</v>
      </c>
      <c r="D57">
        <f t="shared" si="0"/>
        <v>445500</v>
      </c>
      <c r="E57" t="s">
        <v>134</v>
      </c>
      <c r="F57" t="str">
        <f t="shared" si="1"/>
        <v>14#445500|3#63500</v>
      </c>
      <c r="I57" s="1">
        <v>14</v>
      </c>
      <c r="J57" s="1">
        <f t="shared" si="2"/>
        <v>22642700</v>
      </c>
      <c r="K57" t="s">
        <v>135</v>
      </c>
      <c r="L57" t="str">
        <f t="shared" si="3"/>
        <v>14#22642700|3#2567940</v>
      </c>
      <c r="O57" s="2">
        <v>3.1666666666666701</v>
      </c>
      <c r="P57" s="2">
        <v>3.5</v>
      </c>
      <c r="Q57">
        <f t="shared" si="4"/>
        <v>3.1666669999999999</v>
      </c>
      <c r="R57">
        <f t="shared" si="5"/>
        <v>3.5</v>
      </c>
    </row>
    <row r="58" spans="2:18" ht="15.75" x14ac:dyDescent="0.3">
      <c r="B58" s="1">
        <v>301000</v>
      </c>
      <c r="C58" s="1">
        <v>14</v>
      </c>
      <c r="D58">
        <f t="shared" si="0"/>
        <v>451500</v>
      </c>
      <c r="E58" t="s">
        <v>136</v>
      </c>
      <c r="F58" t="str">
        <f t="shared" si="1"/>
        <v>14#451500|3#64500</v>
      </c>
      <c r="I58" s="1">
        <v>14</v>
      </c>
      <c r="J58" s="1">
        <f t="shared" si="2"/>
        <v>23094200</v>
      </c>
      <c r="K58" t="s">
        <v>137</v>
      </c>
      <c r="L58" t="str">
        <f t="shared" si="3"/>
        <v>14#23094200|3#2632440</v>
      </c>
      <c r="O58" s="2">
        <v>3.2060606060606101</v>
      </c>
      <c r="P58" s="2">
        <v>3.5454545454545401</v>
      </c>
      <c r="Q58">
        <f t="shared" si="4"/>
        <v>3.206061</v>
      </c>
      <c r="R58">
        <f t="shared" si="5"/>
        <v>3.545455</v>
      </c>
    </row>
    <row r="59" spans="2:18" ht="15.75" x14ac:dyDescent="0.3">
      <c r="B59" s="1">
        <v>305000</v>
      </c>
      <c r="C59" s="1">
        <v>14</v>
      </c>
      <c r="D59">
        <f t="shared" si="0"/>
        <v>457500</v>
      </c>
      <c r="E59" t="s">
        <v>138</v>
      </c>
      <c r="F59" t="str">
        <f t="shared" si="1"/>
        <v>14#457500|3#65500</v>
      </c>
      <c r="I59" s="1">
        <v>14</v>
      </c>
      <c r="J59" s="1">
        <f t="shared" si="2"/>
        <v>23551700</v>
      </c>
      <c r="K59" t="s">
        <v>139</v>
      </c>
      <c r="L59" t="str">
        <f t="shared" si="3"/>
        <v>14#23551700|3#2697940</v>
      </c>
      <c r="O59" s="2">
        <v>3.24545454545455</v>
      </c>
      <c r="P59" s="2">
        <v>3.5909090909090899</v>
      </c>
      <c r="Q59">
        <f t="shared" si="4"/>
        <v>3.2454550000000002</v>
      </c>
      <c r="R59">
        <f t="shared" si="5"/>
        <v>3.5909089999999999</v>
      </c>
    </row>
    <row r="60" spans="2:18" ht="15.75" x14ac:dyDescent="0.3">
      <c r="B60" s="1">
        <v>309000</v>
      </c>
      <c r="C60" s="1">
        <v>14</v>
      </c>
      <c r="D60">
        <f t="shared" si="0"/>
        <v>463500</v>
      </c>
      <c r="E60" t="s">
        <v>140</v>
      </c>
      <c r="F60" t="str">
        <f t="shared" si="1"/>
        <v>14#463500|3#66500</v>
      </c>
      <c r="I60" s="1">
        <v>14</v>
      </c>
      <c r="J60" s="1">
        <f t="shared" si="2"/>
        <v>24015200</v>
      </c>
      <c r="K60" t="s">
        <v>141</v>
      </c>
      <c r="L60" t="str">
        <f t="shared" si="3"/>
        <v>14#24015200|3#2764440</v>
      </c>
      <c r="O60" s="2">
        <v>3.28484848484849</v>
      </c>
      <c r="P60" s="2">
        <v>3.63636363636363</v>
      </c>
      <c r="Q60">
        <f t="shared" si="4"/>
        <v>3.2848480000000002</v>
      </c>
      <c r="R60">
        <f t="shared" si="5"/>
        <v>3.6363639999999999</v>
      </c>
    </row>
    <row r="61" spans="2:18" ht="15.75" x14ac:dyDescent="0.3">
      <c r="B61" s="1">
        <v>313000</v>
      </c>
      <c r="C61" s="1">
        <v>14</v>
      </c>
      <c r="D61">
        <f t="shared" si="0"/>
        <v>469500</v>
      </c>
      <c r="E61" t="s">
        <v>142</v>
      </c>
      <c r="F61" t="str">
        <f t="shared" si="1"/>
        <v>14#469500|3#67500</v>
      </c>
      <c r="I61" s="1">
        <v>14</v>
      </c>
      <c r="J61" s="1">
        <f t="shared" si="2"/>
        <v>24484700</v>
      </c>
      <c r="K61" t="s">
        <v>143</v>
      </c>
      <c r="L61" t="str">
        <f t="shared" si="3"/>
        <v>14#24484700|3#2831940</v>
      </c>
      <c r="O61" s="2">
        <v>3.32424242424243</v>
      </c>
      <c r="P61" s="2">
        <v>3.6818181818181799</v>
      </c>
      <c r="Q61">
        <f t="shared" si="4"/>
        <v>3.3242419999999999</v>
      </c>
      <c r="R61">
        <f t="shared" si="5"/>
        <v>3.6818179999999998</v>
      </c>
    </row>
    <row r="62" spans="2:18" ht="15.75" x14ac:dyDescent="0.3">
      <c r="B62" s="1">
        <v>318000</v>
      </c>
      <c r="C62" s="1">
        <v>14</v>
      </c>
      <c r="D62">
        <f t="shared" si="0"/>
        <v>477000</v>
      </c>
      <c r="E62" t="s">
        <v>144</v>
      </c>
      <c r="F62" t="str">
        <f t="shared" si="1"/>
        <v>14#477000|3#69000</v>
      </c>
      <c r="I62" s="1">
        <v>14</v>
      </c>
      <c r="J62" s="1">
        <f t="shared" si="2"/>
        <v>24961700</v>
      </c>
      <c r="K62" t="s">
        <v>145</v>
      </c>
      <c r="L62" t="str">
        <f t="shared" si="3"/>
        <v>14#24961700|3#2900940</v>
      </c>
      <c r="O62" s="2">
        <v>3.36363636363637</v>
      </c>
      <c r="P62" s="2">
        <v>3.72727272727272</v>
      </c>
      <c r="Q62">
        <f t="shared" si="4"/>
        <v>3.3636360000000001</v>
      </c>
      <c r="R62">
        <f t="shared" si="5"/>
        <v>3.7272729999999998</v>
      </c>
    </row>
    <row r="63" spans="2:18" ht="15.75" x14ac:dyDescent="0.3">
      <c r="B63" s="1">
        <v>323000</v>
      </c>
      <c r="C63" s="1">
        <v>14</v>
      </c>
      <c r="D63">
        <f t="shared" si="0"/>
        <v>484500</v>
      </c>
      <c r="E63" t="s">
        <v>146</v>
      </c>
      <c r="F63" t="str">
        <f t="shared" si="1"/>
        <v>14#484500|3#70500</v>
      </c>
      <c r="I63" s="1">
        <v>14</v>
      </c>
      <c r="J63" s="1">
        <f t="shared" si="2"/>
        <v>25446200</v>
      </c>
      <c r="K63" t="s">
        <v>147</v>
      </c>
      <c r="L63" t="str">
        <f t="shared" si="3"/>
        <v>14#25446200|3#2971440</v>
      </c>
      <c r="O63" s="2">
        <v>3.40303030303031</v>
      </c>
      <c r="P63" s="2">
        <v>3.7727272727272698</v>
      </c>
      <c r="Q63">
        <f t="shared" si="4"/>
        <v>3.4030300000000002</v>
      </c>
      <c r="R63">
        <f t="shared" si="5"/>
        <v>3.7727270000000002</v>
      </c>
    </row>
    <row r="64" spans="2:18" ht="15.75" x14ac:dyDescent="0.3">
      <c r="B64" s="1">
        <v>328000</v>
      </c>
      <c r="C64" s="1">
        <v>14</v>
      </c>
      <c r="D64">
        <f t="shared" si="0"/>
        <v>492000</v>
      </c>
      <c r="E64" t="s">
        <v>148</v>
      </c>
      <c r="F64" t="str">
        <f t="shared" si="1"/>
        <v>14#492000|3#72000</v>
      </c>
      <c r="I64" s="1">
        <v>14</v>
      </c>
      <c r="J64" s="1">
        <f t="shared" si="2"/>
        <v>25938200</v>
      </c>
      <c r="K64" t="s">
        <v>149</v>
      </c>
      <c r="L64" t="str">
        <f t="shared" si="3"/>
        <v>14#25938200|3#3043440</v>
      </c>
      <c r="O64" s="2">
        <v>3.4424242424242499</v>
      </c>
      <c r="P64" s="2">
        <v>3.8181818181818201</v>
      </c>
      <c r="Q64">
        <f t="shared" si="4"/>
        <v>3.4424239999999999</v>
      </c>
      <c r="R64">
        <f t="shared" si="5"/>
        <v>3.8181820000000002</v>
      </c>
    </row>
    <row r="65" spans="2:18" ht="15.75" x14ac:dyDescent="0.3">
      <c r="B65" s="1">
        <v>333000</v>
      </c>
      <c r="C65" s="1">
        <v>14</v>
      </c>
      <c r="D65">
        <f t="shared" si="0"/>
        <v>499500</v>
      </c>
      <c r="E65" t="s">
        <v>150</v>
      </c>
      <c r="F65" t="str">
        <f t="shared" si="1"/>
        <v>14#499500|3#73500</v>
      </c>
      <c r="I65" s="1">
        <v>14</v>
      </c>
      <c r="J65" s="1">
        <f t="shared" si="2"/>
        <v>26437700</v>
      </c>
      <c r="K65" t="s">
        <v>151</v>
      </c>
      <c r="L65" t="str">
        <f t="shared" si="3"/>
        <v>14#26437700|3#3116940</v>
      </c>
      <c r="O65" s="2">
        <v>3.4818181818181899</v>
      </c>
      <c r="P65" s="2">
        <v>3.8636363636363602</v>
      </c>
      <c r="Q65">
        <f t="shared" si="4"/>
        <v>3.4818180000000001</v>
      </c>
      <c r="R65">
        <f t="shared" si="5"/>
        <v>3.8636360000000001</v>
      </c>
    </row>
    <row r="66" spans="2:18" ht="15.75" x14ac:dyDescent="0.3">
      <c r="B66" s="1">
        <v>338000</v>
      </c>
      <c r="C66" s="1">
        <v>14</v>
      </c>
      <c r="D66">
        <f t="shared" si="0"/>
        <v>507000</v>
      </c>
      <c r="E66" t="s">
        <v>152</v>
      </c>
      <c r="F66" t="str">
        <f t="shared" si="1"/>
        <v>14#507000|3#75000</v>
      </c>
      <c r="I66" s="1">
        <v>14</v>
      </c>
      <c r="J66" s="1">
        <f t="shared" si="2"/>
        <v>26944700</v>
      </c>
      <c r="K66" t="s">
        <v>153</v>
      </c>
      <c r="L66" t="str">
        <f t="shared" si="3"/>
        <v>14#26944700|3#3191940</v>
      </c>
      <c r="O66" s="2">
        <v>3.5212121212121299</v>
      </c>
      <c r="P66" s="2">
        <v>3.9090909090909101</v>
      </c>
      <c r="Q66">
        <f t="shared" si="4"/>
        <v>3.5212119999999998</v>
      </c>
      <c r="R66">
        <f t="shared" si="5"/>
        <v>3.9090910000000001</v>
      </c>
    </row>
    <row r="67" spans="2:18" ht="15.75" x14ac:dyDescent="0.3">
      <c r="B67" s="1">
        <v>343000</v>
      </c>
      <c r="C67" s="1">
        <v>14</v>
      </c>
      <c r="D67">
        <f t="shared" ref="D67:D130" si="6">B67*1.5</f>
        <v>514500</v>
      </c>
      <c r="E67" t="s">
        <v>154</v>
      </c>
      <c r="F67" t="str">
        <f t="shared" ref="F67:F130" si="7">C67&amp;"#"&amp;D67&amp;"|"&amp;E67</f>
        <v>14#514500|3#76500</v>
      </c>
      <c r="I67" s="1">
        <v>14</v>
      </c>
      <c r="J67" s="1">
        <f t="shared" ref="J67:J130" si="8">J66+D67</f>
        <v>27459200</v>
      </c>
      <c r="K67" t="s">
        <v>155</v>
      </c>
      <c r="L67" t="str">
        <f t="shared" ref="L67:L130" si="9">I67&amp;"#"&amp;J67&amp;"|"&amp;K67</f>
        <v>14#27459200|3#3268440</v>
      </c>
      <c r="O67" s="2">
        <v>3.5606060606060699</v>
      </c>
      <c r="P67" s="2">
        <v>3.9545454545454501</v>
      </c>
      <c r="Q67">
        <f t="shared" ref="Q67:Q130" si="10">ROUND(O67,6)</f>
        <v>3.5606059999999999</v>
      </c>
      <c r="R67">
        <f t="shared" ref="R67:R130" si="11">ROUND(P67,6)</f>
        <v>3.954545</v>
      </c>
    </row>
    <row r="68" spans="2:18" ht="15.75" x14ac:dyDescent="0.3">
      <c r="B68" s="1">
        <v>348000</v>
      </c>
      <c r="C68" s="1">
        <v>14</v>
      </c>
      <c r="D68">
        <f t="shared" si="6"/>
        <v>522000</v>
      </c>
      <c r="E68" t="s">
        <v>156</v>
      </c>
      <c r="F68" t="str">
        <f t="shared" si="7"/>
        <v>14#522000|3#78000</v>
      </c>
      <c r="I68" s="1">
        <v>14</v>
      </c>
      <c r="J68" s="1">
        <f t="shared" si="8"/>
        <v>27981200</v>
      </c>
      <c r="K68" t="s">
        <v>157</v>
      </c>
      <c r="L68" t="str">
        <f t="shared" si="9"/>
        <v>14#27981200|3#3346440</v>
      </c>
      <c r="O68" s="2">
        <v>3.6000000000000099</v>
      </c>
      <c r="P68" s="2">
        <v>4</v>
      </c>
      <c r="Q68">
        <f t="shared" si="10"/>
        <v>3.6</v>
      </c>
      <c r="R68">
        <f t="shared" si="11"/>
        <v>4</v>
      </c>
    </row>
    <row r="69" spans="2:18" ht="15.75" x14ac:dyDescent="0.3">
      <c r="B69" s="1">
        <v>353000</v>
      </c>
      <c r="C69" s="1">
        <v>14</v>
      </c>
      <c r="D69">
        <f t="shared" si="6"/>
        <v>529500</v>
      </c>
      <c r="E69" t="s">
        <v>158</v>
      </c>
      <c r="F69" t="str">
        <f t="shared" si="7"/>
        <v>14#529500|3#79500</v>
      </c>
      <c r="I69" s="1">
        <v>14</v>
      </c>
      <c r="J69" s="1">
        <f t="shared" si="8"/>
        <v>28510700</v>
      </c>
      <c r="K69" t="s">
        <v>159</v>
      </c>
      <c r="L69" t="str">
        <f t="shared" si="9"/>
        <v>14#28510700|3#3425940</v>
      </c>
      <c r="O69" s="2">
        <v>3.6393939393939498</v>
      </c>
      <c r="P69" s="2">
        <v>4.0454545454545396</v>
      </c>
      <c r="Q69">
        <f t="shared" si="10"/>
        <v>3.6393939999999998</v>
      </c>
      <c r="R69">
        <f t="shared" si="11"/>
        <v>4.0454549999999996</v>
      </c>
    </row>
    <row r="70" spans="2:18" ht="15.75" x14ac:dyDescent="0.3">
      <c r="B70" s="1">
        <v>358000</v>
      </c>
      <c r="C70" s="1">
        <v>14</v>
      </c>
      <c r="D70">
        <f t="shared" si="6"/>
        <v>537000</v>
      </c>
      <c r="E70" t="s">
        <v>160</v>
      </c>
      <c r="F70" t="str">
        <f t="shared" si="7"/>
        <v>14#537000|3#81000</v>
      </c>
      <c r="I70" s="1">
        <v>14</v>
      </c>
      <c r="J70" s="1">
        <f t="shared" si="8"/>
        <v>29047700</v>
      </c>
      <c r="K70" t="s">
        <v>161</v>
      </c>
      <c r="L70" t="str">
        <f t="shared" si="9"/>
        <v>14#29047700|3#3506940</v>
      </c>
      <c r="O70" s="2">
        <v>3.6787878787878898</v>
      </c>
      <c r="P70" s="2">
        <v>4.0909090909090899</v>
      </c>
      <c r="Q70">
        <f t="shared" si="10"/>
        <v>3.6787879999999999</v>
      </c>
      <c r="R70">
        <f t="shared" si="11"/>
        <v>4.0909089999999999</v>
      </c>
    </row>
    <row r="71" spans="2:18" ht="15.75" x14ac:dyDescent="0.3">
      <c r="B71" s="1">
        <v>363000</v>
      </c>
      <c r="C71" s="1">
        <v>14</v>
      </c>
      <c r="D71">
        <f t="shared" si="6"/>
        <v>544500</v>
      </c>
      <c r="E71" t="s">
        <v>162</v>
      </c>
      <c r="F71" t="str">
        <f t="shared" si="7"/>
        <v>14#544500|3#82500</v>
      </c>
      <c r="I71" s="1">
        <v>14</v>
      </c>
      <c r="J71" s="1">
        <f t="shared" si="8"/>
        <v>29592200</v>
      </c>
      <c r="K71" t="s">
        <v>163</v>
      </c>
      <c r="L71" t="str">
        <f t="shared" si="9"/>
        <v>14#29592200|3#3589440</v>
      </c>
      <c r="O71" s="2">
        <v>3.7181818181818298</v>
      </c>
      <c r="P71" s="2">
        <v>4.1363636363636296</v>
      </c>
      <c r="Q71">
        <f t="shared" si="10"/>
        <v>3.7181820000000001</v>
      </c>
      <c r="R71">
        <f t="shared" si="11"/>
        <v>4.1363640000000004</v>
      </c>
    </row>
    <row r="72" spans="2:18" ht="15.75" x14ac:dyDescent="0.3">
      <c r="B72" s="1">
        <v>368000</v>
      </c>
      <c r="C72" s="1">
        <v>14</v>
      </c>
      <c r="D72">
        <f t="shared" si="6"/>
        <v>552000</v>
      </c>
      <c r="E72" t="s">
        <v>164</v>
      </c>
      <c r="F72" t="str">
        <f t="shared" si="7"/>
        <v>14#552000|3#84000</v>
      </c>
      <c r="I72" s="1">
        <v>14</v>
      </c>
      <c r="J72" s="1">
        <f t="shared" si="8"/>
        <v>30144200</v>
      </c>
      <c r="K72" t="s">
        <v>165</v>
      </c>
      <c r="L72" t="str">
        <f t="shared" si="9"/>
        <v>14#30144200|3#3673440</v>
      </c>
      <c r="O72" s="2">
        <v>3.7575757575757698</v>
      </c>
      <c r="P72" s="2">
        <v>4.1818181818181799</v>
      </c>
      <c r="Q72">
        <f t="shared" si="10"/>
        <v>3.7575759999999998</v>
      </c>
      <c r="R72">
        <f t="shared" si="11"/>
        <v>4.1818179999999998</v>
      </c>
    </row>
    <row r="73" spans="2:18" ht="15.75" x14ac:dyDescent="0.3">
      <c r="B73" s="1">
        <v>373000</v>
      </c>
      <c r="C73" s="1">
        <v>14</v>
      </c>
      <c r="D73">
        <f t="shared" si="6"/>
        <v>559500</v>
      </c>
      <c r="E73" t="s">
        <v>166</v>
      </c>
      <c r="F73" t="str">
        <f t="shared" si="7"/>
        <v>14#559500|3#85500</v>
      </c>
      <c r="I73" s="1">
        <v>14</v>
      </c>
      <c r="J73" s="1">
        <f t="shared" si="8"/>
        <v>30703700</v>
      </c>
      <c r="K73" t="s">
        <v>167</v>
      </c>
      <c r="L73" t="str">
        <f t="shared" si="9"/>
        <v>14#30703700|3#3758940</v>
      </c>
      <c r="O73" s="2">
        <v>3.7969696969697102</v>
      </c>
      <c r="P73" s="2">
        <v>4.2272727272727204</v>
      </c>
      <c r="Q73">
        <f t="shared" si="10"/>
        <v>3.79697</v>
      </c>
      <c r="R73">
        <f t="shared" si="11"/>
        <v>4.2272730000000003</v>
      </c>
    </row>
    <row r="74" spans="2:18" ht="15.75" x14ac:dyDescent="0.3">
      <c r="B74" s="1">
        <v>378000</v>
      </c>
      <c r="C74" s="1">
        <v>14</v>
      </c>
      <c r="D74">
        <f t="shared" si="6"/>
        <v>567000</v>
      </c>
      <c r="E74" t="s">
        <v>168</v>
      </c>
      <c r="F74" t="str">
        <f t="shared" si="7"/>
        <v>14#567000|3#87000</v>
      </c>
      <c r="I74" s="1">
        <v>14</v>
      </c>
      <c r="J74" s="1">
        <f t="shared" si="8"/>
        <v>31270700</v>
      </c>
      <c r="K74" t="s">
        <v>169</v>
      </c>
      <c r="L74" t="str">
        <f t="shared" si="9"/>
        <v>14#31270700|3#3845940</v>
      </c>
      <c r="O74" s="2">
        <v>3.8363636363636502</v>
      </c>
      <c r="P74" s="2">
        <v>4.2727272727272698</v>
      </c>
      <c r="Q74">
        <f t="shared" si="10"/>
        <v>3.8363640000000001</v>
      </c>
      <c r="R74">
        <f t="shared" si="11"/>
        <v>4.2727269999999997</v>
      </c>
    </row>
    <row r="75" spans="2:18" ht="15.75" x14ac:dyDescent="0.3">
      <c r="B75" s="1">
        <v>383000</v>
      </c>
      <c r="C75" s="1">
        <v>14</v>
      </c>
      <c r="D75">
        <f t="shared" si="6"/>
        <v>574500</v>
      </c>
      <c r="E75" t="s">
        <v>170</v>
      </c>
      <c r="F75" t="str">
        <f t="shared" si="7"/>
        <v>14#574500|3#88500</v>
      </c>
      <c r="I75" s="1">
        <v>14</v>
      </c>
      <c r="J75" s="1">
        <f t="shared" si="8"/>
        <v>31845200</v>
      </c>
      <c r="K75" t="s">
        <v>171</v>
      </c>
      <c r="L75" t="str">
        <f t="shared" si="9"/>
        <v>14#31845200|3#3934440</v>
      </c>
      <c r="O75" s="2">
        <v>3.8757575757575902</v>
      </c>
      <c r="P75" s="2">
        <v>4.3181818181818103</v>
      </c>
      <c r="Q75">
        <f t="shared" si="10"/>
        <v>3.8757579999999998</v>
      </c>
      <c r="R75">
        <f t="shared" si="11"/>
        <v>4.3181820000000002</v>
      </c>
    </row>
    <row r="76" spans="2:18" ht="15.75" x14ac:dyDescent="0.3">
      <c r="B76" s="1">
        <v>388000</v>
      </c>
      <c r="C76" s="1">
        <v>14</v>
      </c>
      <c r="D76">
        <f t="shared" si="6"/>
        <v>582000</v>
      </c>
      <c r="E76" t="s">
        <v>172</v>
      </c>
      <c r="F76" t="str">
        <f t="shared" si="7"/>
        <v>14#582000|3#90000</v>
      </c>
      <c r="I76" s="1">
        <v>14</v>
      </c>
      <c r="J76" s="1">
        <f t="shared" si="8"/>
        <v>32427200</v>
      </c>
      <c r="K76" t="s">
        <v>173</v>
      </c>
      <c r="L76" t="str">
        <f t="shared" si="9"/>
        <v>14#32427200|3#4024440</v>
      </c>
      <c r="O76" s="2">
        <v>3.9151515151515301</v>
      </c>
      <c r="P76" s="2">
        <v>4.3636363636363598</v>
      </c>
      <c r="Q76">
        <f t="shared" si="10"/>
        <v>3.915152</v>
      </c>
      <c r="R76">
        <f t="shared" si="11"/>
        <v>4.3636359999999996</v>
      </c>
    </row>
    <row r="77" spans="2:18" ht="15.75" x14ac:dyDescent="0.3">
      <c r="B77" s="1">
        <v>393000</v>
      </c>
      <c r="C77" s="1">
        <v>14</v>
      </c>
      <c r="D77">
        <f t="shared" si="6"/>
        <v>589500</v>
      </c>
      <c r="E77" t="s">
        <v>174</v>
      </c>
      <c r="F77" t="str">
        <f t="shared" si="7"/>
        <v>14#589500|3#91500</v>
      </c>
      <c r="I77" s="1">
        <v>14</v>
      </c>
      <c r="J77" s="1">
        <f t="shared" si="8"/>
        <v>33016700</v>
      </c>
      <c r="K77" t="s">
        <v>175</v>
      </c>
      <c r="L77" t="str">
        <f t="shared" si="9"/>
        <v>14#33016700|3#4115940</v>
      </c>
      <c r="O77" s="2">
        <v>3.9545454545454701</v>
      </c>
      <c r="P77" s="2">
        <v>4.4090909090909003</v>
      </c>
      <c r="Q77">
        <f t="shared" si="10"/>
        <v>3.954545</v>
      </c>
      <c r="R77">
        <f t="shared" si="11"/>
        <v>4.4090910000000001</v>
      </c>
    </row>
    <row r="78" spans="2:18" ht="15.75" x14ac:dyDescent="0.3">
      <c r="B78" s="1">
        <v>398000</v>
      </c>
      <c r="C78" s="1">
        <v>14</v>
      </c>
      <c r="D78">
        <f t="shared" si="6"/>
        <v>597000</v>
      </c>
      <c r="E78" t="s">
        <v>176</v>
      </c>
      <c r="F78" t="str">
        <f t="shared" si="7"/>
        <v>14#597000|3#93000</v>
      </c>
      <c r="I78" s="1">
        <v>14</v>
      </c>
      <c r="J78" s="1">
        <f t="shared" si="8"/>
        <v>33613700</v>
      </c>
      <c r="K78" t="s">
        <v>177</v>
      </c>
      <c r="L78" t="str">
        <f t="shared" si="9"/>
        <v>14#33613700|3#4208940</v>
      </c>
      <c r="O78" s="2">
        <v>3.9939393939393999</v>
      </c>
      <c r="P78" s="2">
        <v>4.4545454545454497</v>
      </c>
      <c r="Q78">
        <f t="shared" si="10"/>
        <v>3.9939390000000001</v>
      </c>
      <c r="R78">
        <f t="shared" si="11"/>
        <v>4.4545450000000004</v>
      </c>
    </row>
    <row r="79" spans="2:18" ht="15.75" x14ac:dyDescent="0.3">
      <c r="B79" s="1">
        <v>403000</v>
      </c>
      <c r="C79" s="1">
        <v>14</v>
      </c>
      <c r="D79">
        <f t="shared" si="6"/>
        <v>604500</v>
      </c>
      <c r="E79" t="s">
        <v>178</v>
      </c>
      <c r="F79" t="str">
        <f t="shared" si="7"/>
        <v>14#604500|3#94500</v>
      </c>
      <c r="I79" s="1">
        <v>14</v>
      </c>
      <c r="J79" s="1">
        <f t="shared" si="8"/>
        <v>34218200</v>
      </c>
      <c r="K79" t="s">
        <v>179</v>
      </c>
      <c r="L79" t="str">
        <f t="shared" si="9"/>
        <v>14#34218200|3#4303440</v>
      </c>
      <c r="O79" s="2">
        <v>4.0333333333333403</v>
      </c>
      <c r="P79" s="2">
        <v>4.4999999999999902</v>
      </c>
      <c r="Q79">
        <f t="shared" si="10"/>
        <v>4.0333329999999998</v>
      </c>
      <c r="R79">
        <f t="shared" si="11"/>
        <v>4.5</v>
      </c>
    </row>
    <row r="80" spans="2:18" ht="15.75" x14ac:dyDescent="0.3">
      <c r="B80" s="1">
        <v>408000</v>
      </c>
      <c r="C80" s="1">
        <v>14</v>
      </c>
      <c r="D80">
        <f t="shared" si="6"/>
        <v>612000</v>
      </c>
      <c r="E80" t="s">
        <v>180</v>
      </c>
      <c r="F80" t="str">
        <f t="shared" si="7"/>
        <v>14#612000|3#96000</v>
      </c>
      <c r="I80" s="1">
        <v>14</v>
      </c>
      <c r="J80" s="1">
        <f t="shared" si="8"/>
        <v>34830200</v>
      </c>
      <c r="K80" t="s">
        <v>181</v>
      </c>
      <c r="L80" t="str">
        <f t="shared" si="9"/>
        <v>14#34830200|3#4399440</v>
      </c>
      <c r="O80" s="2">
        <v>4.0727272727272803</v>
      </c>
      <c r="P80" s="2">
        <v>4.5454545454545396</v>
      </c>
      <c r="Q80">
        <f t="shared" si="10"/>
        <v>4.0727270000000004</v>
      </c>
      <c r="R80">
        <f t="shared" si="11"/>
        <v>4.5454549999999996</v>
      </c>
    </row>
    <row r="81" spans="2:18" ht="15.75" x14ac:dyDescent="0.3">
      <c r="B81" s="1">
        <v>413000</v>
      </c>
      <c r="C81" s="1">
        <v>14</v>
      </c>
      <c r="D81">
        <f t="shared" si="6"/>
        <v>619500</v>
      </c>
      <c r="E81" t="s">
        <v>182</v>
      </c>
      <c r="F81" t="str">
        <f t="shared" si="7"/>
        <v>14#619500|3#97500</v>
      </c>
      <c r="I81" s="1">
        <v>14</v>
      </c>
      <c r="J81" s="1">
        <f t="shared" si="8"/>
        <v>35449700</v>
      </c>
      <c r="K81" t="s">
        <v>183</v>
      </c>
      <c r="L81" t="str">
        <f t="shared" si="9"/>
        <v>14#35449700|3#4496940</v>
      </c>
      <c r="O81" s="2">
        <v>4.1121212121212203</v>
      </c>
      <c r="P81" s="2">
        <v>4.5909090909090802</v>
      </c>
      <c r="Q81">
        <f t="shared" si="10"/>
        <v>4.1121210000000001</v>
      </c>
      <c r="R81">
        <f t="shared" si="11"/>
        <v>4.5909089999999999</v>
      </c>
    </row>
    <row r="82" spans="2:18" ht="15.75" x14ac:dyDescent="0.3">
      <c r="B82" s="1">
        <v>418000</v>
      </c>
      <c r="C82" s="1">
        <v>14</v>
      </c>
      <c r="D82">
        <f t="shared" si="6"/>
        <v>627000</v>
      </c>
      <c r="E82" t="s">
        <v>184</v>
      </c>
      <c r="F82" t="str">
        <f t="shared" si="7"/>
        <v>14#627000|3#99000</v>
      </c>
      <c r="I82" s="1">
        <v>14</v>
      </c>
      <c r="J82" s="1">
        <f t="shared" si="8"/>
        <v>36076700</v>
      </c>
      <c r="K82" t="s">
        <v>185</v>
      </c>
      <c r="L82" t="str">
        <f t="shared" si="9"/>
        <v>14#36076700|3#4595940</v>
      </c>
      <c r="O82" s="2">
        <v>4.1515151515151603</v>
      </c>
      <c r="P82" s="2">
        <v>4.6363636363636296</v>
      </c>
      <c r="Q82">
        <f t="shared" si="10"/>
        <v>4.1515149999999998</v>
      </c>
      <c r="R82">
        <f t="shared" si="11"/>
        <v>4.6363640000000004</v>
      </c>
    </row>
    <row r="83" spans="2:18" ht="15.75" x14ac:dyDescent="0.3">
      <c r="B83" s="1">
        <v>423000</v>
      </c>
      <c r="C83" s="1">
        <v>14</v>
      </c>
      <c r="D83">
        <f t="shared" si="6"/>
        <v>634500</v>
      </c>
      <c r="E83" t="s">
        <v>186</v>
      </c>
      <c r="F83" t="str">
        <f t="shared" si="7"/>
        <v>14#634500|3#100500</v>
      </c>
      <c r="I83" s="1">
        <v>14</v>
      </c>
      <c r="J83" s="1">
        <f t="shared" si="8"/>
        <v>36711200</v>
      </c>
      <c r="K83" t="s">
        <v>187</v>
      </c>
      <c r="L83" t="str">
        <f t="shared" si="9"/>
        <v>14#36711200|3#4696440</v>
      </c>
      <c r="O83" s="2">
        <v>4.1909090909091002</v>
      </c>
      <c r="P83" s="2">
        <v>4.6818181818181701</v>
      </c>
      <c r="Q83">
        <f t="shared" si="10"/>
        <v>4.1909090000000004</v>
      </c>
      <c r="R83">
        <f t="shared" si="11"/>
        <v>4.6818179999999998</v>
      </c>
    </row>
    <row r="84" spans="2:18" ht="15.75" x14ac:dyDescent="0.3">
      <c r="B84" s="1">
        <v>428000</v>
      </c>
      <c r="C84" s="1">
        <v>14</v>
      </c>
      <c r="D84">
        <f t="shared" si="6"/>
        <v>642000</v>
      </c>
      <c r="E84" t="s">
        <v>188</v>
      </c>
      <c r="F84" t="str">
        <f t="shared" si="7"/>
        <v>14#642000|3#102000</v>
      </c>
      <c r="I84" s="1">
        <v>14</v>
      </c>
      <c r="J84" s="1">
        <f t="shared" si="8"/>
        <v>37353200</v>
      </c>
      <c r="K84" t="s">
        <v>189</v>
      </c>
      <c r="L84" t="str">
        <f t="shared" si="9"/>
        <v>14#37353200|3#4798440</v>
      </c>
      <c r="O84" s="2">
        <v>4.2303030303030402</v>
      </c>
      <c r="P84" s="2">
        <v>4.7272727272727204</v>
      </c>
      <c r="Q84">
        <f t="shared" si="10"/>
        <v>4.2303030000000001</v>
      </c>
      <c r="R84">
        <f t="shared" si="11"/>
        <v>4.7272730000000003</v>
      </c>
    </row>
    <row r="85" spans="2:18" ht="15.75" x14ac:dyDescent="0.3">
      <c r="B85" s="1">
        <v>433000</v>
      </c>
      <c r="C85" s="1">
        <v>14</v>
      </c>
      <c r="D85">
        <f t="shared" si="6"/>
        <v>649500</v>
      </c>
      <c r="E85" t="s">
        <v>190</v>
      </c>
      <c r="F85" t="str">
        <f t="shared" si="7"/>
        <v>14#649500|3#103500</v>
      </c>
      <c r="I85" s="1">
        <v>14</v>
      </c>
      <c r="J85" s="1">
        <f t="shared" si="8"/>
        <v>38002700</v>
      </c>
      <c r="K85" t="s">
        <v>191</v>
      </c>
      <c r="L85" t="str">
        <f t="shared" si="9"/>
        <v>14#38002700|3#4901940</v>
      </c>
      <c r="O85" s="2">
        <v>4.2696969696969802</v>
      </c>
      <c r="P85" s="2">
        <v>4.7727272727272601</v>
      </c>
      <c r="Q85">
        <f t="shared" si="10"/>
        <v>4.2696969999999999</v>
      </c>
      <c r="R85">
        <f t="shared" si="11"/>
        <v>4.7727269999999997</v>
      </c>
    </row>
    <row r="86" spans="2:18" ht="15.75" x14ac:dyDescent="0.3">
      <c r="B86" s="1">
        <v>438000</v>
      </c>
      <c r="C86" s="1">
        <v>14</v>
      </c>
      <c r="D86">
        <f t="shared" si="6"/>
        <v>657000</v>
      </c>
      <c r="E86" t="s">
        <v>192</v>
      </c>
      <c r="F86" t="str">
        <f t="shared" si="7"/>
        <v>14#657000|3#105000</v>
      </c>
      <c r="I86" s="1">
        <v>14</v>
      </c>
      <c r="J86" s="1">
        <f t="shared" si="8"/>
        <v>38659700</v>
      </c>
      <c r="K86" t="s">
        <v>193</v>
      </c>
      <c r="L86" t="str">
        <f t="shared" si="9"/>
        <v>14#38659700|3#5006940</v>
      </c>
      <c r="O86" s="2">
        <v>4.3090909090909202</v>
      </c>
      <c r="P86" s="2">
        <v>4.8181818181818103</v>
      </c>
      <c r="Q86">
        <f t="shared" si="10"/>
        <v>4.3090909999999996</v>
      </c>
      <c r="R86">
        <f t="shared" si="11"/>
        <v>4.8181820000000002</v>
      </c>
    </row>
    <row r="87" spans="2:18" ht="15.75" x14ac:dyDescent="0.3">
      <c r="B87" s="1">
        <v>443000</v>
      </c>
      <c r="C87" s="1">
        <v>14</v>
      </c>
      <c r="D87">
        <f t="shared" si="6"/>
        <v>664500</v>
      </c>
      <c r="E87" t="s">
        <v>194</v>
      </c>
      <c r="F87" t="str">
        <f t="shared" si="7"/>
        <v>14#664500|3#106500</v>
      </c>
      <c r="I87" s="1">
        <v>14</v>
      </c>
      <c r="J87" s="1">
        <f t="shared" si="8"/>
        <v>39324200</v>
      </c>
      <c r="K87" t="s">
        <v>195</v>
      </c>
      <c r="L87" t="str">
        <f t="shared" si="9"/>
        <v>14#39324200|3#5113440</v>
      </c>
      <c r="O87" s="2">
        <v>4.3484848484848602</v>
      </c>
      <c r="P87" s="2">
        <v>4.86363636363635</v>
      </c>
      <c r="Q87">
        <f t="shared" si="10"/>
        <v>4.3484850000000002</v>
      </c>
      <c r="R87">
        <f t="shared" si="11"/>
        <v>4.8636359999999996</v>
      </c>
    </row>
    <row r="88" spans="2:18" ht="15.75" x14ac:dyDescent="0.3">
      <c r="B88" s="1">
        <v>448000</v>
      </c>
      <c r="C88" s="1">
        <v>14</v>
      </c>
      <c r="D88">
        <f t="shared" si="6"/>
        <v>672000</v>
      </c>
      <c r="E88" t="s">
        <v>196</v>
      </c>
      <c r="F88" t="str">
        <f t="shared" si="7"/>
        <v>14#672000|3#108000</v>
      </c>
      <c r="I88" s="1">
        <v>14</v>
      </c>
      <c r="J88" s="1">
        <f t="shared" si="8"/>
        <v>39996200</v>
      </c>
      <c r="K88" t="s">
        <v>197</v>
      </c>
      <c r="L88" t="str">
        <f t="shared" si="9"/>
        <v>14#39996200|3#5221440</v>
      </c>
      <c r="O88" s="2">
        <v>4.3878787878788001</v>
      </c>
      <c r="P88" s="2">
        <v>4.9090909090909003</v>
      </c>
      <c r="Q88">
        <f t="shared" si="10"/>
        <v>4.3878789999999999</v>
      </c>
      <c r="R88">
        <f t="shared" si="11"/>
        <v>4.9090910000000001</v>
      </c>
    </row>
    <row r="89" spans="2:18" ht="15.75" x14ac:dyDescent="0.3">
      <c r="B89" s="1">
        <v>453000</v>
      </c>
      <c r="C89" s="1">
        <v>14</v>
      </c>
      <c r="D89">
        <f t="shared" si="6"/>
        <v>679500</v>
      </c>
      <c r="E89" t="s">
        <v>198</v>
      </c>
      <c r="F89" t="str">
        <f t="shared" si="7"/>
        <v>14#679500|3#109500</v>
      </c>
      <c r="I89" s="1">
        <v>14</v>
      </c>
      <c r="J89" s="1">
        <f t="shared" si="8"/>
        <v>40675700</v>
      </c>
      <c r="K89" t="s">
        <v>199</v>
      </c>
      <c r="L89" t="str">
        <f t="shared" si="9"/>
        <v>14#40675700|3#5330940</v>
      </c>
      <c r="O89" s="2">
        <v>4.4272727272727304</v>
      </c>
      <c r="P89" s="2">
        <v>4.9545454545454399</v>
      </c>
      <c r="Q89">
        <f t="shared" si="10"/>
        <v>4.4272729999999996</v>
      </c>
      <c r="R89">
        <f t="shared" si="11"/>
        <v>4.9545450000000004</v>
      </c>
    </row>
    <row r="90" spans="2:18" ht="15.75" x14ac:dyDescent="0.3">
      <c r="B90" s="1">
        <v>458000</v>
      </c>
      <c r="C90" s="1">
        <v>14</v>
      </c>
      <c r="D90">
        <f t="shared" si="6"/>
        <v>687000</v>
      </c>
      <c r="E90" t="s">
        <v>200</v>
      </c>
      <c r="F90" t="str">
        <f t="shared" si="7"/>
        <v>14#687000|3#111000</v>
      </c>
      <c r="I90" s="1">
        <v>14</v>
      </c>
      <c r="J90" s="1">
        <f t="shared" si="8"/>
        <v>41362700</v>
      </c>
      <c r="K90" t="s">
        <v>201</v>
      </c>
      <c r="L90" t="str">
        <f t="shared" si="9"/>
        <v>14#41362700|3#5441940</v>
      </c>
      <c r="O90" s="2">
        <v>4.4666666666666703</v>
      </c>
      <c r="P90" s="2">
        <v>4.9999999999999902</v>
      </c>
      <c r="Q90">
        <f t="shared" si="10"/>
        <v>4.4666670000000002</v>
      </c>
      <c r="R90">
        <f t="shared" si="11"/>
        <v>5</v>
      </c>
    </row>
    <row r="91" spans="2:18" ht="15.75" x14ac:dyDescent="0.3">
      <c r="B91" s="1">
        <v>463000</v>
      </c>
      <c r="C91" s="1">
        <v>14</v>
      </c>
      <c r="D91">
        <f t="shared" si="6"/>
        <v>694500</v>
      </c>
      <c r="E91" t="s">
        <v>202</v>
      </c>
      <c r="F91" t="str">
        <f t="shared" si="7"/>
        <v>14#694500|3#113000</v>
      </c>
      <c r="I91" s="1">
        <v>14</v>
      </c>
      <c r="J91" s="1">
        <f t="shared" si="8"/>
        <v>42057200</v>
      </c>
      <c r="K91" t="s">
        <v>203</v>
      </c>
      <c r="L91" t="str">
        <f t="shared" si="9"/>
        <v>14#42057200|3#5554940</v>
      </c>
      <c r="O91" s="2">
        <v>4.5060606060606103</v>
      </c>
      <c r="P91" s="2">
        <v>5.0454545454545299</v>
      </c>
      <c r="Q91">
        <f t="shared" si="10"/>
        <v>4.5060609999999999</v>
      </c>
      <c r="R91">
        <f t="shared" si="11"/>
        <v>5.0454549999999996</v>
      </c>
    </row>
    <row r="92" spans="2:18" ht="15.75" x14ac:dyDescent="0.3">
      <c r="B92" s="1">
        <v>468000</v>
      </c>
      <c r="C92" s="1">
        <v>14</v>
      </c>
      <c r="D92">
        <f t="shared" si="6"/>
        <v>702000</v>
      </c>
      <c r="E92" t="s">
        <v>204</v>
      </c>
      <c r="F92" t="str">
        <f t="shared" si="7"/>
        <v>14#702000|3#115000</v>
      </c>
      <c r="I92" s="1">
        <v>14</v>
      </c>
      <c r="J92" s="1">
        <f t="shared" si="8"/>
        <v>42759200</v>
      </c>
      <c r="K92" t="s">
        <v>205</v>
      </c>
      <c r="L92" t="str">
        <f t="shared" si="9"/>
        <v>14#42759200|3#5669940</v>
      </c>
      <c r="O92" s="2">
        <v>4.5454545454545503</v>
      </c>
      <c r="P92" s="2">
        <v>5.0909090909090802</v>
      </c>
      <c r="Q92">
        <f t="shared" si="10"/>
        <v>4.5454549999999996</v>
      </c>
      <c r="R92">
        <f t="shared" si="11"/>
        <v>5.0909089999999999</v>
      </c>
    </row>
    <row r="93" spans="2:18" ht="15.75" x14ac:dyDescent="0.3">
      <c r="B93" s="1">
        <v>473000</v>
      </c>
      <c r="C93" s="1">
        <v>14</v>
      </c>
      <c r="D93">
        <f t="shared" si="6"/>
        <v>709500</v>
      </c>
      <c r="E93" t="s">
        <v>206</v>
      </c>
      <c r="F93" t="str">
        <f t="shared" si="7"/>
        <v>14#709500|3#117000</v>
      </c>
      <c r="I93" s="1">
        <v>14</v>
      </c>
      <c r="J93" s="1">
        <f t="shared" si="8"/>
        <v>43468700</v>
      </c>
      <c r="K93" t="s">
        <v>207</v>
      </c>
      <c r="L93" t="str">
        <f t="shared" si="9"/>
        <v>14#43468700|3#5786940</v>
      </c>
      <c r="O93" s="2">
        <v>4.5848484848484903</v>
      </c>
      <c r="P93" s="2">
        <v>5.1363636363636198</v>
      </c>
      <c r="Q93">
        <f t="shared" si="10"/>
        <v>4.584848</v>
      </c>
      <c r="R93">
        <f t="shared" si="11"/>
        <v>5.1363640000000004</v>
      </c>
    </row>
    <row r="94" spans="2:18" ht="15.75" x14ac:dyDescent="0.3">
      <c r="B94" s="1">
        <v>478000</v>
      </c>
      <c r="C94" s="1">
        <v>14</v>
      </c>
      <c r="D94">
        <f t="shared" si="6"/>
        <v>717000</v>
      </c>
      <c r="E94" t="s">
        <v>208</v>
      </c>
      <c r="F94" t="str">
        <f t="shared" si="7"/>
        <v>14#717000|3#119000</v>
      </c>
      <c r="I94" s="1">
        <v>14</v>
      </c>
      <c r="J94" s="1">
        <f t="shared" si="8"/>
        <v>44185700</v>
      </c>
      <c r="K94" t="s">
        <v>209</v>
      </c>
      <c r="L94" t="str">
        <f t="shared" si="9"/>
        <v>14#44185700|3#5905940</v>
      </c>
      <c r="O94" s="2">
        <v>4.6242424242424303</v>
      </c>
      <c r="P94" s="2">
        <v>5.1818181818181701</v>
      </c>
      <c r="Q94">
        <f t="shared" si="10"/>
        <v>4.6242419999999997</v>
      </c>
      <c r="R94">
        <f t="shared" si="11"/>
        <v>5.1818179999999998</v>
      </c>
    </row>
    <row r="95" spans="2:18" ht="15.75" x14ac:dyDescent="0.3">
      <c r="B95" s="1">
        <v>483000</v>
      </c>
      <c r="C95" s="1">
        <v>14</v>
      </c>
      <c r="D95">
        <f t="shared" si="6"/>
        <v>724500</v>
      </c>
      <c r="E95" t="s">
        <v>210</v>
      </c>
      <c r="F95" t="str">
        <f t="shared" si="7"/>
        <v>14#724500|3#121000</v>
      </c>
      <c r="I95" s="1">
        <v>14</v>
      </c>
      <c r="J95" s="1">
        <f t="shared" si="8"/>
        <v>44910200</v>
      </c>
      <c r="K95" t="s">
        <v>211</v>
      </c>
      <c r="L95" t="str">
        <f t="shared" si="9"/>
        <v>14#44910200|3#6026940</v>
      </c>
      <c r="O95" s="2">
        <v>4.6636363636363702</v>
      </c>
      <c r="P95" s="2">
        <v>5.2272727272727098</v>
      </c>
      <c r="Q95">
        <f t="shared" si="10"/>
        <v>4.6636360000000003</v>
      </c>
      <c r="R95">
        <f t="shared" si="11"/>
        <v>5.2272730000000003</v>
      </c>
    </row>
    <row r="96" spans="2:18" ht="15.75" x14ac:dyDescent="0.3">
      <c r="B96" s="1">
        <v>488000</v>
      </c>
      <c r="C96" s="1">
        <v>14</v>
      </c>
      <c r="D96">
        <f t="shared" si="6"/>
        <v>732000</v>
      </c>
      <c r="E96" t="s">
        <v>212</v>
      </c>
      <c r="F96" t="str">
        <f t="shared" si="7"/>
        <v>14#732000|3#123000</v>
      </c>
      <c r="I96" s="1">
        <v>14</v>
      </c>
      <c r="J96" s="1">
        <f t="shared" si="8"/>
        <v>45642200</v>
      </c>
      <c r="K96" t="s">
        <v>213</v>
      </c>
      <c r="L96" t="str">
        <f t="shared" si="9"/>
        <v>14#45642200|3#6149940</v>
      </c>
      <c r="O96" s="2">
        <v>4.7030303030303102</v>
      </c>
      <c r="P96" s="2">
        <v>5.2727272727272601</v>
      </c>
      <c r="Q96">
        <f t="shared" si="10"/>
        <v>4.70303</v>
      </c>
      <c r="R96">
        <f t="shared" si="11"/>
        <v>5.2727269999999997</v>
      </c>
    </row>
    <row r="97" spans="2:18" ht="15.75" x14ac:dyDescent="0.3">
      <c r="B97" s="1">
        <v>493000</v>
      </c>
      <c r="C97" s="1">
        <v>14</v>
      </c>
      <c r="D97">
        <f t="shared" si="6"/>
        <v>739500</v>
      </c>
      <c r="E97" t="s">
        <v>214</v>
      </c>
      <c r="F97" t="str">
        <f t="shared" si="7"/>
        <v>14#739500|3#125000</v>
      </c>
      <c r="I97" s="1">
        <v>14</v>
      </c>
      <c r="J97" s="1">
        <f t="shared" si="8"/>
        <v>46381700</v>
      </c>
      <c r="K97" t="s">
        <v>215</v>
      </c>
      <c r="L97" t="str">
        <f t="shared" si="9"/>
        <v>14#46381700|3#6274940</v>
      </c>
      <c r="O97" s="2">
        <v>4.7424242424242502</v>
      </c>
      <c r="P97" s="2">
        <v>5.3181818181817997</v>
      </c>
      <c r="Q97">
        <f t="shared" si="10"/>
        <v>4.7424239999999998</v>
      </c>
      <c r="R97">
        <f t="shared" si="11"/>
        <v>5.3181820000000002</v>
      </c>
    </row>
    <row r="98" spans="2:18" ht="15.75" x14ac:dyDescent="0.3">
      <c r="B98" s="1">
        <v>498000</v>
      </c>
      <c r="C98" s="1">
        <v>14</v>
      </c>
      <c r="D98">
        <f t="shared" si="6"/>
        <v>747000</v>
      </c>
      <c r="E98" t="s">
        <v>216</v>
      </c>
      <c r="F98" t="str">
        <f t="shared" si="7"/>
        <v>14#747000|3#127000</v>
      </c>
      <c r="I98" s="1">
        <v>14</v>
      </c>
      <c r="J98" s="1">
        <f t="shared" si="8"/>
        <v>47128700</v>
      </c>
      <c r="K98" t="s">
        <v>217</v>
      </c>
      <c r="L98" t="str">
        <f t="shared" si="9"/>
        <v>14#47128700|3#6401940</v>
      </c>
      <c r="O98" s="2">
        <v>4.7818181818181902</v>
      </c>
      <c r="P98" s="2">
        <v>5.36363636363635</v>
      </c>
      <c r="Q98">
        <f t="shared" si="10"/>
        <v>4.7818180000000003</v>
      </c>
      <c r="R98">
        <f t="shared" si="11"/>
        <v>5.3636359999999996</v>
      </c>
    </row>
    <row r="99" spans="2:18" ht="15.75" x14ac:dyDescent="0.3">
      <c r="B99" s="1">
        <v>503000</v>
      </c>
      <c r="C99" s="1">
        <v>14</v>
      </c>
      <c r="D99">
        <f t="shared" si="6"/>
        <v>754500</v>
      </c>
      <c r="E99" t="s">
        <v>218</v>
      </c>
      <c r="F99" t="str">
        <f t="shared" si="7"/>
        <v>14#754500|3#129000</v>
      </c>
      <c r="I99" s="1">
        <v>14</v>
      </c>
      <c r="J99" s="1">
        <f t="shared" si="8"/>
        <v>47883200</v>
      </c>
      <c r="K99" t="s">
        <v>219</v>
      </c>
      <c r="L99" t="str">
        <f t="shared" si="9"/>
        <v>14#47883200|3#6530940</v>
      </c>
      <c r="O99" s="2">
        <v>4.8212121212121302</v>
      </c>
      <c r="P99" s="2">
        <v>5.4090909090908896</v>
      </c>
      <c r="Q99">
        <f t="shared" si="10"/>
        <v>4.8212120000000001</v>
      </c>
      <c r="R99">
        <f t="shared" si="11"/>
        <v>5.4090910000000001</v>
      </c>
    </row>
    <row r="100" spans="2:18" ht="15.75" x14ac:dyDescent="0.3">
      <c r="B100" s="1">
        <v>508000</v>
      </c>
      <c r="C100" s="1">
        <v>14</v>
      </c>
      <c r="D100">
        <f t="shared" si="6"/>
        <v>762000</v>
      </c>
      <c r="E100" t="s">
        <v>220</v>
      </c>
      <c r="F100" t="str">
        <f t="shared" si="7"/>
        <v>14#762000|3#131000</v>
      </c>
      <c r="I100" s="1">
        <v>14</v>
      </c>
      <c r="J100" s="1">
        <f t="shared" si="8"/>
        <v>48645200</v>
      </c>
      <c r="K100" t="s">
        <v>221</v>
      </c>
      <c r="L100" t="str">
        <f t="shared" si="9"/>
        <v>14#48645200|3#6661940</v>
      </c>
      <c r="O100" s="2">
        <v>4.8606060606060604</v>
      </c>
      <c r="P100" s="2">
        <v>5.4545454545454399</v>
      </c>
      <c r="Q100">
        <f t="shared" si="10"/>
        <v>4.8606059999999998</v>
      </c>
      <c r="R100">
        <f t="shared" si="11"/>
        <v>5.4545450000000004</v>
      </c>
    </row>
    <row r="101" spans="2:18" ht="15.75" x14ac:dyDescent="0.3">
      <c r="B101" s="1">
        <v>513000</v>
      </c>
      <c r="C101" s="1">
        <v>14</v>
      </c>
      <c r="D101">
        <f t="shared" si="6"/>
        <v>769500</v>
      </c>
      <c r="E101" t="s">
        <v>222</v>
      </c>
      <c r="F101" t="str">
        <f t="shared" si="7"/>
        <v>14#769500|3#133000</v>
      </c>
      <c r="I101" s="1">
        <v>14</v>
      </c>
      <c r="J101" s="1">
        <f t="shared" si="8"/>
        <v>49414700</v>
      </c>
      <c r="K101" t="s">
        <v>223</v>
      </c>
      <c r="L101" t="str">
        <f t="shared" si="9"/>
        <v>14#49414700|3#6794940</v>
      </c>
      <c r="O101" s="2">
        <v>4.9420000000000099</v>
      </c>
      <c r="P101" s="2">
        <v>5.5136999999999796</v>
      </c>
      <c r="Q101">
        <f t="shared" si="10"/>
        <v>4.9420000000000002</v>
      </c>
      <c r="R101">
        <f t="shared" si="11"/>
        <v>5.5137</v>
      </c>
    </row>
    <row r="102" spans="2:18" ht="15.75" x14ac:dyDescent="0.3">
      <c r="B102" s="1">
        <v>518000</v>
      </c>
      <c r="C102" s="1">
        <v>14</v>
      </c>
      <c r="D102">
        <f t="shared" si="6"/>
        <v>777000</v>
      </c>
      <c r="E102" t="s">
        <v>224</v>
      </c>
      <c r="F102" t="str">
        <f t="shared" si="7"/>
        <v>14#777000|3#135000</v>
      </c>
      <c r="I102" s="1">
        <v>14</v>
      </c>
      <c r="J102" s="1">
        <f t="shared" si="8"/>
        <v>50191700</v>
      </c>
      <c r="K102" t="s">
        <v>225</v>
      </c>
      <c r="L102" t="str">
        <f t="shared" si="9"/>
        <v>14#50191700|3#6929940</v>
      </c>
      <c r="O102" s="2">
        <v>5.0241681366615003</v>
      </c>
      <c r="P102" s="2">
        <v>5.57341720758631</v>
      </c>
      <c r="Q102">
        <f t="shared" si="10"/>
        <v>5.0241680000000004</v>
      </c>
      <c r="R102">
        <f t="shared" si="11"/>
        <v>5.5734170000000001</v>
      </c>
    </row>
    <row r="103" spans="2:18" ht="15.75" x14ac:dyDescent="0.3">
      <c r="B103" s="1">
        <v>523000</v>
      </c>
      <c r="C103" s="1">
        <v>14</v>
      </c>
      <c r="D103">
        <f t="shared" si="6"/>
        <v>784500</v>
      </c>
      <c r="E103" t="s">
        <v>226</v>
      </c>
      <c r="F103" t="str">
        <f t="shared" si="7"/>
        <v>14#784500|3#137000</v>
      </c>
      <c r="I103" s="1">
        <v>14</v>
      </c>
      <c r="J103" s="1">
        <f t="shared" si="8"/>
        <v>50976200</v>
      </c>
      <c r="K103" t="s">
        <v>227</v>
      </c>
      <c r="L103" t="str">
        <f t="shared" si="9"/>
        <v>14#50976200|3#7066940</v>
      </c>
      <c r="O103" s="2">
        <v>5.1063362733229898</v>
      </c>
      <c r="P103" s="2">
        <v>5.6331344151726404</v>
      </c>
      <c r="Q103">
        <f t="shared" si="10"/>
        <v>5.1063359999999998</v>
      </c>
      <c r="R103">
        <f t="shared" si="11"/>
        <v>5.6331340000000001</v>
      </c>
    </row>
    <row r="104" spans="2:18" ht="15.75" x14ac:dyDescent="0.3">
      <c r="B104" s="1">
        <v>528000</v>
      </c>
      <c r="C104" s="1">
        <v>14</v>
      </c>
      <c r="D104">
        <f t="shared" si="6"/>
        <v>792000</v>
      </c>
      <c r="E104" t="s">
        <v>228</v>
      </c>
      <c r="F104" t="str">
        <f t="shared" si="7"/>
        <v>14#792000|3#139000</v>
      </c>
      <c r="I104" s="1">
        <v>14</v>
      </c>
      <c r="J104" s="1">
        <f t="shared" si="8"/>
        <v>51768200</v>
      </c>
      <c r="K104" t="s">
        <v>229</v>
      </c>
      <c r="L104" t="str">
        <f t="shared" si="9"/>
        <v>14#51768200|3#7205940</v>
      </c>
      <c r="O104" s="2">
        <v>5.1885044099844801</v>
      </c>
      <c r="P104" s="2">
        <v>5.6928516227589601</v>
      </c>
      <c r="Q104">
        <f t="shared" si="10"/>
        <v>5.188504</v>
      </c>
      <c r="R104">
        <f t="shared" si="11"/>
        <v>5.6928520000000002</v>
      </c>
    </row>
    <row r="105" spans="2:18" ht="15.75" x14ac:dyDescent="0.3">
      <c r="B105" s="1">
        <v>533000</v>
      </c>
      <c r="C105" s="1">
        <v>14</v>
      </c>
      <c r="D105">
        <f t="shared" si="6"/>
        <v>799500</v>
      </c>
      <c r="E105" t="s">
        <v>230</v>
      </c>
      <c r="F105" t="str">
        <f t="shared" si="7"/>
        <v>14#799500|3#141000</v>
      </c>
      <c r="I105" s="1">
        <v>14</v>
      </c>
      <c r="J105" s="1">
        <f t="shared" si="8"/>
        <v>52567700</v>
      </c>
      <c r="K105" t="s">
        <v>231</v>
      </c>
      <c r="L105" t="str">
        <f t="shared" si="9"/>
        <v>14#52567700|3#7346940</v>
      </c>
      <c r="O105" s="2">
        <v>5.2706725466459696</v>
      </c>
      <c r="P105" s="2">
        <v>5.7525688303452904</v>
      </c>
      <c r="Q105">
        <f t="shared" si="10"/>
        <v>5.2706730000000004</v>
      </c>
      <c r="R105">
        <f t="shared" si="11"/>
        <v>5.7525690000000003</v>
      </c>
    </row>
    <row r="106" spans="2:18" ht="15.75" x14ac:dyDescent="0.3">
      <c r="B106" s="1">
        <v>538000</v>
      </c>
      <c r="C106" s="1">
        <v>14</v>
      </c>
      <c r="D106">
        <f t="shared" si="6"/>
        <v>807000</v>
      </c>
      <c r="E106" t="s">
        <v>232</v>
      </c>
      <c r="F106" t="str">
        <f t="shared" si="7"/>
        <v>14#807000|3#143000</v>
      </c>
      <c r="I106" s="1">
        <v>14</v>
      </c>
      <c r="J106" s="1">
        <f t="shared" si="8"/>
        <v>53374700</v>
      </c>
      <c r="K106" t="s">
        <v>233</v>
      </c>
      <c r="L106" t="str">
        <f t="shared" si="9"/>
        <v>14#53374700|3#7489940</v>
      </c>
      <c r="O106" s="2">
        <v>5.35284068330746</v>
      </c>
      <c r="P106" s="2">
        <v>5.8122860379316199</v>
      </c>
      <c r="Q106">
        <f t="shared" si="10"/>
        <v>5.3528409999999997</v>
      </c>
      <c r="R106">
        <f t="shared" si="11"/>
        <v>5.8122860000000003</v>
      </c>
    </row>
    <row r="107" spans="2:18" ht="15.75" x14ac:dyDescent="0.3">
      <c r="B107" s="1">
        <v>543000</v>
      </c>
      <c r="C107" s="1">
        <v>14</v>
      </c>
      <c r="D107">
        <f t="shared" si="6"/>
        <v>814500</v>
      </c>
      <c r="E107" t="s">
        <v>234</v>
      </c>
      <c r="F107" t="str">
        <f t="shared" si="7"/>
        <v>14#814500|3#145000</v>
      </c>
      <c r="I107" s="1">
        <v>14</v>
      </c>
      <c r="J107" s="1">
        <f t="shared" si="8"/>
        <v>54189200</v>
      </c>
      <c r="K107" t="s">
        <v>235</v>
      </c>
      <c r="L107" t="str">
        <f t="shared" si="9"/>
        <v>14#54189200|3#7634940</v>
      </c>
      <c r="O107" s="2">
        <v>5.4350088199689397</v>
      </c>
      <c r="P107" s="2">
        <v>5.8720032455179396</v>
      </c>
      <c r="Q107">
        <f t="shared" si="10"/>
        <v>5.435009</v>
      </c>
      <c r="R107">
        <f t="shared" si="11"/>
        <v>5.8720030000000003</v>
      </c>
    </row>
    <row r="108" spans="2:18" ht="15.75" x14ac:dyDescent="0.3">
      <c r="B108" s="1">
        <v>548000</v>
      </c>
      <c r="C108" s="1">
        <v>14</v>
      </c>
      <c r="D108">
        <f t="shared" si="6"/>
        <v>822000</v>
      </c>
      <c r="E108" t="s">
        <v>236</v>
      </c>
      <c r="F108" t="str">
        <f t="shared" si="7"/>
        <v>14#822000|3#147000</v>
      </c>
      <c r="I108" s="1">
        <v>14</v>
      </c>
      <c r="J108" s="1">
        <f t="shared" si="8"/>
        <v>55011200</v>
      </c>
      <c r="K108" t="s">
        <v>237</v>
      </c>
      <c r="L108" t="str">
        <f t="shared" si="9"/>
        <v>14#55011200|3#7781940</v>
      </c>
      <c r="O108" s="2">
        <v>5.5171769566304301</v>
      </c>
      <c r="P108" s="2">
        <v>5.93172045310427</v>
      </c>
      <c r="Q108">
        <f t="shared" si="10"/>
        <v>5.5171770000000002</v>
      </c>
      <c r="R108">
        <f t="shared" si="11"/>
        <v>5.9317200000000003</v>
      </c>
    </row>
    <row r="109" spans="2:18" ht="15.75" x14ac:dyDescent="0.3">
      <c r="B109" s="1">
        <v>553000</v>
      </c>
      <c r="C109" s="1">
        <v>14</v>
      </c>
      <c r="D109">
        <f t="shared" si="6"/>
        <v>829500</v>
      </c>
      <c r="E109" t="s">
        <v>238</v>
      </c>
      <c r="F109" t="str">
        <f t="shared" si="7"/>
        <v>14#829500|3#149000</v>
      </c>
      <c r="I109" s="1">
        <v>14</v>
      </c>
      <c r="J109" s="1">
        <f t="shared" si="8"/>
        <v>55840700</v>
      </c>
      <c r="K109" t="s">
        <v>239</v>
      </c>
      <c r="L109" t="str">
        <f t="shared" si="9"/>
        <v>14#55840700|3#7930940</v>
      </c>
      <c r="O109" s="2">
        <v>5.5993450932919204</v>
      </c>
      <c r="P109" s="2">
        <v>5.9914376606906004</v>
      </c>
      <c r="Q109">
        <f t="shared" si="10"/>
        <v>5.5993449999999996</v>
      </c>
      <c r="R109">
        <f t="shared" si="11"/>
        <v>5.9914379999999996</v>
      </c>
    </row>
    <row r="110" spans="2:18" ht="15.75" x14ac:dyDescent="0.3">
      <c r="B110" s="1">
        <v>558000</v>
      </c>
      <c r="C110" s="1">
        <v>14</v>
      </c>
      <c r="D110">
        <f t="shared" si="6"/>
        <v>837000</v>
      </c>
      <c r="E110" t="s">
        <v>240</v>
      </c>
      <c r="F110" t="str">
        <f t="shared" si="7"/>
        <v>14#837000|3#151000</v>
      </c>
      <c r="I110" s="1">
        <v>14</v>
      </c>
      <c r="J110" s="1">
        <f t="shared" si="8"/>
        <v>56677700</v>
      </c>
      <c r="K110" t="s">
        <v>241</v>
      </c>
      <c r="L110" t="str">
        <f t="shared" si="9"/>
        <v>14#56677700|3#8081940</v>
      </c>
      <c r="O110" s="2">
        <v>5.6815132299534099</v>
      </c>
      <c r="P110" s="2">
        <v>6.0511548682769201</v>
      </c>
      <c r="Q110">
        <f t="shared" si="10"/>
        <v>5.6815129999999998</v>
      </c>
      <c r="R110">
        <f t="shared" si="11"/>
        <v>6.0511549999999996</v>
      </c>
    </row>
    <row r="111" spans="2:18" ht="15.75" x14ac:dyDescent="0.3">
      <c r="B111" s="1">
        <v>563000</v>
      </c>
      <c r="C111" s="1">
        <v>14</v>
      </c>
      <c r="D111">
        <f t="shared" si="6"/>
        <v>844500</v>
      </c>
      <c r="E111" t="s">
        <v>242</v>
      </c>
      <c r="F111" t="str">
        <f t="shared" si="7"/>
        <v>14#844500|3#153000</v>
      </c>
      <c r="I111" s="1">
        <v>14</v>
      </c>
      <c r="J111" s="1">
        <f t="shared" si="8"/>
        <v>57522200</v>
      </c>
      <c r="K111" t="s">
        <v>243</v>
      </c>
      <c r="L111" t="str">
        <f t="shared" si="9"/>
        <v>14#57522200|3#8234940</v>
      </c>
      <c r="O111" s="2">
        <v>5.7636813666149003</v>
      </c>
      <c r="P111" s="2">
        <v>6.1108720758632504</v>
      </c>
      <c r="Q111">
        <f t="shared" si="10"/>
        <v>5.7636810000000001</v>
      </c>
      <c r="R111">
        <f t="shared" si="11"/>
        <v>6.1108719999999996</v>
      </c>
    </row>
    <row r="112" spans="2:18" ht="15.75" x14ac:dyDescent="0.3">
      <c r="B112" s="1">
        <v>568000</v>
      </c>
      <c r="C112" s="1">
        <v>14</v>
      </c>
      <c r="D112">
        <f t="shared" si="6"/>
        <v>852000</v>
      </c>
      <c r="E112" t="s">
        <v>244</v>
      </c>
      <c r="F112" t="str">
        <f t="shared" si="7"/>
        <v>14#852000|3#155000</v>
      </c>
      <c r="I112" s="1">
        <v>14</v>
      </c>
      <c r="J112" s="1">
        <f t="shared" si="8"/>
        <v>58374200</v>
      </c>
      <c r="K112" t="s">
        <v>245</v>
      </c>
      <c r="L112" t="str">
        <f t="shared" si="9"/>
        <v>14#58374200|3#8389940</v>
      </c>
      <c r="O112" s="2">
        <v>5.8458495032763897</v>
      </c>
      <c r="P112" s="2">
        <v>6.1705892834495799</v>
      </c>
      <c r="Q112">
        <f t="shared" si="10"/>
        <v>5.8458500000000004</v>
      </c>
      <c r="R112">
        <f t="shared" si="11"/>
        <v>6.1705889999999997</v>
      </c>
    </row>
    <row r="113" spans="2:18" ht="15.75" x14ac:dyDescent="0.3">
      <c r="B113" s="1">
        <v>573000</v>
      </c>
      <c r="C113" s="1">
        <v>14</v>
      </c>
      <c r="D113">
        <f t="shared" si="6"/>
        <v>859500</v>
      </c>
      <c r="E113" t="s">
        <v>246</v>
      </c>
      <c r="F113" t="str">
        <f t="shared" si="7"/>
        <v>14#859500|3#157000</v>
      </c>
      <c r="I113" s="1">
        <v>14</v>
      </c>
      <c r="J113" s="1">
        <f t="shared" si="8"/>
        <v>59233700</v>
      </c>
      <c r="K113" t="s">
        <v>247</v>
      </c>
      <c r="L113" t="str">
        <f t="shared" si="9"/>
        <v>14#59233700|3#8546940</v>
      </c>
      <c r="O113" s="2">
        <v>5.9280176399378801</v>
      </c>
      <c r="P113" s="2">
        <v>6.2303064910358996</v>
      </c>
      <c r="Q113">
        <f t="shared" si="10"/>
        <v>5.9280179999999998</v>
      </c>
      <c r="R113">
        <f t="shared" si="11"/>
        <v>6.2303059999999997</v>
      </c>
    </row>
    <row r="114" spans="2:18" ht="15.75" x14ac:dyDescent="0.3">
      <c r="B114" s="1">
        <v>578000</v>
      </c>
      <c r="C114" s="1">
        <v>14</v>
      </c>
      <c r="D114">
        <f t="shared" si="6"/>
        <v>867000</v>
      </c>
      <c r="E114" t="s">
        <v>248</v>
      </c>
      <c r="F114" t="str">
        <f t="shared" si="7"/>
        <v>14#867000|3#159000</v>
      </c>
      <c r="I114" s="1">
        <v>14</v>
      </c>
      <c r="J114" s="1">
        <f t="shared" si="8"/>
        <v>60100700</v>
      </c>
      <c r="K114" t="s">
        <v>249</v>
      </c>
      <c r="L114" t="str">
        <f t="shared" si="9"/>
        <v>14#60100700|3#8705940</v>
      </c>
      <c r="O114" s="2">
        <v>6.0101857765993598</v>
      </c>
      <c r="P114" s="2">
        <v>6.29002369862223</v>
      </c>
      <c r="Q114">
        <f t="shared" si="10"/>
        <v>6.010186</v>
      </c>
      <c r="R114">
        <f t="shared" si="11"/>
        <v>6.2900239999999998</v>
      </c>
    </row>
    <row r="115" spans="2:18" ht="15.75" x14ac:dyDescent="0.3">
      <c r="B115" s="1">
        <v>583000</v>
      </c>
      <c r="C115" s="1">
        <v>14</v>
      </c>
      <c r="D115">
        <f t="shared" si="6"/>
        <v>874500</v>
      </c>
      <c r="E115" t="s">
        <v>250</v>
      </c>
      <c r="F115" t="str">
        <f t="shared" si="7"/>
        <v>14#874500|3#161000</v>
      </c>
      <c r="I115" s="1">
        <v>14</v>
      </c>
      <c r="J115" s="1">
        <f t="shared" si="8"/>
        <v>60975200</v>
      </c>
      <c r="K115" t="s">
        <v>251</v>
      </c>
      <c r="L115" t="str">
        <f t="shared" si="9"/>
        <v>14#60975200|3#8866940</v>
      </c>
      <c r="O115" s="2">
        <v>6.0923539132608502</v>
      </c>
      <c r="P115" s="2">
        <v>6.3497409062085604</v>
      </c>
      <c r="Q115">
        <f t="shared" si="10"/>
        <v>6.0923540000000003</v>
      </c>
      <c r="R115">
        <f t="shared" si="11"/>
        <v>6.3497409999999999</v>
      </c>
    </row>
    <row r="116" spans="2:18" ht="15.75" x14ac:dyDescent="0.3">
      <c r="B116" s="1">
        <v>588000</v>
      </c>
      <c r="C116" s="1">
        <v>14</v>
      </c>
      <c r="D116">
        <f t="shared" si="6"/>
        <v>882000</v>
      </c>
      <c r="E116" t="s">
        <v>252</v>
      </c>
      <c r="F116" t="str">
        <f t="shared" si="7"/>
        <v>14#882000|3#163000</v>
      </c>
      <c r="I116" s="1">
        <v>14</v>
      </c>
      <c r="J116" s="1">
        <f t="shared" si="8"/>
        <v>61857200</v>
      </c>
      <c r="K116" t="s">
        <v>253</v>
      </c>
      <c r="L116" t="str">
        <f t="shared" si="9"/>
        <v>14#61857200|3#9029940</v>
      </c>
      <c r="O116" s="2">
        <v>6.1745220499223397</v>
      </c>
      <c r="P116" s="2">
        <v>6.4094581137948898</v>
      </c>
      <c r="Q116">
        <f t="shared" si="10"/>
        <v>6.1745219999999996</v>
      </c>
      <c r="R116">
        <f t="shared" si="11"/>
        <v>6.4094579999999999</v>
      </c>
    </row>
    <row r="117" spans="2:18" ht="15.75" x14ac:dyDescent="0.3">
      <c r="B117" s="1">
        <v>593000</v>
      </c>
      <c r="C117" s="1">
        <v>14</v>
      </c>
      <c r="D117">
        <f t="shared" si="6"/>
        <v>889500</v>
      </c>
      <c r="E117" t="s">
        <v>254</v>
      </c>
      <c r="F117" t="str">
        <f t="shared" si="7"/>
        <v>14#889500|3#165000</v>
      </c>
      <c r="I117" s="1">
        <v>14</v>
      </c>
      <c r="J117" s="1">
        <f t="shared" si="8"/>
        <v>62746700</v>
      </c>
      <c r="K117" t="s">
        <v>255</v>
      </c>
      <c r="L117" t="str">
        <f t="shared" si="9"/>
        <v>14#62746700|3#9194940</v>
      </c>
      <c r="O117" s="2">
        <v>6.25669018658383</v>
      </c>
      <c r="P117" s="2">
        <v>6.4691753213812104</v>
      </c>
      <c r="Q117">
        <f t="shared" si="10"/>
        <v>6.2566899999999999</v>
      </c>
      <c r="R117">
        <f t="shared" si="11"/>
        <v>6.4691749999999999</v>
      </c>
    </row>
    <row r="118" spans="2:18" ht="15.75" x14ac:dyDescent="0.3">
      <c r="B118" s="1">
        <v>598000</v>
      </c>
      <c r="C118" s="1">
        <v>14</v>
      </c>
      <c r="D118">
        <f t="shared" si="6"/>
        <v>897000</v>
      </c>
      <c r="E118" t="s">
        <v>256</v>
      </c>
      <c r="F118" t="str">
        <f t="shared" si="7"/>
        <v>14#897000|3#167000</v>
      </c>
      <c r="I118" s="1">
        <v>14</v>
      </c>
      <c r="J118" s="1">
        <f t="shared" si="8"/>
        <v>63643700</v>
      </c>
      <c r="K118" t="s">
        <v>257</v>
      </c>
      <c r="L118" t="str">
        <f t="shared" si="9"/>
        <v>14#63643700|3#9361940</v>
      </c>
      <c r="O118" s="2">
        <v>6.3388583232453204</v>
      </c>
      <c r="P118" s="2">
        <v>6.5288925289675399</v>
      </c>
      <c r="Q118">
        <f t="shared" si="10"/>
        <v>6.3388580000000001</v>
      </c>
      <c r="R118">
        <f t="shared" si="11"/>
        <v>6.5288930000000001</v>
      </c>
    </row>
    <row r="119" spans="2:18" ht="15.75" x14ac:dyDescent="0.3">
      <c r="B119" s="1">
        <v>603000</v>
      </c>
      <c r="C119" s="1">
        <v>14</v>
      </c>
      <c r="D119">
        <f t="shared" si="6"/>
        <v>904500</v>
      </c>
      <c r="E119" t="s">
        <v>258</v>
      </c>
      <c r="F119" t="str">
        <f t="shared" si="7"/>
        <v>14#904500|3#169000</v>
      </c>
      <c r="I119" s="1">
        <v>14</v>
      </c>
      <c r="J119" s="1">
        <f t="shared" si="8"/>
        <v>64548200</v>
      </c>
      <c r="K119" t="s">
        <v>259</v>
      </c>
      <c r="L119" t="str">
        <f t="shared" si="9"/>
        <v>14#64548200|3#9530940</v>
      </c>
      <c r="O119" s="2">
        <v>6.4210264599068099</v>
      </c>
      <c r="P119" s="2">
        <v>6.5886097365538703</v>
      </c>
      <c r="Q119">
        <f t="shared" si="10"/>
        <v>6.4210260000000003</v>
      </c>
      <c r="R119">
        <f t="shared" si="11"/>
        <v>6.5886100000000001</v>
      </c>
    </row>
    <row r="120" spans="2:18" ht="15.75" x14ac:dyDescent="0.3">
      <c r="B120" s="1">
        <v>608000</v>
      </c>
      <c r="C120" s="1">
        <v>14</v>
      </c>
      <c r="D120">
        <f t="shared" si="6"/>
        <v>912000</v>
      </c>
      <c r="E120" t="s">
        <v>260</v>
      </c>
      <c r="F120" t="str">
        <f t="shared" si="7"/>
        <v>14#912000|3#171000</v>
      </c>
      <c r="I120" s="1">
        <v>14</v>
      </c>
      <c r="J120" s="1">
        <f t="shared" si="8"/>
        <v>65460200</v>
      </c>
      <c r="K120" t="s">
        <v>261</v>
      </c>
      <c r="L120" t="str">
        <f t="shared" si="9"/>
        <v>14#65460200|3#9701940</v>
      </c>
      <c r="O120" s="2">
        <v>6.5031945965683002</v>
      </c>
      <c r="P120" s="2">
        <v>6.64832694414019</v>
      </c>
      <c r="Q120">
        <f t="shared" si="10"/>
        <v>6.5031949999999998</v>
      </c>
      <c r="R120">
        <f t="shared" si="11"/>
        <v>6.6483270000000001</v>
      </c>
    </row>
    <row r="121" spans="2:18" ht="15.75" x14ac:dyDescent="0.3">
      <c r="B121" s="1">
        <v>613000</v>
      </c>
      <c r="C121" s="1">
        <v>14</v>
      </c>
      <c r="D121">
        <f t="shared" si="6"/>
        <v>919500</v>
      </c>
      <c r="E121" t="s">
        <v>262</v>
      </c>
      <c r="F121" t="str">
        <f t="shared" si="7"/>
        <v>14#919500|3#173000</v>
      </c>
      <c r="I121" s="1">
        <v>14</v>
      </c>
      <c r="J121" s="1">
        <f t="shared" si="8"/>
        <v>66379700</v>
      </c>
      <c r="K121" t="s">
        <v>263</v>
      </c>
      <c r="L121" t="str">
        <f t="shared" si="9"/>
        <v>14#66379700|3#9874940</v>
      </c>
      <c r="O121" s="2">
        <v>6.5853627332297799</v>
      </c>
      <c r="P121" s="2">
        <v>6.7080441517265204</v>
      </c>
      <c r="Q121">
        <f t="shared" si="10"/>
        <v>6.5853630000000001</v>
      </c>
      <c r="R121">
        <f t="shared" si="11"/>
        <v>6.7080440000000001</v>
      </c>
    </row>
    <row r="122" spans="2:18" ht="15.75" x14ac:dyDescent="0.3">
      <c r="B122" s="1">
        <v>618000</v>
      </c>
      <c r="C122" s="1">
        <v>14</v>
      </c>
      <c r="D122">
        <f t="shared" si="6"/>
        <v>927000</v>
      </c>
      <c r="E122" t="s">
        <v>264</v>
      </c>
      <c r="F122" t="str">
        <f t="shared" si="7"/>
        <v>14#927000|3#175000</v>
      </c>
      <c r="I122" s="1">
        <v>14</v>
      </c>
      <c r="J122" s="1">
        <f t="shared" si="8"/>
        <v>67306700</v>
      </c>
      <c r="K122" t="s">
        <v>265</v>
      </c>
      <c r="L122" t="str">
        <f t="shared" si="9"/>
        <v>14#67306700|3#10049940</v>
      </c>
      <c r="O122" s="2">
        <v>6.6675308698912703</v>
      </c>
      <c r="P122" s="2">
        <v>6.7677613593128498</v>
      </c>
      <c r="Q122">
        <f t="shared" si="10"/>
        <v>6.6675310000000003</v>
      </c>
      <c r="R122">
        <f t="shared" si="11"/>
        <v>6.7677610000000001</v>
      </c>
    </row>
    <row r="123" spans="2:18" ht="15.75" x14ac:dyDescent="0.3">
      <c r="B123" s="1">
        <v>623000</v>
      </c>
      <c r="C123" s="1">
        <v>14</v>
      </c>
      <c r="D123">
        <f t="shared" si="6"/>
        <v>934500</v>
      </c>
      <c r="E123" t="s">
        <v>266</v>
      </c>
      <c r="F123" t="str">
        <f t="shared" si="7"/>
        <v>14#934500|3#177000</v>
      </c>
      <c r="I123" s="1">
        <v>14</v>
      </c>
      <c r="J123" s="1">
        <f t="shared" si="8"/>
        <v>68241200</v>
      </c>
      <c r="K123" t="s">
        <v>267</v>
      </c>
      <c r="L123" t="str">
        <f t="shared" si="9"/>
        <v>14#68241200|3#10226940</v>
      </c>
      <c r="O123" s="2">
        <v>6.7496990065527598</v>
      </c>
      <c r="P123" s="2">
        <v>6.8274785668991704</v>
      </c>
      <c r="Q123">
        <f t="shared" si="10"/>
        <v>6.7496989999999997</v>
      </c>
      <c r="R123">
        <f t="shared" si="11"/>
        <v>6.8274790000000003</v>
      </c>
    </row>
    <row r="124" spans="2:18" ht="15.75" x14ac:dyDescent="0.3">
      <c r="B124" s="1">
        <v>628000</v>
      </c>
      <c r="C124" s="1">
        <v>14</v>
      </c>
      <c r="D124">
        <f t="shared" si="6"/>
        <v>942000</v>
      </c>
      <c r="E124" t="s">
        <v>268</v>
      </c>
      <c r="F124" t="str">
        <f t="shared" si="7"/>
        <v>14#942000|3#179000</v>
      </c>
      <c r="I124" s="1">
        <v>14</v>
      </c>
      <c r="J124" s="1">
        <f t="shared" si="8"/>
        <v>69183200</v>
      </c>
      <c r="K124" t="s">
        <v>269</v>
      </c>
      <c r="L124" t="str">
        <f t="shared" si="9"/>
        <v>14#69183200|3#10405940</v>
      </c>
      <c r="O124" s="2">
        <v>6.8318671432142501</v>
      </c>
      <c r="P124" s="2">
        <v>6.8871957744854999</v>
      </c>
      <c r="Q124">
        <f t="shared" si="10"/>
        <v>6.8318669999999999</v>
      </c>
      <c r="R124">
        <f t="shared" si="11"/>
        <v>6.8871960000000003</v>
      </c>
    </row>
    <row r="125" spans="2:18" ht="15.75" x14ac:dyDescent="0.3">
      <c r="B125" s="1">
        <v>633000</v>
      </c>
      <c r="C125" s="1">
        <v>14</v>
      </c>
      <c r="D125">
        <f t="shared" si="6"/>
        <v>949500</v>
      </c>
      <c r="E125" t="s">
        <v>270</v>
      </c>
      <c r="F125" t="str">
        <f t="shared" si="7"/>
        <v>14#949500|3#181000</v>
      </c>
      <c r="I125" s="1">
        <v>14</v>
      </c>
      <c r="J125" s="1">
        <f t="shared" si="8"/>
        <v>70132700</v>
      </c>
      <c r="K125" t="s">
        <v>271</v>
      </c>
      <c r="L125" t="str">
        <f t="shared" si="9"/>
        <v>14#70132700|3#10586940</v>
      </c>
      <c r="O125" s="2">
        <v>6.9140352798757396</v>
      </c>
      <c r="P125" s="2">
        <v>6.9469129820718303</v>
      </c>
      <c r="Q125">
        <f t="shared" si="10"/>
        <v>6.9140350000000002</v>
      </c>
      <c r="R125">
        <f t="shared" si="11"/>
        <v>6.9469130000000003</v>
      </c>
    </row>
    <row r="126" spans="2:18" ht="15.75" x14ac:dyDescent="0.3">
      <c r="B126" s="1">
        <v>638000</v>
      </c>
      <c r="C126" s="1">
        <v>14</v>
      </c>
      <c r="D126">
        <f t="shared" si="6"/>
        <v>957000</v>
      </c>
      <c r="E126" t="s">
        <v>272</v>
      </c>
      <c r="F126" t="str">
        <f t="shared" si="7"/>
        <v>14#957000|3#183000</v>
      </c>
      <c r="I126" s="1">
        <v>14</v>
      </c>
      <c r="J126" s="1">
        <f t="shared" si="8"/>
        <v>71089700</v>
      </c>
      <c r="K126" t="s">
        <v>273</v>
      </c>
      <c r="L126" t="str">
        <f t="shared" si="9"/>
        <v>14#71089700|3#10769940</v>
      </c>
      <c r="O126" s="2">
        <v>6.99620341653723</v>
      </c>
      <c r="P126" s="2">
        <v>7.00663018965815</v>
      </c>
      <c r="Q126">
        <f t="shared" si="10"/>
        <v>6.9962030000000004</v>
      </c>
      <c r="R126">
        <f t="shared" si="11"/>
        <v>7.0066300000000004</v>
      </c>
    </row>
    <row r="127" spans="2:18" ht="15.75" x14ac:dyDescent="0.3">
      <c r="B127" s="1">
        <v>643000</v>
      </c>
      <c r="C127" s="1">
        <v>14</v>
      </c>
      <c r="D127">
        <f t="shared" si="6"/>
        <v>964500</v>
      </c>
      <c r="E127" t="s">
        <v>274</v>
      </c>
      <c r="F127" t="str">
        <f t="shared" si="7"/>
        <v>14#964500|3#185000</v>
      </c>
      <c r="I127" s="1">
        <v>14</v>
      </c>
      <c r="J127" s="1">
        <f t="shared" si="8"/>
        <v>72054200</v>
      </c>
      <c r="K127" t="s">
        <v>275</v>
      </c>
      <c r="L127" t="str">
        <f t="shared" si="9"/>
        <v>14#72054200|3#10954940</v>
      </c>
      <c r="O127" s="2">
        <v>7.0783715531987204</v>
      </c>
      <c r="P127" s="2">
        <v>7.0663473972444804</v>
      </c>
      <c r="Q127">
        <f t="shared" si="10"/>
        <v>7.0783719999999999</v>
      </c>
      <c r="R127">
        <f t="shared" si="11"/>
        <v>7.0663470000000004</v>
      </c>
    </row>
    <row r="128" spans="2:18" ht="15.75" x14ac:dyDescent="0.3">
      <c r="B128" s="1">
        <v>648000</v>
      </c>
      <c r="C128" s="1">
        <v>14</v>
      </c>
      <c r="D128">
        <f t="shared" si="6"/>
        <v>972000</v>
      </c>
      <c r="E128" t="s">
        <v>276</v>
      </c>
      <c r="F128" t="str">
        <f t="shared" si="7"/>
        <v>14#972000|3#187000</v>
      </c>
      <c r="I128" s="1">
        <v>14</v>
      </c>
      <c r="J128" s="1">
        <f t="shared" si="8"/>
        <v>73026200</v>
      </c>
      <c r="K128" t="s">
        <v>277</v>
      </c>
      <c r="L128" t="str">
        <f t="shared" si="9"/>
        <v>14#73026200|3#11141940</v>
      </c>
      <c r="O128" s="2">
        <v>7.1605396898602001</v>
      </c>
      <c r="P128" s="2">
        <v>7.1260646048308098</v>
      </c>
      <c r="Q128">
        <f t="shared" si="10"/>
        <v>7.1605400000000001</v>
      </c>
      <c r="R128">
        <f t="shared" si="11"/>
        <v>7.1260649999999996</v>
      </c>
    </row>
    <row r="129" spans="2:18" ht="15.75" x14ac:dyDescent="0.3">
      <c r="B129" s="1">
        <v>653000</v>
      </c>
      <c r="C129" s="1">
        <v>14</v>
      </c>
      <c r="D129">
        <f t="shared" si="6"/>
        <v>979500</v>
      </c>
      <c r="E129" t="s">
        <v>278</v>
      </c>
      <c r="F129" t="str">
        <f t="shared" si="7"/>
        <v>14#979500|3#189000</v>
      </c>
      <c r="I129" s="1">
        <v>14</v>
      </c>
      <c r="J129" s="1">
        <f t="shared" si="8"/>
        <v>74005700</v>
      </c>
      <c r="K129" t="s">
        <v>279</v>
      </c>
      <c r="L129" t="str">
        <f t="shared" si="9"/>
        <v>14#74005700|3#11330940</v>
      </c>
      <c r="O129" s="2">
        <v>7.2427078265216904</v>
      </c>
      <c r="P129" s="2">
        <v>7.1857818124171304</v>
      </c>
      <c r="Q129">
        <f t="shared" si="10"/>
        <v>7.2427080000000004</v>
      </c>
      <c r="R129">
        <f t="shared" si="11"/>
        <v>7.1857819999999997</v>
      </c>
    </row>
    <row r="130" spans="2:18" ht="15.75" x14ac:dyDescent="0.3">
      <c r="B130" s="1">
        <v>658000</v>
      </c>
      <c r="C130" s="1">
        <v>14</v>
      </c>
      <c r="D130">
        <f t="shared" si="6"/>
        <v>987000</v>
      </c>
      <c r="E130" t="s">
        <v>280</v>
      </c>
      <c r="F130" t="str">
        <f t="shared" si="7"/>
        <v>14#987000|3#191000</v>
      </c>
      <c r="I130" s="1">
        <v>14</v>
      </c>
      <c r="J130" s="1">
        <f t="shared" si="8"/>
        <v>74992700</v>
      </c>
      <c r="K130" t="s">
        <v>281</v>
      </c>
      <c r="L130" t="str">
        <f t="shared" si="9"/>
        <v>14#74992700|3#11521940</v>
      </c>
      <c r="O130" s="2">
        <v>7.3248759631831799</v>
      </c>
      <c r="P130" s="2">
        <v>7.2454990200034599</v>
      </c>
      <c r="Q130">
        <f t="shared" si="10"/>
        <v>7.3248759999999997</v>
      </c>
      <c r="R130">
        <f t="shared" si="11"/>
        <v>7.2454989999999997</v>
      </c>
    </row>
    <row r="131" spans="2:18" ht="15.75" x14ac:dyDescent="0.3">
      <c r="B131" s="1">
        <v>663000</v>
      </c>
      <c r="C131" s="1">
        <v>14</v>
      </c>
      <c r="D131">
        <f t="shared" ref="D131:D194" si="12">B131*1.5</f>
        <v>994500</v>
      </c>
      <c r="E131" t="s">
        <v>282</v>
      </c>
      <c r="F131" t="str">
        <f t="shared" ref="F131:F194" si="13">C131&amp;"#"&amp;D131&amp;"|"&amp;E131</f>
        <v>14#994500|3#193000</v>
      </c>
      <c r="I131" s="1">
        <v>14</v>
      </c>
      <c r="J131" s="1">
        <f t="shared" ref="J131:J194" si="14">J130+D131</f>
        <v>75987200</v>
      </c>
      <c r="K131" t="s">
        <v>283</v>
      </c>
      <c r="L131" t="str">
        <f t="shared" ref="L131:L194" si="15">I131&amp;"#"&amp;J131&amp;"|"&amp;K131</f>
        <v>14#75987200|3#11714940</v>
      </c>
      <c r="O131" s="2">
        <v>7.4070440998446703</v>
      </c>
      <c r="P131" s="2">
        <v>7.3052162275897903</v>
      </c>
      <c r="Q131">
        <f t="shared" ref="Q131:Q194" si="16">ROUND(O131,6)</f>
        <v>7.407044</v>
      </c>
      <c r="R131">
        <f t="shared" ref="R131:R194" si="17">ROUND(P131,6)</f>
        <v>7.3052159999999997</v>
      </c>
    </row>
    <row r="132" spans="2:18" ht="15.75" x14ac:dyDescent="0.3">
      <c r="B132" s="1">
        <v>668000</v>
      </c>
      <c r="C132" s="1">
        <v>14</v>
      </c>
      <c r="D132">
        <f t="shared" si="12"/>
        <v>1002000</v>
      </c>
      <c r="E132" t="s">
        <v>284</v>
      </c>
      <c r="F132" t="str">
        <f t="shared" si="13"/>
        <v>14#1002000|3#195000</v>
      </c>
      <c r="I132" s="1">
        <v>14</v>
      </c>
      <c r="J132" s="1">
        <f t="shared" si="14"/>
        <v>76989200</v>
      </c>
      <c r="K132" t="s">
        <v>285</v>
      </c>
      <c r="L132" t="str">
        <f t="shared" si="15"/>
        <v>14#76989200|3#11909940</v>
      </c>
      <c r="O132" s="2">
        <v>7.4892122365061597</v>
      </c>
      <c r="P132" s="2">
        <v>7.36493343517611</v>
      </c>
      <c r="Q132">
        <f t="shared" si="16"/>
        <v>7.4892120000000002</v>
      </c>
      <c r="R132">
        <f t="shared" si="17"/>
        <v>7.3649329999999997</v>
      </c>
    </row>
    <row r="133" spans="2:18" ht="15.75" x14ac:dyDescent="0.3">
      <c r="B133" s="1">
        <v>673000</v>
      </c>
      <c r="C133" s="1">
        <v>14</v>
      </c>
      <c r="D133">
        <f t="shared" si="12"/>
        <v>1009500</v>
      </c>
      <c r="E133" t="s">
        <v>286</v>
      </c>
      <c r="F133" t="str">
        <f t="shared" si="13"/>
        <v>14#1009500|3#197000</v>
      </c>
      <c r="I133" s="1">
        <v>14</v>
      </c>
      <c r="J133" s="1">
        <f t="shared" si="14"/>
        <v>77998700</v>
      </c>
      <c r="K133" t="s">
        <v>287</v>
      </c>
      <c r="L133" t="str">
        <f t="shared" si="15"/>
        <v>14#77998700|3#12106940</v>
      </c>
      <c r="O133" s="2">
        <v>7.5713803731676501</v>
      </c>
      <c r="P133" s="2">
        <v>7.4246506427624404</v>
      </c>
      <c r="Q133">
        <f t="shared" si="16"/>
        <v>7.5713800000000004</v>
      </c>
      <c r="R133">
        <f t="shared" si="17"/>
        <v>7.4246509999999999</v>
      </c>
    </row>
    <row r="134" spans="2:18" ht="15.75" x14ac:dyDescent="0.3">
      <c r="B134" s="1">
        <v>678000</v>
      </c>
      <c r="C134" s="1">
        <v>14</v>
      </c>
      <c r="D134">
        <f t="shared" si="12"/>
        <v>1017000</v>
      </c>
      <c r="E134" t="s">
        <v>288</v>
      </c>
      <c r="F134" t="str">
        <f t="shared" si="13"/>
        <v>14#1017000|3#199000</v>
      </c>
      <c r="I134" s="1">
        <v>14</v>
      </c>
      <c r="J134" s="1">
        <f t="shared" si="14"/>
        <v>79015700</v>
      </c>
      <c r="K134" t="s">
        <v>289</v>
      </c>
      <c r="L134" t="str">
        <f t="shared" si="15"/>
        <v>14#79015700|3#12305940</v>
      </c>
      <c r="O134" s="2">
        <v>7.6535485098291396</v>
      </c>
      <c r="P134" s="2">
        <v>7.4843678503487698</v>
      </c>
      <c r="Q134">
        <f t="shared" si="16"/>
        <v>7.6535489999999999</v>
      </c>
      <c r="R134">
        <f t="shared" si="17"/>
        <v>7.4843679999999999</v>
      </c>
    </row>
    <row r="135" spans="2:18" ht="15.75" x14ac:dyDescent="0.3">
      <c r="B135" s="1">
        <v>683000</v>
      </c>
      <c r="C135" s="1">
        <v>14</v>
      </c>
      <c r="D135">
        <f t="shared" si="12"/>
        <v>1024500</v>
      </c>
      <c r="E135" t="s">
        <v>290</v>
      </c>
      <c r="F135" t="str">
        <f t="shared" si="13"/>
        <v>14#1024500|3#201000</v>
      </c>
      <c r="I135" s="1">
        <v>14</v>
      </c>
      <c r="J135" s="1">
        <f t="shared" si="14"/>
        <v>80040200</v>
      </c>
      <c r="K135" t="s">
        <v>291</v>
      </c>
      <c r="L135" t="str">
        <f t="shared" si="15"/>
        <v>14#80040200|3#12506940</v>
      </c>
      <c r="O135" s="2">
        <v>7.7357166464906202</v>
      </c>
      <c r="P135" s="2">
        <v>7.5440850579350904</v>
      </c>
      <c r="Q135">
        <f t="shared" si="16"/>
        <v>7.7357170000000002</v>
      </c>
      <c r="R135">
        <f t="shared" si="17"/>
        <v>7.5440849999999999</v>
      </c>
    </row>
    <row r="136" spans="2:18" ht="15.75" x14ac:dyDescent="0.3">
      <c r="B136" s="1">
        <v>688000</v>
      </c>
      <c r="C136" s="1">
        <v>14</v>
      </c>
      <c r="D136">
        <f t="shared" si="12"/>
        <v>1032000</v>
      </c>
      <c r="E136" t="s">
        <v>292</v>
      </c>
      <c r="F136" t="str">
        <f t="shared" si="13"/>
        <v>14#1032000|3#203000</v>
      </c>
      <c r="I136" s="1">
        <v>14</v>
      </c>
      <c r="J136" s="1">
        <f t="shared" si="14"/>
        <v>81072200</v>
      </c>
      <c r="K136" t="s">
        <v>293</v>
      </c>
      <c r="L136" t="str">
        <f t="shared" si="15"/>
        <v>14#81072200|3#12709940</v>
      </c>
      <c r="O136" s="2">
        <v>7.8178847831521097</v>
      </c>
      <c r="P136" s="2">
        <v>7.6038022655214199</v>
      </c>
      <c r="Q136">
        <f t="shared" si="16"/>
        <v>7.8178850000000004</v>
      </c>
      <c r="R136">
        <f t="shared" si="17"/>
        <v>7.6038019999999999</v>
      </c>
    </row>
    <row r="137" spans="2:18" ht="15.75" x14ac:dyDescent="0.3">
      <c r="B137" s="1">
        <v>691000</v>
      </c>
      <c r="C137" s="1">
        <v>14</v>
      </c>
      <c r="D137">
        <f t="shared" si="12"/>
        <v>1036500</v>
      </c>
      <c r="E137" t="s">
        <v>294</v>
      </c>
      <c r="F137" t="str">
        <f t="shared" si="13"/>
        <v>14#1036500|3#205000</v>
      </c>
      <c r="I137" s="1">
        <v>14</v>
      </c>
      <c r="J137" s="1">
        <f t="shared" si="14"/>
        <v>82108700</v>
      </c>
      <c r="K137" t="s">
        <v>295</v>
      </c>
      <c r="L137" t="str">
        <f t="shared" si="15"/>
        <v>14#82108700|3#12914940</v>
      </c>
      <c r="O137" s="2">
        <v>7.9000529198136</v>
      </c>
      <c r="P137" s="2">
        <v>7.6635194731077503</v>
      </c>
      <c r="Q137">
        <f t="shared" si="16"/>
        <v>7.9000529999999998</v>
      </c>
      <c r="R137">
        <f t="shared" si="17"/>
        <v>7.663519</v>
      </c>
    </row>
    <row r="138" spans="2:18" ht="15.75" x14ac:dyDescent="0.3">
      <c r="B138" s="1">
        <v>694000</v>
      </c>
      <c r="C138" s="1">
        <v>14</v>
      </c>
      <c r="D138">
        <f t="shared" si="12"/>
        <v>1041000</v>
      </c>
      <c r="E138" t="s">
        <v>296</v>
      </c>
      <c r="F138" t="str">
        <f t="shared" si="13"/>
        <v>14#1041000|3#207000</v>
      </c>
      <c r="I138" s="1">
        <v>14</v>
      </c>
      <c r="J138" s="1">
        <f t="shared" si="14"/>
        <v>83149700</v>
      </c>
      <c r="K138" t="s">
        <v>297</v>
      </c>
      <c r="L138" t="str">
        <f t="shared" si="15"/>
        <v>14#83149700|3#13121940</v>
      </c>
      <c r="O138" s="2">
        <v>7.9822210564750904</v>
      </c>
      <c r="P138" s="2">
        <v>7.7232366806940798</v>
      </c>
      <c r="Q138">
        <f t="shared" si="16"/>
        <v>7.982221</v>
      </c>
      <c r="R138">
        <f t="shared" si="17"/>
        <v>7.7232370000000001</v>
      </c>
    </row>
    <row r="139" spans="2:18" ht="15.75" x14ac:dyDescent="0.3">
      <c r="B139" s="1">
        <v>697000</v>
      </c>
      <c r="C139" s="1">
        <v>14</v>
      </c>
      <c r="D139">
        <f t="shared" si="12"/>
        <v>1045500</v>
      </c>
      <c r="E139" t="s">
        <v>298</v>
      </c>
      <c r="F139" t="str">
        <f t="shared" si="13"/>
        <v>14#1045500|3#209000</v>
      </c>
      <c r="I139" s="1">
        <v>14</v>
      </c>
      <c r="J139" s="1">
        <f t="shared" si="14"/>
        <v>84195200</v>
      </c>
      <c r="K139" t="s">
        <v>299</v>
      </c>
      <c r="L139" t="str">
        <f t="shared" si="15"/>
        <v>14#84195200|3#13330940</v>
      </c>
      <c r="O139" s="2">
        <v>8.0643891931365808</v>
      </c>
      <c r="P139" s="2">
        <v>7.7829538882804004</v>
      </c>
      <c r="Q139">
        <f t="shared" si="16"/>
        <v>8.0643890000000003</v>
      </c>
      <c r="R139">
        <f t="shared" si="17"/>
        <v>7.7829540000000001</v>
      </c>
    </row>
    <row r="140" spans="2:18" ht="15.75" x14ac:dyDescent="0.3">
      <c r="B140" s="1">
        <v>700000</v>
      </c>
      <c r="C140" s="1">
        <v>14</v>
      </c>
      <c r="D140">
        <f t="shared" si="12"/>
        <v>1050000</v>
      </c>
      <c r="E140" t="s">
        <v>300</v>
      </c>
      <c r="F140" t="str">
        <f t="shared" si="13"/>
        <v>14#1050000|3#210000</v>
      </c>
      <c r="I140" s="1">
        <v>14</v>
      </c>
      <c r="J140" s="1">
        <f t="shared" si="14"/>
        <v>85245200</v>
      </c>
      <c r="K140" t="s">
        <v>301</v>
      </c>
      <c r="L140" t="str">
        <f t="shared" si="15"/>
        <v>14#85245200|3#13540940</v>
      </c>
      <c r="O140" s="2">
        <v>8.1465573297980693</v>
      </c>
      <c r="P140" s="2">
        <v>7.8426710958667298</v>
      </c>
      <c r="Q140">
        <f t="shared" si="16"/>
        <v>8.1465569999999996</v>
      </c>
      <c r="R140">
        <f t="shared" si="17"/>
        <v>7.8426710000000002</v>
      </c>
    </row>
    <row r="141" spans="2:18" ht="15.75" x14ac:dyDescent="0.3">
      <c r="B141" s="1">
        <v>700000</v>
      </c>
      <c r="C141" s="1">
        <v>14</v>
      </c>
      <c r="D141">
        <f t="shared" si="12"/>
        <v>1050000</v>
      </c>
      <c r="E141" t="s">
        <v>300</v>
      </c>
      <c r="F141" t="str">
        <f t="shared" si="13"/>
        <v>14#1050000|3#210000</v>
      </c>
      <c r="I141" s="1">
        <v>14</v>
      </c>
      <c r="J141" s="1">
        <f t="shared" si="14"/>
        <v>86295200</v>
      </c>
      <c r="K141" t="s">
        <v>302</v>
      </c>
      <c r="L141" t="str">
        <f t="shared" si="15"/>
        <v>14#86295200|3#13750940</v>
      </c>
      <c r="O141" s="2">
        <v>8.2287254664595597</v>
      </c>
      <c r="P141" s="2">
        <v>7.9023883034530602</v>
      </c>
      <c r="Q141">
        <f t="shared" si="16"/>
        <v>8.2287250000000007</v>
      </c>
      <c r="R141">
        <f t="shared" si="17"/>
        <v>7.9023880000000002</v>
      </c>
    </row>
    <row r="142" spans="2:18" ht="15.75" x14ac:dyDescent="0.3">
      <c r="B142" s="1">
        <v>700000</v>
      </c>
      <c r="C142" s="1">
        <v>14</v>
      </c>
      <c r="D142">
        <f t="shared" si="12"/>
        <v>1050000</v>
      </c>
      <c r="E142" t="s">
        <v>300</v>
      </c>
      <c r="F142" t="str">
        <f t="shared" si="13"/>
        <v>14#1050000|3#210000</v>
      </c>
      <c r="I142" s="1">
        <v>14</v>
      </c>
      <c r="J142" s="1">
        <f t="shared" si="14"/>
        <v>87345200</v>
      </c>
      <c r="K142" t="s">
        <v>303</v>
      </c>
      <c r="L142" t="str">
        <f t="shared" si="15"/>
        <v>14#87345200|3#13960940</v>
      </c>
      <c r="O142" s="2">
        <v>8.3155829704637991</v>
      </c>
      <c r="P142" s="2">
        <v>7.9649188216982898</v>
      </c>
      <c r="Q142">
        <f t="shared" si="16"/>
        <v>8.3155830000000002</v>
      </c>
      <c r="R142">
        <f t="shared" si="17"/>
        <v>7.9649190000000001</v>
      </c>
    </row>
    <row r="143" spans="2:18" ht="15.75" x14ac:dyDescent="0.3">
      <c r="B143" s="1">
        <v>700000</v>
      </c>
      <c r="C143" s="1">
        <v>14</v>
      </c>
      <c r="D143">
        <f t="shared" si="12"/>
        <v>1050000</v>
      </c>
      <c r="E143" t="s">
        <v>300</v>
      </c>
      <c r="F143" t="str">
        <f t="shared" si="13"/>
        <v>14#1050000|3#210000</v>
      </c>
      <c r="I143" s="1">
        <v>14</v>
      </c>
      <c r="J143" s="1">
        <f t="shared" si="14"/>
        <v>88395200</v>
      </c>
      <c r="K143" t="s">
        <v>304</v>
      </c>
      <c r="L143" t="str">
        <f t="shared" si="15"/>
        <v>14#88395200|3#14170940</v>
      </c>
      <c r="O143" s="2">
        <v>8.4024404744680492</v>
      </c>
      <c r="P143" s="2">
        <v>8.0274493399435194</v>
      </c>
      <c r="Q143">
        <f t="shared" si="16"/>
        <v>8.4024400000000004</v>
      </c>
      <c r="R143">
        <f t="shared" si="17"/>
        <v>8.0274490000000007</v>
      </c>
    </row>
    <row r="144" spans="2:18" ht="15.75" x14ac:dyDescent="0.3">
      <c r="B144" s="1">
        <v>700000</v>
      </c>
      <c r="C144" s="1">
        <v>14</v>
      </c>
      <c r="D144">
        <f t="shared" si="12"/>
        <v>1050000</v>
      </c>
      <c r="E144" t="s">
        <v>300</v>
      </c>
      <c r="F144" t="str">
        <f t="shared" si="13"/>
        <v>14#1050000|3#210000</v>
      </c>
      <c r="I144" s="1">
        <v>14</v>
      </c>
      <c r="J144" s="1">
        <f t="shared" si="14"/>
        <v>89445200</v>
      </c>
      <c r="K144" t="s">
        <v>305</v>
      </c>
      <c r="L144" t="str">
        <f t="shared" si="15"/>
        <v>14#89445200|3#14380940</v>
      </c>
      <c r="O144" s="2">
        <v>8.4892979784722993</v>
      </c>
      <c r="P144" s="2">
        <v>8.0899798581887499</v>
      </c>
      <c r="Q144">
        <f t="shared" si="16"/>
        <v>8.4892979999999998</v>
      </c>
      <c r="R144">
        <f t="shared" si="17"/>
        <v>8.0899800000000006</v>
      </c>
    </row>
    <row r="145" spans="2:18" ht="15.75" x14ac:dyDescent="0.3">
      <c r="B145" s="1">
        <v>700000</v>
      </c>
      <c r="C145" s="1">
        <v>14</v>
      </c>
      <c r="D145">
        <f t="shared" si="12"/>
        <v>1050000</v>
      </c>
      <c r="E145" t="s">
        <v>300</v>
      </c>
      <c r="F145" t="str">
        <f t="shared" si="13"/>
        <v>14#1050000|3#210000</v>
      </c>
      <c r="I145" s="1">
        <v>14</v>
      </c>
      <c r="J145" s="1">
        <f t="shared" si="14"/>
        <v>90495200</v>
      </c>
      <c r="K145" t="s">
        <v>306</v>
      </c>
      <c r="L145" t="str">
        <f t="shared" si="15"/>
        <v>14#90495200|3#14590940</v>
      </c>
      <c r="O145" s="2">
        <v>8.5761554824765494</v>
      </c>
      <c r="P145" s="2">
        <v>8.1525103764339804</v>
      </c>
      <c r="Q145">
        <f t="shared" si="16"/>
        <v>8.576155</v>
      </c>
      <c r="R145">
        <f t="shared" si="17"/>
        <v>8.1525099999999995</v>
      </c>
    </row>
    <row r="146" spans="2:18" ht="15.75" x14ac:dyDescent="0.3">
      <c r="B146" s="1">
        <v>700000</v>
      </c>
      <c r="C146" s="1">
        <v>14</v>
      </c>
      <c r="D146">
        <f t="shared" si="12"/>
        <v>1050000</v>
      </c>
      <c r="E146" t="s">
        <v>300</v>
      </c>
      <c r="F146" t="str">
        <f t="shared" si="13"/>
        <v>14#1050000|3#210000</v>
      </c>
      <c r="I146" s="1">
        <v>14</v>
      </c>
      <c r="J146" s="1">
        <f t="shared" si="14"/>
        <v>91545200</v>
      </c>
      <c r="K146" t="s">
        <v>307</v>
      </c>
      <c r="L146" t="str">
        <f t="shared" si="15"/>
        <v>14#91545200|3#14800940</v>
      </c>
      <c r="O146" s="2">
        <v>8.6630129864807994</v>
      </c>
      <c r="P146" s="2">
        <v>8.2150408946792108</v>
      </c>
      <c r="Q146">
        <f t="shared" si="16"/>
        <v>8.6630129999999994</v>
      </c>
      <c r="R146">
        <f t="shared" si="17"/>
        <v>8.2150409999999994</v>
      </c>
    </row>
    <row r="147" spans="2:18" ht="15.75" x14ac:dyDescent="0.3">
      <c r="B147" s="1">
        <v>700000</v>
      </c>
      <c r="C147" s="1">
        <v>14</v>
      </c>
      <c r="D147">
        <f t="shared" si="12"/>
        <v>1050000</v>
      </c>
      <c r="E147" t="s">
        <v>300</v>
      </c>
      <c r="F147" t="str">
        <f t="shared" si="13"/>
        <v>14#1050000|3#210000</v>
      </c>
      <c r="I147" s="1">
        <v>14</v>
      </c>
      <c r="J147" s="1">
        <f t="shared" si="14"/>
        <v>92595200</v>
      </c>
      <c r="K147" t="s">
        <v>308</v>
      </c>
      <c r="L147" t="str">
        <f t="shared" si="15"/>
        <v>14#92595200|3#15010940</v>
      </c>
      <c r="O147" s="2">
        <v>8.7498704904850495</v>
      </c>
      <c r="P147" s="2">
        <v>8.2775714129244395</v>
      </c>
      <c r="Q147">
        <f t="shared" si="16"/>
        <v>8.7498699999999996</v>
      </c>
      <c r="R147">
        <f t="shared" si="17"/>
        <v>8.277571</v>
      </c>
    </row>
    <row r="148" spans="2:18" ht="15.75" x14ac:dyDescent="0.3">
      <c r="B148" s="1">
        <v>700000</v>
      </c>
      <c r="C148" s="1">
        <v>14</v>
      </c>
      <c r="D148">
        <f t="shared" si="12"/>
        <v>1050000</v>
      </c>
      <c r="E148" t="s">
        <v>300</v>
      </c>
      <c r="F148" t="str">
        <f t="shared" si="13"/>
        <v>14#1050000|3#210000</v>
      </c>
      <c r="I148" s="1">
        <v>14</v>
      </c>
      <c r="J148" s="1">
        <f t="shared" si="14"/>
        <v>93645200</v>
      </c>
      <c r="K148" t="s">
        <v>309</v>
      </c>
      <c r="L148" t="str">
        <f t="shared" si="15"/>
        <v>14#93645200|3#15220940</v>
      </c>
      <c r="O148" s="2">
        <v>8.8367279944892907</v>
      </c>
      <c r="P148" s="2">
        <v>8.34010193116967</v>
      </c>
      <c r="Q148">
        <f t="shared" si="16"/>
        <v>8.8367280000000008</v>
      </c>
      <c r="R148">
        <f t="shared" si="17"/>
        <v>8.3401019999999999</v>
      </c>
    </row>
    <row r="149" spans="2:18" ht="15.75" x14ac:dyDescent="0.3">
      <c r="B149" s="1">
        <v>700000</v>
      </c>
      <c r="C149" s="1">
        <v>14</v>
      </c>
      <c r="D149">
        <f t="shared" si="12"/>
        <v>1050000</v>
      </c>
      <c r="E149" t="s">
        <v>300</v>
      </c>
      <c r="F149" t="str">
        <f t="shared" si="13"/>
        <v>14#1050000|3#210000</v>
      </c>
      <c r="I149" s="1">
        <v>14</v>
      </c>
      <c r="J149" s="1">
        <f t="shared" si="14"/>
        <v>94695200</v>
      </c>
      <c r="K149" t="s">
        <v>310</v>
      </c>
      <c r="L149" t="str">
        <f t="shared" si="15"/>
        <v>14#94695200|3#15430940</v>
      </c>
      <c r="O149" s="2">
        <v>8.9235854984935408</v>
      </c>
      <c r="P149" s="2">
        <v>8.4026324494149005</v>
      </c>
      <c r="Q149">
        <f t="shared" si="16"/>
        <v>8.9235849999999992</v>
      </c>
      <c r="R149">
        <f t="shared" si="17"/>
        <v>8.4026320000000005</v>
      </c>
    </row>
    <row r="150" spans="2:18" ht="15.75" x14ac:dyDescent="0.3">
      <c r="B150" s="1">
        <v>700000</v>
      </c>
      <c r="C150" s="1">
        <v>14</v>
      </c>
      <c r="D150">
        <f t="shared" si="12"/>
        <v>1050000</v>
      </c>
      <c r="E150" t="s">
        <v>300</v>
      </c>
      <c r="F150" t="str">
        <f t="shared" si="13"/>
        <v>14#1050000|3#210000</v>
      </c>
      <c r="I150" s="1">
        <v>14</v>
      </c>
      <c r="J150" s="1">
        <f t="shared" si="14"/>
        <v>95745200</v>
      </c>
      <c r="K150" t="s">
        <v>311</v>
      </c>
      <c r="L150" t="str">
        <f t="shared" si="15"/>
        <v>14#95745200|3#15640940</v>
      </c>
      <c r="O150" s="2">
        <v>9.0104430024977908</v>
      </c>
      <c r="P150" s="2">
        <v>8.4651629676601292</v>
      </c>
      <c r="Q150">
        <f t="shared" si="16"/>
        <v>9.0104430000000004</v>
      </c>
      <c r="R150">
        <f t="shared" si="17"/>
        <v>8.4651630000000004</v>
      </c>
    </row>
    <row r="151" spans="2:18" ht="15.75" x14ac:dyDescent="0.3">
      <c r="B151" s="1">
        <v>700000</v>
      </c>
      <c r="C151" s="1">
        <v>14</v>
      </c>
      <c r="D151">
        <f t="shared" si="12"/>
        <v>1050000</v>
      </c>
      <c r="E151" t="s">
        <v>300</v>
      </c>
      <c r="F151" t="str">
        <f t="shared" si="13"/>
        <v>14#1050000|3#210000</v>
      </c>
      <c r="I151" s="1">
        <v>14</v>
      </c>
      <c r="J151" s="1">
        <f t="shared" si="14"/>
        <v>96795200</v>
      </c>
      <c r="K151" t="s">
        <v>312</v>
      </c>
      <c r="L151" t="str">
        <f t="shared" si="15"/>
        <v>14#96795200|3#15850940</v>
      </c>
      <c r="O151" s="2">
        <v>9.0973005065020391</v>
      </c>
      <c r="P151" s="2">
        <v>8.5276934859053597</v>
      </c>
      <c r="Q151">
        <f t="shared" si="16"/>
        <v>9.0973009999999999</v>
      </c>
      <c r="R151">
        <f t="shared" si="17"/>
        <v>8.5276929999999993</v>
      </c>
    </row>
    <row r="152" spans="2:18" ht="15.75" x14ac:dyDescent="0.3">
      <c r="B152" s="1">
        <v>700000</v>
      </c>
      <c r="C152" s="1">
        <v>14</v>
      </c>
      <c r="D152">
        <f t="shared" si="12"/>
        <v>1050000</v>
      </c>
      <c r="E152" t="s">
        <v>300</v>
      </c>
      <c r="F152" t="str">
        <f t="shared" si="13"/>
        <v>14#1050000|3#210000</v>
      </c>
      <c r="I152" s="1">
        <v>14</v>
      </c>
      <c r="J152" s="1">
        <f t="shared" si="14"/>
        <v>97845200</v>
      </c>
      <c r="K152" t="s">
        <v>313</v>
      </c>
      <c r="L152" t="str">
        <f t="shared" si="15"/>
        <v>14#97845200|3#16060940</v>
      </c>
      <c r="O152" s="2">
        <v>9.1841580105062892</v>
      </c>
      <c r="P152" s="2">
        <v>8.5902240041505902</v>
      </c>
      <c r="Q152">
        <f t="shared" si="16"/>
        <v>9.184158</v>
      </c>
      <c r="R152">
        <f t="shared" si="17"/>
        <v>8.5902239999999992</v>
      </c>
    </row>
    <row r="153" spans="2:18" ht="15.75" x14ac:dyDescent="0.3">
      <c r="B153" s="1">
        <v>700000</v>
      </c>
      <c r="C153" s="1">
        <v>14</v>
      </c>
      <c r="D153">
        <f t="shared" si="12"/>
        <v>1050000</v>
      </c>
      <c r="E153" t="s">
        <v>300</v>
      </c>
      <c r="F153" t="str">
        <f t="shared" si="13"/>
        <v>14#1050000|3#210000</v>
      </c>
      <c r="I153" s="1">
        <v>14</v>
      </c>
      <c r="J153" s="1">
        <f t="shared" si="14"/>
        <v>98895200</v>
      </c>
      <c r="K153" t="s">
        <v>314</v>
      </c>
      <c r="L153" t="str">
        <f t="shared" si="15"/>
        <v>14#98895200|3#16270940</v>
      </c>
      <c r="O153" s="2">
        <v>9.2710155145105393</v>
      </c>
      <c r="P153" s="2">
        <v>8.6527545223958207</v>
      </c>
      <c r="Q153">
        <f t="shared" si="16"/>
        <v>9.2710159999999995</v>
      </c>
      <c r="R153">
        <f t="shared" si="17"/>
        <v>8.6527550000000009</v>
      </c>
    </row>
    <row r="154" spans="2:18" ht="15.75" x14ac:dyDescent="0.3">
      <c r="B154" s="1">
        <v>700000</v>
      </c>
      <c r="C154" s="1">
        <v>14</v>
      </c>
      <c r="D154">
        <f t="shared" si="12"/>
        <v>1050000</v>
      </c>
      <c r="E154" t="s">
        <v>300</v>
      </c>
      <c r="F154" t="str">
        <f t="shared" si="13"/>
        <v>14#1050000|3#210000</v>
      </c>
      <c r="I154" s="1">
        <v>14</v>
      </c>
      <c r="J154" s="1">
        <f t="shared" si="14"/>
        <v>99945200</v>
      </c>
      <c r="K154" t="s">
        <v>315</v>
      </c>
      <c r="L154" t="str">
        <f t="shared" si="15"/>
        <v>14#99945200|3#16480940</v>
      </c>
      <c r="O154" s="2">
        <v>9.3578730185147805</v>
      </c>
      <c r="P154" s="2">
        <v>8.7152850406410494</v>
      </c>
      <c r="Q154">
        <f t="shared" si="16"/>
        <v>9.3578729999999997</v>
      </c>
      <c r="R154">
        <f t="shared" si="17"/>
        <v>8.7152849999999997</v>
      </c>
    </row>
    <row r="155" spans="2:18" ht="15.75" x14ac:dyDescent="0.3">
      <c r="B155" s="1">
        <v>700000</v>
      </c>
      <c r="C155" s="1">
        <v>14</v>
      </c>
      <c r="D155">
        <f t="shared" si="12"/>
        <v>1050000</v>
      </c>
      <c r="E155" t="s">
        <v>300</v>
      </c>
      <c r="F155" t="str">
        <f t="shared" si="13"/>
        <v>14#1050000|3#210000</v>
      </c>
      <c r="I155" s="1">
        <v>14</v>
      </c>
      <c r="J155" s="1">
        <f t="shared" si="14"/>
        <v>100995200</v>
      </c>
      <c r="K155" t="s">
        <v>316</v>
      </c>
      <c r="L155" t="str">
        <f t="shared" si="15"/>
        <v>14#100995200|3#16690940</v>
      </c>
      <c r="O155" s="2">
        <v>9.4447305225190306</v>
      </c>
      <c r="P155" s="2">
        <v>8.7778155588862798</v>
      </c>
      <c r="Q155">
        <f t="shared" si="16"/>
        <v>9.4447310000000009</v>
      </c>
      <c r="R155">
        <f t="shared" si="17"/>
        <v>8.7778159999999996</v>
      </c>
    </row>
    <row r="156" spans="2:18" ht="15.75" x14ac:dyDescent="0.3">
      <c r="B156" s="1">
        <v>700000</v>
      </c>
      <c r="C156" s="1">
        <v>14</v>
      </c>
      <c r="D156">
        <f t="shared" si="12"/>
        <v>1050000</v>
      </c>
      <c r="E156" t="s">
        <v>300</v>
      </c>
      <c r="F156" t="str">
        <f t="shared" si="13"/>
        <v>14#1050000|3#210000</v>
      </c>
      <c r="I156" s="1">
        <v>14</v>
      </c>
      <c r="J156" s="1">
        <f t="shared" si="14"/>
        <v>102045200</v>
      </c>
      <c r="K156" t="s">
        <v>317</v>
      </c>
      <c r="L156" t="str">
        <f t="shared" si="15"/>
        <v>14#102045200|3#16900940</v>
      </c>
      <c r="O156" s="2">
        <v>9.5315880265232806</v>
      </c>
      <c r="P156" s="2">
        <v>8.8403460771315103</v>
      </c>
      <c r="Q156">
        <f t="shared" si="16"/>
        <v>9.5315879999999993</v>
      </c>
      <c r="R156">
        <f t="shared" si="17"/>
        <v>8.8403460000000003</v>
      </c>
    </row>
    <row r="157" spans="2:18" ht="15.75" x14ac:dyDescent="0.3">
      <c r="B157" s="1">
        <v>700000</v>
      </c>
      <c r="C157" s="1">
        <v>14</v>
      </c>
      <c r="D157">
        <f t="shared" si="12"/>
        <v>1050000</v>
      </c>
      <c r="E157" t="s">
        <v>300</v>
      </c>
      <c r="F157" t="str">
        <f t="shared" si="13"/>
        <v>14#1050000|3#210000</v>
      </c>
      <c r="I157" s="1">
        <v>14</v>
      </c>
      <c r="J157" s="1">
        <f t="shared" si="14"/>
        <v>103095200</v>
      </c>
      <c r="K157" t="s">
        <v>318</v>
      </c>
      <c r="L157" t="str">
        <f t="shared" si="15"/>
        <v>14#103095200|3#17110940</v>
      </c>
      <c r="O157" s="2">
        <v>9.6184455305275307</v>
      </c>
      <c r="P157" s="2">
        <v>8.9028765953767408</v>
      </c>
      <c r="Q157">
        <f t="shared" si="16"/>
        <v>9.6184460000000005</v>
      </c>
      <c r="R157">
        <f t="shared" si="17"/>
        <v>8.9028770000000002</v>
      </c>
    </row>
    <row r="158" spans="2:18" ht="15.75" x14ac:dyDescent="0.3">
      <c r="B158" s="1">
        <v>700000</v>
      </c>
      <c r="C158" s="1">
        <v>14</v>
      </c>
      <c r="D158">
        <f t="shared" si="12"/>
        <v>1050000</v>
      </c>
      <c r="E158" t="s">
        <v>300</v>
      </c>
      <c r="F158" t="str">
        <f t="shared" si="13"/>
        <v>14#1050000|3#210000</v>
      </c>
      <c r="I158" s="1">
        <v>14</v>
      </c>
      <c r="J158" s="1">
        <f t="shared" si="14"/>
        <v>104145200</v>
      </c>
      <c r="K158" t="s">
        <v>319</v>
      </c>
      <c r="L158" t="str">
        <f t="shared" si="15"/>
        <v>14#104145200|3#17320940</v>
      </c>
      <c r="O158" s="2">
        <v>9.7053030345317808</v>
      </c>
      <c r="P158" s="2">
        <v>8.9654071136219695</v>
      </c>
      <c r="Q158">
        <f t="shared" si="16"/>
        <v>9.7053030000000007</v>
      </c>
      <c r="R158">
        <f t="shared" si="17"/>
        <v>8.9654070000000008</v>
      </c>
    </row>
    <row r="159" spans="2:18" ht="15.75" x14ac:dyDescent="0.3">
      <c r="B159" s="1">
        <v>700000</v>
      </c>
      <c r="C159" s="1">
        <v>14</v>
      </c>
      <c r="D159">
        <f t="shared" si="12"/>
        <v>1050000</v>
      </c>
      <c r="E159" t="s">
        <v>300</v>
      </c>
      <c r="F159" t="str">
        <f t="shared" si="13"/>
        <v>14#1050000|3#210000</v>
      </c>
      <c r="I159" s="1">
        <v>14</v>
      </c>
      <c r="J159" s="1">
        <f t="shared" si="14"/>
        <v>105195200</v>
      </c>
      <c r="K159" t="s">
        <v>320</v>
      </c>
      <c r="L159" t="str">
        <f t="shared" si="15"/>
        <v>14#105195200|3#17530940</v>
      </c>
      <c r="O159" s="2">
        <v>9.7921605385360309</v>
      </c>
      <c r="P159" s="2">
        <v>9.0279376318672</v>
      </c>
      <c r="Q159">
        <f t="shared" si="16"/>
        <v>9.7921610000000001</v>
      </c>
      <c r="R159">
        <f t="shared" si="17"/>
        <v>9.0279380000000007</v>
      </c>
    </row>
    <row r="160" spans="2:18" ht="15.75" x14ac:dyDescent="0.3">
      <c r="B160" s="1">
        <v>700000</v>
      </c>
      <c r="C160" s="1">
        <v>14</v>
      </c>
      <c r="D160">
        <f t="shared" si="12"/>
        <v>1050000</v>
      </c>
      <c r="E160" t="s">
        <v>300</v>
      </c>
      <c r="F160" t="str">
        <f t="shared" si="13"/>
        <v>14#1050000|3#210000</v>
      </c>
      <c r="I160" s="1">
        <v>14</v>
      </c>
      <c r="J160" s="1">
        <f t="shared" si="14"/>
        <v>106245200</v>
      </c>
      <c r="K160" t="s">
        <v>321</v>
      </c>
      <c r="L160" t="str">
        <f t="shared" si="15"/>
        <v>14#106245200|3#17740940</v>
      </c>
      <c r="O160" s="2">
        <v>9.8790180425402703</v>
      </c>
      <c r="P160" s="2">
        <v>9.0904681501124305</v>
      </c>
      <c r="Q160">
        <f t="shared" si="16"/>
        <v>9.8790180000000003</v>
      </c>
      <c r="R160">
        <f t="shared" si="17"/>
        <v>9.0904679999999995</v>
      </c>
    </row>
    <row r="161" spans="2:18" ht="15.75" x14ac:dyDescent="0.3">
      <c r="B161" s="1">
        <v>700000</v>
      </c>
      <c r="C161" s="1">
        <v>14</v>
      </c>
      <c r="D161">
        <f t="shared" si="12"/>
        <v>1050000</v>
      </c>
      <c r="E161" t="s">
        <v>300</v>
      </c>
      <c r="F161" t="str">
        <f t="shared" si="13"/>
        <v>14#1050000|3#210000</v>
      </c>
      <c r="I161" s="1">
        <v>14</v>
      </c>
      <c r="J161" s="1">
        <f t="shared" si="14"/>
        <v>107295200</v>
      </c>
      <c r="K161" t="s">
        <v>322</v>
      </c>
      <c r="L161" t="str">
        <f t="shared" si="15"/>
        <v>14#107295200|3#17950940</v>
      </c>
      <c r="O161" s="2">
        <v>9.9658755465445203</v>
      </c>
      <c r="P161" s="2">
        <v>9.1529986683576592</v>
      </c>
      <c r="Q161">
        <f t="shared" si="16"/>
        <v>9.9658759999999997</v>
      </c>
      <c r="R161">
        <f t="shared" si="17"/>
        <v>9.1529989999999994</v>
      </c>
    </row>
    <row r="162" spans="2:18" ht="15.75" x14ac:dyDescent="0.3">
      <c r="B162" s="1">
        <v>700000</v>
      </c>
      <c r="C162" s="1">
        <v>14</v>
      </c>
      <c r="D162">
        <f t="shared" si="12"/>
        <v>1050000</v>
      </c>
      <c r="E162" t="s">
        <v>300</v>
      </c>
      <c r="F162" t="str">
        <f t="shared" si="13"/>
        <v>14#1050000|3#210000</v>
      </c>
      <c r="I162" s="1">
        <v>14</v>
      </c>
      <c r="J162" s="1">
        <f t="shared" si="14"/>
        <v>108345200</v>
      </c>
      <c r="K162" t="s">
        <v>323</v>
      </c>
      <c r="L162" t="str">
        <f t="shared" si="15"/>
        <v>14#108345200|3#18160940</v>
      </c>
      <c r="O162" s="2">
        <v>10.060994702800301</v>
      </c>
      <c r="P162" s="2">
        <v>9.2177798351300204</v>
      </c>
      <c r="Q162">
        <f t="shared" si="16"/>
        <v>10.060995</v>
      </c>
      <c r="R162">
        <f t="shared" si="17"/>
        <v>9.2177799999999994</v>
      </c>
    </row>
    <row r="163" spans="2:18" ht="15.75" x14ac:dyDescent="0.3">
      <c r="B163" s="1">
        <v>700000</v>
      </c>
      <c r="C163" s="1">
        <v>14</v>
      </c>
      <c r="D163">
        <f t="shared" si="12"/>
        <v>1050000</v>
      </c>
      <c r="E163" t="s">
        <v>300</v>
      </c>
      <c r="F163" t="str">
        <f t="shared" si="13"/>
        <v>14#1050000|3#210000</v>
      </c>
      <c r="I163" s="1">
        <v>14</v>
      </c>
      <c r="J163" s="1">
        <f t="shared" si="14"/>
        <v>109395200</v>
      </c>
      <c r="K163" t="s">
        <v>324</v>
      </c>
      <c r="L163" t="str">
        <f t="shared" si="15"/>
        <v>14#109395200|3#18370940</v>
      </c>
      <c r="O163" s="2">
        <v>10.156113859055999</v>
      </c>
      <c r="P163" s="2">
        <v>9.2825610019023692</v>
      </c>
      <c r="Q163">
        <f t="shared" si="16"/>
        <v>10.156114000000001</v>
      </c>
      <c r="R163">
        <f t="shared" si="17"/>
        <v>9.2825609999999994</v>
      </c>
    </row>
    <row r="164" spans="2:18" ht="15.75" x14ac:dyDescent="0.3">
      <c r="B164" s="1">
        <v>700000</v>
      </c>
      <c r="C164" s="1">
        <v>14</v>
      </c>
      <c r="D164">
        <f t="shared" si="12"/>
        <v>1050000</v>
      </c>
      <c r="E164" t="s">
        <v>300</v>
      </c>
      <c r="F164" t="str">
        <f t="shared" si="13"/>
        <v>14#1050000|3#210000</v>
      </c>
      <c r="I164" s="1">
        <v>14</v>
      </c>
      <c r="J164" s="1">
        <f t="shared" si="14"/>
        <v>110445200</v>
      </c>
      <c r="K164" t="s">
        <v>325</v>
      </c>
      <c r="L164" t="str">
        <f t="shared" si="15"/>
        <v>14#110445200|3#18580940</v>
      </c>
      <c r="O164" s="2">
        <v>10.251233015311801</v>
      </c>
      <c r="P164" s="2">
        <v>9.3473421686747198</v>
      </c>
      <c r="Q164">
        <f t="shared" si="16"/>
        <v>10.251232999999999</v>
      </c>
      <c r="R164">
        <f t="shared" si="17"/>
        <v>9.3473419999999994</v>
      </c>
    </row>
    <row r="165" spans="2:18" ht="15.75" x14ac:dyDescent="0.3">
      <c r="B165" s="1">
        <v>700000</v>
      </c>
      <c r="C165" s="1">
        <v>14</v>
      </c>
      <c r="D165">
        <f t="shared" si="12"/>
        <v>1050000</v>
      </c>
      <c r="E165" t="s">
        <v>300</v>
      </c>
      <c r="F165" t="str">
        <f t="shared" si="13"/>
        <v>14#1050000|3#210000</v>
      </c>
      <c r="I165" s="1">
        <v>14</v>
      </c>
      <c r="J165" s="1">
        <f t="shared" si="14"/>
        <v>111495200</v>
      </c>
      <c r="K165" t="s">
        <v>326</v>
      </c>
      <c r="L165" t="str">
        <f t="shared" si="15"/>
        <v>14#111495200|3#18790940</v>
      </c>
      <c r="O165" s="2">
        <v>10.346352171567601</v>
      </c>
      <c r="P165" s="2">
        <v>9.4121233354470704</v>
      </c>
      <c r="Q165">
        <f t="shared" si="16"/>
        <v>10.346352</v>
      </c>
      <c r="R165">
        <f t="shared" si="17"/>
        <v>9.4121229999999994</v>
      </c>
    </row>
    <row r="166" spans="2:18" ht="15.75" x14ac:dyDescent="0.3">
      <c r="B166" s="1">
        <v>700000</v>
      </c>
      <c r="C166" s="1">
        <v>14</v>
      </c>
      <c r="D166">
        <f t="shared" si="12"/>
        <v>1050000</v>
      </c>
      <c r="E166" t="s">
        <v>300</v>
      </c>
      <c r="F166" t="str">
        <f t="shared" si="13"/>
        <v>14#1050000|3#210000</v>
      </c>
      <c r="I166" s="1">
        <v>14</v>
      </c>
      <c r="J166" s="1">
        <f t="shared" si="14"/>
        <v>112545200</v>
      </c>
      <c r="K166" t="s">
        <v>327</v>
      </c>
      <c r="L166" t="str">
        <f t="shared" si="15"/>
        <v>14#112545200|3#19000940</v>
      </c>
      <c r="O166" s="2">
        <v>10.441471327823299</v>
      </c>
      <c r="P166" s="2">
        <v>9.4769045022194298</v>
      </c>
      <c r="Q166">
        <f t="shared" si="16"/>
        <v>10.441471</v>
      </c>
      <c r="R166">
        <f t="shared" si="17"/>
        <v>9.4769050000000004</v>
      </c>
    </row>
    <row r="167" spans="2:18" ht="15.75" x14ac:dyDescent="0.3">
      <c r="B167" s="1">
        <v>700000</v>
      </c>
      <c r="C167" s="1">
        <v>14</v>
      </c>
      <c r="D167">
        <f t="shared" si="12"/>
        <v>1050000</v>
      </c>
      <c r="E167" t="s">
        <v>300</v>
      </c>
      <c r="F167" t="str">
        <f t="shared" si="13"/>
        <v>14#1050000|3#210000</v>
      </c>
      <c r="I167" s="1">
        <v>14</v>
      </c>
      <c r="J167" s="1">
        <f t="shared" si="14"/>
        <v>113595200</v>
      </c>
      <c r="K167" t="s">
        <v>328</v>
      </c>
      <c r="L167" t="str">
        <f t="shared" si="15"/>
        <v>14#113595200|3#19210940</v>
      </c>
      <c r="O167" s="2">
        <v>10.536590484079101</v>
      </c>
      <c r="P167" s="2">
        <v>9.5416856689917804</v>
      </c>
      <c r="Q167">
        <f t="shared" si="16"/>
        <v>10.53659</v>
      </c>
      <c r="R167">
        <f t="shared" si="17"/>
        <v>9.5416860000000003</v>
      </c>
    </row>
    <row r="168" spans="2:18" ht="15.75" x14ac:dyDescent="0.3">
      <c r="B168" s="1">
        <v>700000</v>
      </c>
      <c r="C168" s="1">
        <v>14</v>
      </c>
      <c r="D168">
        <f t="shared" si="12"/>
        <v>1050000</v>
      </c>
      <c r="E168" t="s">
        <v>300</v>
      </c>
      <c r="F168" t="str">
        <f t="shared" si="13"/>
        <v>14#1050000|3#210000</v>
      </c>
      <c r="I168" s="1">
        <v>14</v>
      </c>
      <c r="J168" s="1">
        <f t="shared" si="14"/>
        <v>114645200</v>
      </c>
      <c r="K168" t="s">
        <v>329</v>
      </c>
      <c r="L168" t="str">
        <f t="shared" si="15"/>
        <v>14#114645200|3#19420940</v>
      </c>
      <c r="O168" s="2">
        <v>10.631709640334901</v>
      </c>
      <c r="P168" s="2">
        <v>9.6064668357641292</v>
      </c>
      <c r="Q168">
        <f t="shared" si="16"/>
        <v>10.63171</v>
      </c>
      <c r="R168">
        <f t="shared" si="17"/>
        <v>9.6064670000000003</v>
      </c>
    </row>
    <row r="169" spans="2:18" ht="15.75" x14ac:dyDescent="0.3">
      <c r="B169" s="1">
        <v>700000</v>
      </c>
      <c r="C169" s="1">
        <v>14</v>
      </c>
      <c r="D169">
        <f t="shared" si="12"/>
        <v>1050000</v>
      </c>
      <c r="E169" t="s">
        <v>300</v>
      </c>
      <c r="F169" t="str">
        <f t="shared" si="13"/>
        <v>14#1050000|3#210000</v>
      </c>
      <c r="I169" s="1">
        <v>14</v>
      </c>
      <c r="J169" s="1">
        <f t="shared" si="14"/>
        <v>115695200</v>
      </c>
      <c r="K169" t="s">
        <v>330</v>
      </c>
      <c r="L169" t="str">
        <f t="shared" si="15"/>
        <v>14#115695200|3#19630940</v>
      </c>
      <c r="O169" s="2">
        <v>10.726828796590601</v>
      </c>
      <c r="P169" s="2">
        <v>9.6712480025364798</v>
      </c>
      <c r="Q169">
        <f t="shared" si="16"/>
        <v>10.726829</v>
      </c>
      <c r="R169">
        <f t="shared" si="17"/>
        <v>9.6712480000000003</v>
      </c>
    </row>
    <row r="170" spans="2:18" ht="15.75" x14ac:dyDescent="0.3">
      <c r="B170" s="1">
        <v>700000</v>
      </c>
      <c r="C170" s="1">
        <v>14</v>
      </c>
      <c r="D170">
        <f t="shared" si="12"/>
        <v>1050000</v>
      </c>
      <c r="E170" t="s">
        <v>300</v>
      </c>
      <c r="F170" t="str">
        <f t="shared" si="13"/>
        <v>14#1050000|3#210000</v>
      </c>
      <c r="I170" s="1">
        <v>14</v>
      </c>
      <c r="J170" s="1">
        <f t="shared" si="14"/>
        <v>116745200</v>
      </c>
      <c r="K170" t="s">
        <v>331</v>
      </c>
      <c r="L170" t="str">
        <f t="shared" si="15"/>
        <v>14#116745200|3#19840940</v>
      </c>
      <c r="O170" s="2">
        <v>10.821947952846401</v>
      </c>
      <c r="P170" s="2">
        <v>9.7360291693088392</v>
      </c>
      <c r="Q170">
        <f t="shared" si="16"/>
        <v>10.821948000000001</v>
      </c>
      <c r="R170">
        <f t="shared" si="17"/>
        <v>9.7360290000000003</v>
      </c>
    </row>
    <row r="171" spans="2:18" ht="15.75" x14ac:dyDescent="0.3">
      <c r="B171" s="1">
        <v>700000</v>
      </c>
      <c r="C171" s="1">
        <v>14</v>
      </c>
      <c r="D171">
        <f t="shared" si="12"/>
        <v>1050000</v>
      </c>
      <c r="E171" t="s">
        <v>300</v>
      </c>
      <c r="F171" t="str">
        <f t="shared" si="13"/>
        <v>14#1050000|3#210000</v>
      </c>
      <c r="I171" s="1">
        <v>14</v>
      </c>
      <c r="J171" s="1">
        <f t="shared" si="14"/>
        <v>117795200</v>
      </c>
      <c r="K171" t="s">
        <v>332</v>
      </c>
      <c r="L171" t="str">
        <f t="shared" si="15"/>
        <v>14#117795200|3#20050940</v>
      </c>
      <c r="O171" s="2">
        <v>10.917067109102099</v>
      </c>
      <c r="P171" s="2">
        <v>9.8008103360811898</v>
      </c>
      <c r="Q171">
        <f t="shared" si="16"/>
        <v>10.917066999999999</v>
      </c>
      <c r="R171">
        <f t="shared" si="17"/>
        <v>9.8008100000000002</v>
      </c>
    </row>
    <row r="172" spans="2:18" ht="15.75" x14ac:dyDescent="0.3">
      <c r="B172" s="1">
        <v>700000</v>
      </c>
      <c r="C172" s="1">
        <v>14</v>
      </c>
      <c r="D172">
        <f t="shared" si="12"/>
        <v>1050000</v>
      </c>
      <c r="E172" t="s">
        <v>300</v>
      </c>
      <c r="F172" t="str">
        <f t="shared" si="13"/>
        <v>14#1050000|3#210000</v>
      </c>
      <c r="I172" s="1">
        <v>14</v>
      </c>
      <c r="J172" s="1">
        <f t="shared" si="14"/>
        <v>118845200</v>
      </c>
      <c r="K172" t="s">
        <v>333</v>
      </c>
      <c r="L172" t="str">
        <f t="shared" si="15"/>
        <v>14#118845200|3#20260940</v>
      </c>
      <c r="O172" s="2">
        <v>11.012186265357901</v>
      </c>
      <c r="P172" s="2">
        <v>9.8655915028535404</v>
      </c>
      <c r="Q172">
        <f t="shared" si="16"/>
        <v>11.012186</v>
      </c>
      <c r="R172">
        <f t="shared" si="17"/>
        <v>9.8655919999999995</v>
      </c>
    </row>
    <row r="173" spans="2:18" ht="15.75" x14ac:dyDescent="0.3">
      <c r="B173" s="1">
        <v>700000</v>
      </c>
      <c r="C173" s="1">
        <v>14</v>
      </c>
      <c r="D173">
        <f t="shared" si="12"/>
        <v>1050000</v>
      </c>
      <c r="E173" t="s">
        <v>300</v>
      </c>
      <c r="F173" t="str">
        <f t="shared" si="13"/>
        <v>14#1050000|3#210000</v>
      </c>
      <c r="I173" s="1">
        <v>14</v>
      </c>
      <c r="J173" s="1">
        <f t="shared" si="14"/>
        <v>119895200</v>
      </c>
      <c r="K173" t="s">
        <v>334</v>
      </c>
      <c r="L173" t="str">
        <f t="shared" si="15"/>
        <v>14#119895200|3#20470940</v>
      </c>
      <c r="O173" s="2">
        <v>11.107305421613701</v>
      </c>
      <c r="P173" s="2">
        <v>9.9303726696258892</v>
      </c>
      <c r="Q173">
        <f t="shared" si="16"/>
        <v>11.107305</v>
      </c>
      <c r="R173">
        <f t="shared" si="17"/>
        <v>9.9303729999999995</v>
      </c>
    </row>
    <row r="174" spans="2:18" ht="15.75" x14ac:dyDescent="0.3">
      <c r="B174" s="1">
        <v>700000</v>
      </c>
      <c r="C174" s="1">
        <v>14</v>
      </c>
      <c r="D174">
        <f t="shared" si="12"/>
        <v>1050000</v>
      </c>
      <c r="E174" t="s">
        <v>300</v>
      </c>
      <c r="F174" t="str">
        <f t="shared" si="13"/>
        <v>14#1050000|3#210000</v>
      </c>
      <c r="I174" s="1">
        <v>14</v>
      </c>
      <c r="J174" s="1">
        <f t="shared" si="14"/>
        <v>120945200</v>
      </c>
      <c r="K174" t="s">
        <v>335</v>
      </c>
      <c r="L174" t="str">
        <f t="shared" si="15"/>
        <v>14#120945200|3#20680940</v>
      </c>
      <c r="O174" s="2">
        <v>11.202424577869399</v>
      </c>
      <c r="P174" s="2">
        <v>9.9951538363982504</v>
      </c>
      <c r="Q174">
        <f t="shared" si="16"/>
        <v>11.202425</v>
      </c>
      <c r="R174">
        <f t="shared" si="17"/>
        <v>9.9951539999999994</v>
      </c>
    </row>
    <row r="175" spans="2:18" ht="15.75" x14ac:dyDescent="0.3">
      <c r="B175" s="1">
        <v>700000</v>
      </c>
      <c r="C175" s="1">
        <v>14</v>
      </c>
      <c r="D175">
        <f t="shared" si="12"/>
        <v>1050000</v>
      </c>
      <c r="E175" t="s">
        <v>300</v>
      </c>
      <c r="F175" t="str">
        <f t="shared" si="13"/>
        <v>14#1050000|3#210000</v>
      </c>
      <c r="I175" s="1">
        <v>14</v>
      </c>
      <c r="J175" s="1">
        <f t="shared" si="14"/>
        <v>121995200</v>
      </c>
      <c r="K175" t="s">
        <v>336</v>
      </c>
      <c r="L175" t="str">
        <f t="shared" si="15"/>
        <v>14#121995200|3#20890940</v>
      </c>
      <c r="O175" s="2">
        <v>11.297543734125201</v>
      </c>
      <c r="P175" s="2">
        <v>10.059935003170599</v>
      </c>
      <c r="Q175">
        <f t="shared" si="16"/>
        <v>11.297544</v>
      </c>
      <c r="R175">
        <f t="shared" si="17"/>
        <v>10.059934999999999</v>
      </c>
    </row>
    <row r="176" spans="2:18" ht="15.75" x14ac:dyDescent="0.3">
      <c r="B176" s="1">
        <v>700000</v>
      </c>
      <c r="C176" s="1">
        <v>14</v>
      </c>
      <c r="D176">
        <f t="shared" si="12"/>
        <v>1050000</v>
      </c>
      <c r="E176" t="s">
        <v>300</v>
      </c>
      <c r="F176" t="str">
        <f t="shared" si="13"/>
        <v>14#1050000|3#210000</v>
      </c>
      <c r="I176" s="1">
        <v>14</v>
      </c>
      <c r="J176" s="1">
        <f t="shared" si="14"/>
        <v>123045200</v>
      </c>
      <c r="K176" t="s">
        <v>337</v>
      </c>
      <c r="L176" t="str">
        <f t="shared" si="15"/>
        <v>14#123045200|3#21100940</v>
      </c>
      <c r="O176" s="2">
        <v>11.392662890381001</v>
      </c>
      <c r="P176" s="2">
        <v>10.1247161699429</v>
      </c>
      <c r="Q176">
        <f t="shared" si="16"/>
        <v>11.392663000000001</v>
      </c>
      <c r="R176">
        <f t="shared" si="17"/>
        <v>10.124715999999999</v>
      </c>
    </row>
    <row r="177" spans="2:18" ht="15.75" x14ac:dyDescent="0.3">
      <c r="B177" s="1">
        <v>700000</v>
      </c>
      <c r="C177" s="1">
        <v>14</v>
      </c>
      <c r="D177">
        <f t="shared" si="12"/>
        <v>1050000</v>
      </c>
      <c r="E177" t="s">
        <v>300</v>
      </c>
      <c r="F177" t="str">
        <f t="shared" si="13"/>
        <v>14#1050000|3#210000</v>
      </c>
      <c r="I177" s="1">
        <v>14</v>
      </c>
      <c r="J177" s="1">
        <f t="shared" si="14"/>
        <v>124095200</v>
      </c>
      <c r="K177" t="s">
        <v>338</v>
      </c>
      <c r="L177" t="str">
        <f t="shared" si="15"/>
        <v>14#124095200|3#21310940</v>
      </c>
      <c r="O177" s="2">
        <v>11.487782046636701</v>
      </c>
      <c r="P177" s="2">
        <v>10.1894973367153</v>
      </c>
      <c r="Q177">
        <f t="shared" si="16"/>
        <v>11.487781999999999</v>
      </c>
      <c r="R177">
        <f t="shared" si="17"/>
        <v>10.189496999999999</v>
      </c>
    </row>
    <row r="178" spans="2:18" ht="15.75" x14ac:dyDescent="0.3">
      <c r="B178" s="1">
        <v>700000</v>
      </c>
      <c r="C178" s="1">
        <v>14</v>
      </c>
      <c r="D178">
        <f t="shared" si="12"/>
        <v>1050000</v>
      </c>
      <c r="E178" t="s">
        <v>300</v>
      </c>
      <c r="F178" t="str">
        <f t="shared" si="13"/>
        <v>14#1050000|3#210000</v>
      </c>
      <c r="I178" s="1">
        <v>14</v>
      </c>
      <c r="J178" s="1">
        <f t="shared" si="14"/>
        <v>125145200</v>
      </c>
      <c r="K178" t="s">
        <v>339</v>
      </c>
      <c r="L178" t="str">
        <f t="shared" si="15"/>
        <v>14#125145200|3#21520940</v>
      </c>
      <c r="O178" s="2">
        <v>11.582901202892501</v>
      </c>
      <c r="P178" s="2">
        <v>10.254278503487701</v>
      </c>
      <c r="Q178">
        <f t="shared" si="16"/>
        <v>11.582901</v>
      </c>
      <c r="R178">
        <f t="shared" si="17"/>
        <v>10.254279</v>
      </c>
    </row>
    <row r="179" spans="2:18" ht="15.75" x14ac:dyDescent="0.3">
      <c r="B179" s="1">
        <v>700000</v>
      </c>
      <c r="C179" s="1">
        <v>14</v>
      </c>
      <c r="D179">
        <f t="shared" si="12"/>
        <v>1050000</v>
      </c>
      <c r="E179" t="s">
        <v>300</v>
      </c>
      <c r="F179" t="str">
        <f t="shared" si="13"/>
        <v>14#1050000|3#210000</v>
      </c>
      <c r="I179" s="1">
        <v>14</v>
      </c>
      <c r="J179" s="1">
        <f t="shared" si="14"/>
        <v>126195200</v>
      </c>
      <c r="K179" t="s">
        <v>340</v>
      </c>
      <c r="L179" t="str">
        <f t="shared" si="15"/>
        <v>14#126195200|3#21730940</v>
      </c>
      <c r="O179" s="2">
        <v>11.678020359148199</v>
      </c>
      <c r="P179" s="2">
        <v>10.31905967026</v>
      </c>
      <c r="Q179">
        <f t="shared" si="16"/>
        <v>11.67802</v>
      </c>
      <c r="R179">
        <f t="shared" si="17"/>
        <v>10.31906</v>
      </c>
    </row>
    <row r="180" spans="2:18" ht="15.75" x14ac:dyDescent="0.3">
      <c r="B180" s="1">
        <v>700000</v>
      </c>
      <c r="C180" s="1">
        <v>14</v>
      </c>
      <c r="D180">
        <f t="shared" si="12"/>
        <v>1050000</v>
      </c>
      <c r="E180" t="s">
        <v>300</v>
      </c>
      <c r="F180" t="str">
        <f t="shared" si="13"/>
        <v>14#1050000|3#210000</v>
      </c>
      <c r="I180" s="1">
        <v>14</v>
      </c>
      <c r="J180" s="1">
        <f t="shared" si="14"/>
        <v>127245200</v>
      </c>
      <c r="K180" t="s">
        <v>341</v>
      </c>
      <c r="L180" t="str">
        <f t="shared" si="15"/>
        <v>14#127245200|3#21940940</v>
      </c>
      <c r="O180" s="2">
        <v>11.773139515404001</v>
      </c>
      <c r="P180" s="2">
        <v>10.3838408370324</v>
      </c>
      <c r="Q180">
        <f t="shared" si="16"/>
        <v>11.77314</v>
      </c>
      <c r="R180">
        <f t="shared" si="17"/>
        <v>10.383841</v>
      </c>
    </row>
    <row r="181" spans="2:18" ht="15.75" x14ac:dyDescent="0.3">
      <c r="B181" s="1">
        <v>700000</v>
      </c>
      <c r="C181" s="1">
        <v>14</v>
      </c>
      <c r="D181">
        <f t="shared" si="12"/>
        <v>1050000</v>
      </c>
      <c r="E181" t="s">
        <v>300</v>
      </c>
      <c r="F181" t="str">
        <f t="shared" si="13"/>
        <v>14#1050000|3#210000</v>
      </c>
      <c r="I181" s="1">
        <v>14</v>
      </c>
      <c r="J181" s="1">
        <f t="shared" si="14"/>
        <v>128295200</v>
      </c>
      <c r="K181" t="s">
        <v>342</v>
      </c>
      <c r="L181" t="str">
        <f t="shared" si="15"/>
        <v>14#128295200|3#22150940</v>
      </c>
      <c r="O181" s="2">
        <v>11.868258671659801</v>
      </c>
      <c r="P181" s="2">
        <v>10.448622003804701</v>
      </c>
      <c r="Q181">
        <f t="shared" si="16"/>
        <v>11.868259</v>
      </c>
      <c r="R181">
        <f t="shared" si="17"/>
        <v>10.448622</v>
      </c>
    </row>
    <row r="182" spans="2:18" ht="15.75" x14ac:dyDescent="0.3">
      <c r="B182" s="1">
        <v>700000</v>
      </c>
      <c r="C182" s="1">
        <v>14</v>
      </c>
      <c r="D182">
        <f t="shared" si="12"/>
        <v>1050000</v>
      </c>
      <c r="E182" t="s">
        <v>300</v>
      </c>
      <c r="F182" t="str">
        <f t="shared" si="13"/>
        <v>14#1050000|3#210000</v>
      </c>
      <c r="I182" s="1">
        <v>14</v>
      </c>
      <c r="J182" s="1">
        <f t="shared" si="14"/>
        <v>129345200</v>
      </c>
      <c r="K182" t="s">
        <v>343</v>
      </c>
      <c r="L182" t="str">
        <f t="shared" si="15"/>
        <v>14#129345200|3#22360940</v>
      </c>
      <c r="O182" s="2">
        <v>11.977853793357101</v>
      </c>
      <c r="P182" s="2">
        <v>10.5167791433677</v>
      </c>
      <c r="Q182">
        <f t="shared" si="16"/>
        <v>11.977854000000001</v>
      </c>
      <c r="R182">
        <f t="shared" si="17"/>
        <v>10.516779</v>
      </c>
    </row>
    <row r="183" spans="2:18" ht="15.75" x14ac:dyDescent="0.3">
      <c r="B183" s="1">
        <v>700000</v>
      </c>
      <c r="C183" s="1">
        <v>14</v>
      </c>
      <c r="D183">
        <f t="shared" si="12"/>
        <v>1050000</v>
      </c>
      <c r="E183" t="s">
        <v>300</v>
      </c>
      <c r="F183" t="str">
        <f t="shared" si="13"/>
        <v>14#1050000|3#210000</v>
      </c>
      <c r="I183" s="1">
        <v>14</v>
      </c>
      <c r="J183" s="1">
        <f t="shared" si="14"/>
        <v>130395200</v>
      </c>
      <c r="K183" t="s">
        <v>344</v>
      </c>
      <c r="L183" t="str">
        <f t="shared" si="15"/>
        <v>14#130395200|3#22570940</v>
      </c>
      <c r="O183" s="2">
        <v>12.0874489150545</v>
      </c>
      <c r="P183" s="2">
        <v>10.5849362829308</v>
      </c>
      <c r="Q183">
        <f t="shared" si="16"/>
        <v>12.087448999999999</v>
      </c>
      <c r="R183">
        <f t="shared" si="17"/>
        <v>10.584936000000001</v>
      </c>
    </row>
    <row r="184" spans="2:18" ht="15.75" x14ac:dyDescent="0.3">
      <c r="B184" s="1">
        <v>700000</v>
      </c>
      <c r="C184" s="1">
        <v>14</v>
      </c>
      <c r="D184">
        <f t="shared" si="12"/>
        <v>1050000</v>
      </c>
      <c r="E184" t="s">
        <v>300</v>
      </c>
      <c r="F184" t="str">
        <f t="shared" si="13"/>
        <v>14#1050000|3#210000</v>
      </c>
      <c r="I184" s="1">
        <v>14</v>
      </c>
      <c r="J184" s="1">
        <f t="shared" si="14"/>
        <v>131445200</v>
      </c>
      <c r="K184" t="s">
        <v>345</v>
      </c>
      <c r="L184" t="str">
        <f t="shared" si="15"/>
        <v>14#131445200|3#22780940</v>
      </c>
      <c r="O184" s="2">
        <v>12.1970440367518</v>
      </c>
      <c r="P184" s="2">
        <v>10.6530934224938</v>
      </c>
      <c r="Q184">
        <f t="shared" si="16"/>
        <v>12.197044</v>
      </c>
      <c r="R184">
        <f t="shared" si="17"/>
        <v>10.653093</v>
      </c>
    </row>
    <row r="185" spans="2:18" ht="15.75" x14ac:dyDescent="0.3">
      <c r="B185" s="1">
        <v>700000</v>
      </c>
      <c r="C185" s="1">
        <v>14</v>
      </c>
      <c r="D185">
        <f t="shared" si="12"/>
        <v>1050000</v>
      </c>
      <c r="E185" t="s">
        <v>300</v>
      </c>
      <c r="F185" t="str">
        <f t="shared" si="13"/>
        <v>14#1050000|3#210000</v>
      </c>
      <c r="I185" s="1">
        <v>14</v>
      </c>
      <c r="J185" s="1">
        <f t="shared" si="14"/>
        <v>132495200</v>
      </c>
      <c r="K185" t="s">
        <v>346</v>
      </c>
      <c r="L185" t="str">
        <f t="shared" si="15"/>
        <v>14#132495200|3#22990940</v>
      </c>
      <c r="O185" s="2">
        <v>12.306639158449199</v>
      </c>
      <c r="P185" s="2">
        <v>10.7212505620569</v>
      </c>
      <c r="Q185">
        <f t="shared" si="16"/>
        <v>12.306639000000001</v>
      </c>
      <c r="R185">
        <f t="shared" si="17"/>
        <v>10.721251000000001</v>
      </c>
    </row>
    <row r="186" spans="2:18" ht="15.75" x14ac:dyDescent="0.3">
      <c r="B186" s="1">
        <v>700000</v>
      </c>
      <c r="C186" s="1">
        <v>14</v>
      </c>
      <c r="D186">
        <f t="shared" si="12"/>
        <v>1050000</v>
      </c>
      <c r="E186" t="s">
        <v>300</v>
      </c>
      <c r="F186" t="str">
        <f t="shared" si="13"/>
        <v>14#1050000|3#210000</v>
      </c>
      <c r="I186" s="1">
        <v>14</v>
      </c>
      <c r="J186" s="1">
        <f t="shared" si="14"/>
        <v>133545200</v>
      </c>
      <c r="K186" t="s">
        <v>347</v>
      </c>
      <c r="L186" t="str">
        <f t="shared" si="15"/>
        <v>14#133545200|3#23200940</v>
      </c>
      <c r="O186" s="2">
        <v>12.416234280146501</v>
      </c>
      <c r="P186" s="2">
        <v>10.789407701619901</v>
      </c>
      <c r="Q186">
        <f t="shared" si="16"/>
        <v>12.416233999999999</v>
      </c>
      <c r="R186">
        <f t="shared" si="17"/>
        <v>10.789408</v>
      </c>
    </row>
    <row r="187" spans="2:18" ht="15.75" x14ac:dyDescent="0.3">
      <c r="B187" s="1">
        <v>700000</v>
      </c>
      <c r="C187" s="1">
        <v>14</v>
      </c>
      <c r="D187">
        <f t="shared" si="12"/>
        <v>1050000</v>
      </c>
      <c r="E187" t="s">
        <v>300</v>
      </c>
      <c r="F187" t="str">
        <f t="shared" si="13"/>
        <v>14#1050000|3#210000</v>
      </c>
      <c r="I187" s="1">
        <v>14</v>
      </c>
      <c r="J187" s="1">
        <f t="shared" si="14"/>
        <v>134595200</v>
      </c>
      <c r="K187" t="s">
        <v>348</v>
      </c>
      <c r="L187" t="str">
        <f t="shared" si="15"/>
        <v>14#134595200|3#23410940</v>
      </c>
      <c r="O187" s="2">
        <v>12.5258294018439</v>
      </c>
      <c r="P187" s="2">
        <v>10.857564841182899</v>
      </c>
      <c r="Q187">
        <f t="shared" si="16"/>
        <v>12.525829</v>
      </c>
      <c r="R187">
        <f t="shared" si="17"/>
        <v>10.857564999999999</v>
      </c>
    </row>
    <row r="188" spans="2:18" ht="15.75" x14ac:dyDescent="0.3">
      <c r="B188" s="1">
        <v>700000</v>
      </c>
      <c r="C188" s="1">
        <v>14</v>
      </c>
      <c r="D188">
        <f t="shared" si="12"/>
        <v>1050000</v>
      </c>
      <c r="E188" t="s">
        <v>300</v>
      </c>
      <c r="F188" t="str">
        <f t="shared" si="13"/>
        <v>14#1050000|3#210000</v>
      </c>
      <c r="I188" s="1">
        <v>14</v>
      </c>
      <c r="J188" s="1">
        <f t="shared" si="14"/>
        <v>135645200</v>
      </c>
      <c r="K188" t="s">
        <v>349</v>
      </c>
      <c r="L188" t="str">
        <f t="shared" si="15"/>
        <v>14#135645200|3#23620940</v>
      </c>
      <c r="O188" s="2">
        <v>12.6354245235412</v>
      </c>
      <c r="P188" s="2">
        <v>10.925721980745999</v>
      </c>
      <c r="Q188">
        <f t="shared" si="16"/>
        <v>12.635425</v>
      </c>
      <c r="R188">
        <f t="shared" si="17"/>
        <v>10.925722</v>
      </c>
    </row>
    <row r="189" spans="2:18" ht="15.75" x14ac:dyDescent="0.3">
      <c r="B189" s="1">
        <v>700000</v>
      </c>
      <c r="C189" s="1">
        <v>14</v>
      </c>
      <c r="D189">
        <f t="shared" si="12"/>
        <v>1050000</v>
      </c>
      <c r="E189" t="s">
        <v>300</v>
      </c>
      <c r="F189" t="str">
        <f t="shared" si="13"/>
        <v>14#1050000|3#210000</v>
      </c>
      <c r="I189" s="1">
        <v>14</v>
      </c>
      <c r="J189" s="1">
        <f t="shared" si="14"/>
        <v>136695200</v>
      </c>
      <c r="K189" t="s">
        <v>350</v>
      </c>
      <c r="L189" t="str">
        <f t="shared" si="15"/>
        <v>14#136695200|3#23830940</v>
      </c>
      <c r="O189" s="2">
        <v>12.7450196452386</v>
      </c>
      <c r="P189" s="2">
        <v>10.993879120309</v>
      </c>
      <c r="Q189">
        <f t="shared" si="16"/>
        <v>12.74502</v>
      </c>
      <c r="R189">
        <f t="shared" si="17"/>
        <v>10.993879</v>
      </c>
    </row>
    <row r="190" spans="2:18" ht="15.75" x14ac:dyDescent="0.3">
      <c r="B190" s="1">
        <v>700000</v>
      </c>
      <c r="C190" s="1">
        <v>14</v>
      </c>
      <c r="D190">
        <f t="shared" si="12"/>
        <v>1050000</v>
      </c>
      <c r="E190" t="s">
        <v>300</v>
      </c>
      <c r="F190" t="str">
        <f t="shared" si="13"/>
        <v>14#1050000|3#210000</v>
      </c>
      <c r="I190" s="1">
        <v>14</v>
      </c>
      <c r="J190" s="1">
        <f t="shared" si="14"/>
        <v>137745200</v>
      </c>
      <c r="K190" t="s">
        <v>351</v>
      </c>
      <c r="L190" t="str">
        <f t="shared" si="15"/>
        <v>14#137745200|3#24040940</v>
      </c>
      <c r="O190" s="2">
        <v>12.854614766935899</v>
      </c>
      <c r="P190" s="2">
        <v>11.0620362598721</v>
      </c>
      <c r="Q190">
        <f t="shared" si="16"/>
        <v>12.854615000000001</v>
      </c>
      <c r="R190">
        <f t="shared" si="17"/>
        <v>11.062036000000001</v>
      </c>
    </row>
    <row r="191" spans="2:18" ht="15.75" x14ac:dyDescent="0.3">
      <c r="B191" s="1">
        <v>700000</v>
      </c>
      <c r="C191" s="1">
        <v>14</v>
      </c>
      <c r="D191">
        <f t="shared" si="12"/>
        <v>1050000</v>
      </c>
      <c r="E191" t="s">
        <v>300</v>
      </c>
      <c r="F191" t="str">
        <f t="shared" si="13"/>
        <v>14#1050000|3#210000</v>
      </c>
      <c r="I191" s="1">
        <v>14</v>
      </c>
      <c r="J191" s="1">
        <f t="shared" si="14"/>
        <v>138795200</v>
      </c>
      <c r="K191" t="s">
        <v>352</v>
      </c>
      <c r="L191" t="str">
        <f t="shared" si="15"/>
        <v>14#138795200|3#24250940</v>
      </c>
      <c r="O191" s="2">
        <v>12.964209888633301</v>
      </c>
      <c r="P191" s="2">
        <v>11.1301933994351</v>
      </c>
      <c r="Q191">
        <f t="shared" si="16"/>
        <v>12.96421</v>
      </c>
      <c r="R191">
        <f t="shared" si="17"/>
        <v>11.130193</v>
      </c>
    </row>
    <row r="192" spans="2:18" ht="15.75" x14ac:dyDescent="0.3">
      <c r="B192" s="1">
        <v>700000</v>
      </c>
      <c r="C192" s="1">
        <v>14</v>
      </c>
      <c r="D192">
        <f t="shared" si="12"/>
        <v>1050000</v>
      </c>
      <c r="E192" t="s">
        <v>300</v>
      </c>
      <c r="F192" t="str">
        <f t="shared" si="13"/>
        <v>14#1050000|3#210000</v>
      </c>
      <c r="I192" s="1">
        <v>14</v>
      </c>
      <c r="J192" s="1">
        <f t="shared" si="14"/>
        <v>139845200</v>
      </c>
      <c r="K192" t="s">
        <v>353</v>
      </c>
      <c r="L192" t="str">
        <f t="shared" si="15"/>
        <v>14#139845200|3#24460940</v>
      </c>
      <c r="O192" s="2">
        <v>13.0738050103306</v>
      </c>
      <c r="P192" s="2">
        <v>11.198350538998101</v>
      </c>
      <c r="Q192">
        <f t="shared" si="16"/>
        <v>13.073805</v>
      </c>
      <c r="R192">
        <f t="shared" si="17"/>
        <v>11.198351000000001</v>
      </c>
    </row>
    <row r="193" spans="2:18" ht="15.75" x14ac:dyDescent="0.3">
      <c r="B193" s="1">
        <v>700000</v>
      </c>
      <c r="C193" s="1">
        <v>14</v>
      </c>
      <c r="D193">
        <f t="shared" si="12"/>
        <v>1050000</v>
      </c>
      <c r="E193" t="s">
        <v>300</v>
      </c>
      <c r="F193" t="str">
        <f t="shared" si="13"/>
        <v>14#1050000|3#210000</v>
      </c>
      <c r="I193" s="1">
        <v>14</v>
      </c>
      <c r="J193" s="1">
        <f t="shared" si="14"/>
        <v>140895200</v>
      </c>
      <c r="K193" t="s">
        <v>354</v>
      </c>
      <c r="L193" t="str">
        <f t="shared" si="15"/>
        <v>14#140895200|3#24670940</v>
      </c>
      <c r="O193" s="2">
        <v>13.183400132028</v>
      </c>
      <c r="P193" s="2">
        <v>11.266507678561201</v>
      </c>
      <c r="Q193">
        <f t="shared" si="16"/>
        <v>13.183400000000001</v>
      </c>
      <c r="R193">
        <f t="shared" si="17"/>
        <v>11.266508</v>
      </c>
    </row>
    <row r="194" spans="2:18" ht="15.75" x14ac:dyDescent="0.3">
      <c r="B194" s="1">
        <v>700000</v>
      </c>
      <c r="C194" s="1">
        <v>14</v>
      </c>
      <c r="D194">
        <f t="shared" si="12"/>
        <v>1050000</v>
      </c>
      <c r="E194" t="s">
        <v>300</v>
      </c>
      <c r="F194" t="str">
        <f t="shared" si="13"/>
        <v>14#1050000|3#210000</v>
      </c>
      <c r="I194" s="1">
        <v>14</v>
      </c>
      <c r="J194" s="1">
        <f t="shared" si="14"/>
        <v>141945200</v>
      </c>
      <c r="K194" t="s">
        <v>355</v>
      </c>
      <c r="L194" t="str">
        <f t="shared" si="15"/>
        <v>14#141945200|3#24880940</v>
      </c>
      <c r="O194" s="2">
        <v>13.2929952537253</v>
      </c>
      <c r="P194" s="2">
        <v>11.3346648181242</v>
      </c>
      <c r="Q194">
        <f t="shared" si="16"/>
        <v>13.292994999999999</v>
      </c>
      <c r="R194">
        <f t="shared" si="17"/>
        <v>11.334664999999999</v>
      </c>
    </row>
    <row r="195" spans="2:18" ht="15.75" x14ac:dyDescent="0.3">
      <c r="B195" s="1">
        <v>700000</v>
      </c>
      <c r="C195" s="1">
        <v>14</v>
      </c>
      <c r="D195">
        <f t="shared" ref="D195:D241" si="18">B195*1.5</f>
        <v>1050000</v>
      </c>
      <c r="E195" t="s">
        <v>300</v>
      </c>
      <c r="F195" t="str">
        <f t="shared" ref="F195:F241" si="19">C195&amp;"#"&amp;D195&amp;"|"&amp;E195</f>
        <v>14#1050000|3#210000</v>
      </c>
      <c r="I195" s="1">
        <v>14</v>
      </c>
      <c r="J195" s="1">
        <f t="shared" ref="J195:J241" si="20">J194+D195</f>
        <v>142995200</v>
      </c>
      <c r="K195" t="s">
        <v>356</v>
      </c>
      <c r="L195" t="str">
        <f t="shared" ref="L195:L241" si="21">I195&amp;"#"&amp;J195&amp;"|"&amp;K195</f>
        <v>14#142995200|3#25090940</v>
      </c>
      <c r="O195" s="2">
        <v>13.402590375422699</v>
      </c>
      <c r="P195" s="2">
        <v>11.4028219576872</v>
      </c>
      <c r="Q195">
        <f t="shared" ref="Q195:Q258" si="22">ROUND(O195,6)</f>
        <v>13.40259</v>
      </c>
      <c r="R195">
        <f t="shared" ref="R195:R258" si="23">ROUND(P195,6)</f>
        <v>11.402822</v>
      </c>
    </row>
    <row r="196" spans="2:18" ht="15.75" x14ac:dyDescent="0.3">
      <c r="B196" s="1">
        <v>700000</v>
      </c>
      <c r="C196" s="1">
        <v>14</v>
      </c>
      <c r="D196">
        <f t="shared" si="18"/>
        <v>1050000</v>
      </c>
      <c r="E196" t="s">
        <v>300</v>
      </c>
      <c r="F196" t="str">
        <f t="shared" si="19"/>
        <v>14#1050000|3#210000</v>
      </c>
      <c r="I196" s="1">
        <v>14</v>
      </c>
      <c r="J196" s="1">
        <f t="shared" si="20"/>
        <v>144045200</v>
      </c>
      <c r="K196" t="s">
        <v>357</v>
      </c>
      <c r="L196" t="str">
        <f t="shared" si="21"/>
        <v>14#144045200|3#25300940</v>
      </c>
      <c r="O196" s="2">
        <v>13.512185497120001</v>
      </c>
      <c r="P196" s="2">
        <v>11.4709790972503</v>
      </c>
      <c r="Q196">
        <f t="shared" si="22"/>
        <v>13.512185000000001</v>
      </c>
      <c r="R196">
        <f t="shared" si="23"/>
        <v>11.470979</v>
      </c>
    </row>
    <row r="197" spans="2:18" ht="15.75" x14ac:dyDescent="0.3">
      <c r="B197" s="1">
        <v>700000</v>
      </c>
      <c r="C197" s="1">
        <v>14</v>
      </c>
      <c r="D197">
        <f t="shared" si="18"/>
        <v>1050000</v>
      </c>
      <c r="E197" t="s">
        <v>300</v>
      </c>
      <c r="F197" t="str">
        <f t="shared" si="19"/>
        <v>14#1050000|3#210000</v>
      </c>
      <c r="I197" s="1">
        <v>14</v>
      </c>
      <c r="J197" s="1">
        <f t="shared" si="20"/>
        <v>145095200</v>
      </c>
      <c r="K197" t="s">
        <v>358</v>
      </c>
      <c r="L197" t="str">
        <f t="shared" si="21"/>
        <v>14#145095200|3#25510940</v>
      </c>
      <c r="O197" s="2">
        <v>13.6217806188174</v>
      </c>
      <c r="P197" s="2">
        <v>11.539136236813301</v>
      </c>
      <c r="Q197">
        <f t="shared" si="22"/>
        <v>13.621781</v>
      </c>
      <c r="R197">
        <f t="shared" si="23"/>
        <v>11.539135999999999</v>
      </c>
    </row>
    <row r="198" spans="2:18" ht="15.75" x14ac:dyDescent="0.3">
      <c r="B198" s="1">
        <v>700000</v>
      </c>
      <c r="C198" s="1">
        <v>14</v>
      </c>
      <c r="D198">
        <f t="shared" si="18"/>
        <v>1050000</v>
      </c>
      <c r="E198" t="s">
        <v>300</v>
      </c>
      <c r="F198" t="str">
        <f t="shared" si="19"/>
        <v>14#1050000|3#210000</v>
      </c>
      <c r="I198" s="1">
        <v>14</v>
      </c>
      <c r="J198" s="1">
        <f t="shared" si="20"/>
        <v>146145200</v>
      </c>
      <c r="K198" t="s">
        <v>359</v>
      </c>
      <c r="L198" t="str">
        <f t="shared" si="21"/>
        <v>14#146145200|3#25720940</v>
      </c>
      <c r="O198" s="2">
        <v>13.7313757405147</v>
      </c>
      <c r="P198" s="2">
        <v>11.607293376376401</v>
      </c>
      <c r="Q198">
        <f t="shared" si="22"/>
        <v>13.731375999999999</v>
      </c>
      <c r="R198">
        <f t="shared" si="23"/>
        <v>11.607293</v>
      </c>
    </row>
    <row r="199" spans="2:18" ht="15.75" x14ac:dyDescent="0.3">
      <c r="B199" s="1">
        <v>700000</v>
      </c>
      <c r="C199" s="1">
        <v>14</v>
      </c>
      <c r="D199">
        <f t="shared" si="18"/>
        <v>1050000</v>
      </c>
      <c r="E199" t="s">
        <v>300</v>
      </c>
      <c r="F199" t="str">
        <f t="shared" si="19"/>
        <v>14#1050000|3#210000</v>
      </c>
      <c r="I199" s="1">
        <v>14</v>
      </c>
      <c r="J199" s="1">
        <f t="shared" si="20"/>
        <v>147195200</v>
      </c>
      <c r="K199" t="s">
        <v>360</v>
      </c>
      <c r="L199" t="str">
        <f t="shared" si="21"/>
        <v>14#147195200|3#25930940</v>
      </c>
      <c r="O199" s="2">
        <v>13.840970862212099</v>
      </c>
      <c r="P199" s="2">
        <v>11.675450515939399</v>
      </c>
      <c r="Q199">
        <f t="shared" si="22"/>
        <v>13.840971</v>
      </c>
      <c r="R199">
        <f t="shared" si="23"/>
        <v>11.675451000000001</v>
      </c>
    </row>
    <row r="200" spans="2:18" ht="15.75" x14ac:dyDescent="0.3">
      <c r="B200" s="1">
        <v>700000</v>
      </c>
      <c r="C200" s="1">
        <v>14</v>
      </c>
      <c r="D200">
        <f t="shared" si="18"/>
        <v>1050000</v>
      </c>
      <c r="E200" t="s">
        <v>300</v>
      </c>
      <c r="F200" t="str">
        <f t="shared" si="19"/>
        <v>14#1050000|3#210000</v>
      </c>
      <c r="I200" s="1">
        <v>14</v>
      </c>
      <c r="J200" s="1">
        <f t="shared" si="20"/>
        <v>148245200</v>
      </c>
      <c r="K200" t="s">
        <v>361</v>
      </c>
      <c r="L200" t="str">
        <f t="shared" si="21"/>
        <v>14#148245200|3#26140940</v>
      </c>
      <c r="O200" s="2">
        <v>13.950565983909399</v>
      </c>
      <c r="P200" s="2">
        <v>11.7436076555024</v>
      </c>
      <c r="Q200">
        <f t="shared" si="22"/>
        <v>13.950566</v>
      </c>
      <c r="R200">
        <f t="shared" si="23"/>
        <v>11.743608</v>
      </c>
    </row>
    <row r="201" spans="2:18" ht="15.75" x14ac:dyDescent="0.3">
      <c r="B201" s="1">
        <v>700000</v>
      </c>
      <c r="C201" s="1">
        <v>14</v>
      </c>
      <c r="D201">
        <f t="shared" si="18"/>
        <v>1050000</v>
      </c>
      <c r="E201" t="s">
        <v>300</v>
      </c>
      <c r="F201" t="str">
        <f t="shared" si="19"/>
        <v>14#1050000|3#210000</v>
      </c>
      <c r="I201" s="1">
        <v>14</v>
      </c>
      <c r="J201" s="1">
        <f t="shared" si="20"/>
        <v>149295200</v>
      </c>
      <c r="K201" t="s">
        <v>362</v>
      </c>
      <c r="L201" t="str">
        <f t="shared" si="21"/>
        <v>14#149295200|3#26350940</v>
      </c>
      <c r="O201" s="2">
        <v>14.060161105606801</v>
      </c>
      <c r="P201" s="2">
        <v>11.8117647950655</v>
      </c>
      <c r="Q201">
        <f t="shared" si="22"/>
        <v>14.060161000000001</v>
      </c>
      <c r="R201">
        <f t="shared" si="23"/>
        <v>11.811764999999999</v>
      </c>
    </row>
    <row r="202" spans="2:18" ht="15.75" x14ac:dyDescent="0.3">
      <c r="B202" s="1">
        <v>700000</v>
      </c>
      <c r="C202" s="1">
        <v>14</v>
      </c>
      <c r="D202">
        <f t="shared" si="18"/>
        <v>1050000</v>
      </c>
      <c r="E202" t="s">
        <v>300</v>
      </c>
      <c r="F202" t="str">
        <f t="shared" si="19"/>
        <v>14#1050000|3#210000</v>
      </c>
      <c r="I202" s="1">
        <v>14</v>
      </c>
      <c r="J202" s="1">
        <f t="shared" si="20"/>
        <v>150345200</v>
      </c>
      <c r="K202" t="s">
        <v>363</v>
      </c>
      <c r="L202" t="str">
        <f t="shared" si="21"/>
        <v>14#150345200|3#26560940</v>
      </c>
      <c r="O202" s="2">
        <v>14.196859649917901</v>
      </c>
      <c r="P202" s="2">
        <v>11.885548555946301</v>
      </c>
      <c r="Q202">
        <f t="shared" si="22"/>
        <v>14.196859999999999</v>
      </c>
      <c r="R202">
        <f t="shared" si="23"/>
        <v>11.885548999999999</v>
      </c>
    </row>
    <row r="203" spans="2:18" ht="15.75" x14ac:dyDescent="0.3">
      <c r="B203" s="1">
        <v>700000</v>
      </c>
      <c r="C203" s="1">
        <v>14</v>
      </c>
      <c r="D203">
        <f t="shared" si="18"/>
        <v>1050000</v>
      </c>
      <c r="E203" t="s">
        <v>300</v>
      </c>
      <c r="F203" t="str">
        <f t="shared" si="19"/>
        <v>14#1050000|3#210000</v>
      </c>
      <c r="I203" s="1">
        <v>14</v>
      </c>
      <c r="J203" s="1">
        <f t="shared" si="20"/>
        <v>151395200</v>
      </c>
      <c r="K203" t="s">
        <v>364</v>
      </c>
      <c r="L203" t="str">
        <f t="shared" si="21"/>
        <v>14#151395200|3#26770940</v>
      </c>
      <c r="O203" s="2">
        <v>14.3335581942291</v>
      </c>
      <c r="P203" s="2">
        <v>11.959332316827201</v>
      </c>
      <c r="Q203">
        <f t="shared" si="22"/>
        <v>14.333558</v>
      </c>
      <c r="R203">
        <f t="shared" si="23"/>
        <v>11.959332</v>
      </c>
    </row>
    <row r="204" spans="2:18" ht="15.75" x14ac:dyDescent="0.3">
      <c r="B204" s="1">
        <v>700000</v>
      </c>
      <c r="C204" s="1">
        <v>14</v>
      </c>
      <c r="D204">
        <f t="shared" si="18"/>
        <v>1050000</v>
      </c>
      <c r="E204" t="s">
        <v>300</v>
      </c>
      <c r="F204" t="str">
        <f t="shared" si="19"/>
        <v>14#1050000|3#210000</v>
      </c>
      <c r="I204" s="1">
        <v>14</v>
      </c>
      <c r="J204" s="1">
        <f t="shared" si="20"/>
        <v>152445200</v>
      </c>
      <c r="K204" t="s">
        <v>365</v>
      </c>
      <c r="L204" t="str">
        <f t="shared" si="21"/>
        <v>14#152445200|3#26980940</v>
      </c>
      <c r="O204" s="2">
        <v>14.470256738540201</v>
      </c>
      <c r="P204" s="2">
        <v>12.033116077708</v>
      </c>
      <c r="Q204">
        <f t="shared" si="22"/>
        <v>14.470257</v>
      </c>
      <c r="R204">
        <f t="shared" si="23"/>
        <v>12.033116</v>
      </c>
    </row>
    <row r="205" spans="2:18" ht="15.75" x14ac:dyDescent="0.3">
      <c r="B205" s="1">
        <v>700000</v>
      </c>
      <c r="C205" s="1">
        <v>14</v>
      </c>
      <c r="D205">
        <f t="shared" si="18"/>
        <v>1050000</v>
      </c>
      <c r="E205" t="s">
        <v>300</v>
      </c>
      <c r="F205" t="str">
        <f t="shared" si="19"/>
        <v>14#1050000|3#210000</v>
      </c>
      <c r="I205" s="1">
        <v>14</v>
      </c>
      <c r="J205" s="1">
        <f t="shared" si="20"/>
        <v>153495200</v>
      </c>
      <c r="K205" t="s">
        <v>366</v>
      </c>
      <c r="L205" t="str">
        <f t="shared" si="21"/>
        <v>14#153495200|3#27190940</v>
      </c>
      <c r="O205" s="2">
        <v>14.6069552828514</v>
      </c>
      <c r="P205" s="2">
        <v>12.1068998385888</v>
      </c>
      <c r="Q205">
        <f t="shared" si="22"/>
        <v>14.606954999999999</v>
      </c>
      <c r="R205">
        <f t="shared" si="23"/>
        <v>12.1069</v>
      </c>
    </row>
    <row r="206" spans="2:18" ht="15.75" x14ac:dyDescent="0.3">
      <c r="B206" s="1">
        <v>700000</v>
      </c>
      <c r="C206" s="1">
        <v>14</v>
      </c>
      <c r="D206">
        <f t="shared" si="18"/>
        <v>1050000</v>
      </c>
      <c r="E206" t="s">
        <v>300</v>
      </c>
      <c r="F206" t="str">
        <f t="shared" si="19"/>
        <v>14#1050000|3#210000</v>
      </c>
      <c r="I206" s="1">
        <v>14</v>
      </c>
      <c r="J206" s="1">
        <f t="shared" si="20"/>
        <v>154545200</v>
      </c>
      <c r="K206" t="s">
        <v>367</v>
      </c>
      <c r="L206" t="str">
        <f t="shared" si="21"/>
        <v>14#154545200|3#27400940</v>
      </c>
      <c r="O206" s="2">
        <v>14.7436538271625</v>
      </c>
      <c r="P206" s="2">
        <v>12.180683599469701</v>
      </c>
      <c r="Q206">
        <f t="shared" si="22"/>
        <v>14.743653999999999</v>
      </c>
      <c r="R206">
        <f t="shared" si="23"/>
        <v>12.180683999999999</v>
      </c>
    </row>
    <row r="207" spans="2:18" ht="15.75" x14ac:dyDescent="0.3">
      <c r="B207" s="1">
        <v>700000</v>
      </c>
      <c r="C207" s="1">
        <v>14</v>
      </c>
      <c r="D207">
        <f t="shared" si="18"/>
        <v>1050000</v>
      </c>
      <c r="E207" t="s">
        <v>300</v>
      </c>
      <c r="F207" t="str">
        <f t="shared" si="19"/>
        <v>14#1050000|3#210000</v>
      </c>
      <c r="I207" s="1">
        <v>14</v>
      </c>
      <c r="J207" s="1">
        <f t="shared" si="20"/>
        <v>155595200</v>
      </c>
      <c r="K207" t="s">
        <v>368</v>
      </c>
      <c r="L207" t="str">
        <f t="shared" si="21"/>
        <v>14#155595200|3#27610940</v>
      </c>
      <c r="O207" s="2">
        <v>14.8803523714737</v>
      </c>
      <c r="P207" s="2">
        <v>12.2544673603505</v>
      </c>
      <c r="Q207">
        <f t="shared" si="22"/>
        <v>14.880352</v>
      </c>
      <c r="R207">
        <f t="shared" si="23"/>
        <v>12.254467</v>
      </c>
    </row>
    <row r="208" spans="2:18" ht="15.75" x14ac:dyDescent="0.3">
      <c r="B208" s="1">
        <v>700000</v>
      </c>
      <c r="C208" s="1">
        <v>14</v>
      </c>
      <c r="D208">
        <f t="shared" si="18"/>
        <v>1050000</v>
      </c>
      <c r="E208" t="s">
        <v>300</v>
      </c>
      <c r="F208" t="str">
        <f t="shared" si="19"/>
        <v>14#1050000|3#210000</v>
      </c>
      <c r="I208" s="1">
        <v>14</v>
      </c>
      <c r="J208" s="1">
        <f t="shared" si="20"/>
        <v>156645200</v>
      </c>
      <c r="K208" t="s">
        <v>369</v>
      </c>
      <c r="L208" t="str">
        <f t="shared" si="21"/>
        <v>14#156645200|3#27820940</v>
      </c>
      <c r="O208" s="2">
        <v>15.0170509157848</v>
      </c>
      <c r="P208" s="2">
        <v>12.3282511212314</v>
      </c>
      <c r="Q208">
        <f t="shared" si="22"/>
        <v>15.017051</v>
      </c>
      <c r="R208">
        <f t="shared" si="23"/>
        <v>12.328251</v>
      </c>
    </row>
    <row r="209" spans="2:18" ht="15.75" x14ac:dyDescent="0.3">
      <c r="B209" s="1">
        <v>700000</v>
      </c>
      <c r="C209" s="1">
        <v>14</v>
      </c>
      <c r="D209">
        <f t="shared" si="18"/>
        <v>1050000</v>
      </c>
      <c r="E209" t="s">
        <v>300</v>
      </c>
      <c r="F209" t="str">
        <f t="shared" si="19"/>
        <v>14#1050000|3#210000</v>
      </c>
      <c r="I209" s="1">
        <v>14</v>
      </c>
      <c r="J209" s="1">
        <f t="shared" si="20"/>
        <v>157695200</v>
      </c>
      <c r="K209" t="s">
        <v>370</v>
      </c>
      <c r="L209" t="str">
        <f t="shared" si="21"/>
        <v>14#157695200|3#28030940</v>
      </c>
      <c r="O209" s="2">
        <v>15.153749460096</v>
      </c>
      <c r="P209" s="2">
        <v>12.402034882112201</v>
      </c>
      <c r="Q209">
        <f t="shared" si="22"/>
        <v>15.153748999999999</v>
      </c>
      <c r="R209">
        <f t="shared" si="23"/>
        <v>12.402035</v>
      </c>
    </row>
    <row r="210" spans="2:18" ht="15.75" x14ac:dyDescent="0.3">
      <c r="B210" s="1">
        <v>700000</v>
      </c>
      <c r="C210" s="1">
        <v>14</v>
      </c>
      <c r="D210">
        <f t="shared" si="18"/>
        <v>1050000</v>
      </c>
      <c r="E210" t="s">
        <v>300</v>
      </c>
      <c r="F210" t="str">
        <f t="shared" si="19"/>
        <v>14#1050000|3#210000</v>
      </c>
      <c r="I210" s="1">
        <v>14</v>
      </c>
      <c r="J210" s="1">
        <f t="shared" si="20"/>
        <v>158745200</v>
      </c>
      <c r="K210" t="s">
        <v>371</v>
      </c>
      <c r="L210" t="str">
        <f t="shared" si="21"/>
        <v>14#158745200|3#28240940</v>
      </c>
      <c r="O210" s="2">
        <v>15.2904480044071</v>
      </c>
      <c r="P210" s="2">
        <v>12.475818642993101</v>
      </c>
      <c r="Q210">
        <f t="shared" si="22"/>
        <v>15.290448</v>
      </c>
      <c r="R210">
        <f t="shared" si="23"/>
        <v>12.475819</v>
      </c>
    </row>
    <row r="211" spans="2:18" ht="15.75" x14ac:dyDescent="0.3">
      <c r="B211" s="1">
        <v>700000</v>
      </c>
      <c r="C211" s="1">
        <v>14</v>
      </c>
      <c r="D211">
        <f t="shared" si="18"/>
        <v>1050000</v>
      </c>
      <c r="E211" t="s">
        <v>300</v>
      </c>
      <c r="F211" t="str">
        <f t="shared" si="19"/>
        <v>14#1050000|3#210000</v>
      </c>
      <c r="I211" s="1">
        <v>14</v>
      </c>
      <c r="J211" s="1">
        <f t="shared" si="20"/>
        <v>159795200</v>
      </c>
      <c r="K211" t="s">
        <v>372</v>
      </c>
      <c r="L211" t="str">
        <f t="shared" si="21"/>
        <v>14#159795200|3#28450940</v>
      </c>
      <c r="O211" s="2">
        <v>15.4271465487183</v>
      </c>
      <c r="P211" s="2">
        <v>12.5496024038739</v>
      </c>
      <c r="Q211">
        <f t="shared" si="22"/>
        <v>15.427147</v>
      </c>
      <c r="R211">
        <f t="shared" si="23"/>
        <v>12.549602</v>
      </c>
    </row>
    <row r="212" spans="2:18" ht="15.75" x14ac:dyDescent="0.3">
      <c r="B212" s="1">
        <v>700000</v>
      </c>
      <c r="C212" s="1">
        <v>14</v>
      </c>
      <c r="D212">
        <f t="shared" si="18"/>
        <v>1050000</v>
      </c>
      <c r="E212" t="s">
        <v>300</v>
      </c>
      <c r="F212" t="str">
        <f t="shared" si="19"/>
        <v>14#1050000|3#210000</v>
      </c>
      <c r="I212" s="1">
        <v>14</v>
      </c>
      <c r="J212" s="1">
        <f t="shared" si="20"/>
        <v>160845200</v>
      </c>
      <c r="K212" t="s">
        <v>373</v>
      </c>
      <c r="L212" t="str">
        <f t="shared" si="21"/>
        <v>14#160845200|3#28660940</v>
      </c>
      <c r="O212" s="2">
        <v>15.563845093029499</v>
      </c>
      <c r="P212" s="2">
        <v>12.6233861647548</v>
      </c>
      <c r="Q212">
        <f t="shared" si="22"/>
        <v>15.563845000000001</v>
      </c>
      <c r="R212">
        <f t="shared" si="23"/>
        <v>12.623386</v>
      </c>
    </row>
    <row r="213" spans="2:18" ht="15.75" x14ac:dyDescent="0.3">
      <c r="B213" s="1">
        <v>700000</v>
      </c>
      <c r="C213" s="1">
        <v>14</v>
      </c>
      <c r="D213">
        <f t="shared" si="18"/>
        <v>1050000</v>
      </c>
      <c r="E213" t="s">
        <v>300</v>
      </c>
      <c r="F213" t="str">
        <f t="shared" si="19"/>
        <v>14#1050000|3#210000</v>
      </c>
      <c r="I213" s="1">
        <v>14</v>
      </c>
      <c r="J213" s="1">
        <f t="shared" si="20"/>
        <v>161895200</v>
      </c>
      <c r="K213" t="s">
        <v>374</v>
      </c>
      <c r="L213" t="str">
        <f t="shared" si="21"/>
        <v>14#161895200|3#28870940</v>
      </c>
      <c r="O213" s="2">
        <v>15.7005436373406</v>
      </c>
      <c r="P213" s="2">
        <v>12.697169925635601</v>
      </c>
      <c r="Q213">
        <f t="shared" si="22"/>
        <v>15.700544000000001</v>
      </c>
      <c r="R213">
        <f t="shared" si="23"/>
        <v>12.69717</v>
      </c>
    </row>
    <row r="214" spans="2:18" ht="15.75" x14ac:dyDescent="0.3">
      <c r="B214" s="1">
        <v>700000</v>
      </c>
      <c r="C214" s="1">
        <v>14</v>
      </c>
      <c r="D214">
        <f t="shared" si="18"/>
        <v>1050000</v>
      </c>
      <c r="E214" t="s">
        <v>300</v>
      </c>
      <c r="F214" t="str">
        <f t="shared" si="19"/>
        <v>14#1050000|3#210000</v>
      </c>
      <c r="I214" s="1">
        <v>14</v>
      </c>
      <c r="J214" s="1">
        <f t="shared" si="20"/>
        <v>162945200</v>
      </c>
      <c r="K214" t="s">
        <v>375</v>
      </c>
      <c r="L214" t="str">
        <f t="shared" si="21"/>
        <v>14#162945200|3#29080940</v>
      </c>
      <c r="O214" s="2">
        <v>15.837242181651799</v>
      </c>
      <c r="P214" s="2">
        <v>12.770953686516499</v>
      </c>
      <c r="Q214">
        <f t="shared" si="22"/>
        <v>15.837242</v>
      </c>
      <c r="R214">
        <f t="shared" si="23"/>
        <v>12.770954</v>
      </c>
    </row>
    <row r="215" spans="2:18" ht="15.75" x14ac:dyDescent="0.3">
      <c r="B215" s="1">
        <v>700000</v>
      </c>
      <c r="C215" s="1">
        <v>14</v>
      </c>
      <c r="D215">
        <f t="shared" si="18"/>
        <v>1050000</v>
      </c>
      <c r="E215" t="s">
        <v>300</v>
      </c>
      <c r="F215" t="str">
        <f t="shared" si="19"/>
        <v>14#1050000|3#210000</v>
      </c>
      <c r="I215" s="1">
        <v>14</v>
      </c>
      <c r="J215" s="1">
        <f t="shared" si="20"/>
        <v>163995200</v>
      </c>
      <c r="K215" t="s">
        <v>376</v>
      </c>
      <c r="L215" t="str">
        <f t="shared" si="21"/>
        <v>14#163995200|3#29290940</v>
      </c>
      <c r="O215" s="2">
        <v>15.973940725962899</v>
      </c>
      <c r="P215" s="2">
        <v>12.8447374473973</v>
      </c>
      <c r="Q215">
        <f t="shared" si="22"/>
        <v>15.973941</v>
      </c>
      <c r="R215">
        <f t="shared" si="23"/>
        <v>12.844737</v>
      </c>
    </row>
    <row r="216" spans="2:18" ht="15.75" x14ac:dyDescent="0.3">
      <c r="B216" s="1">
        <v>700000</v>
      </c>
      <c r="C216" s="1">
        <v>14</v>
      </c>
      <c r="D216">
        <f t="shared" si="18"/>
        <v>1050000</v>
      </c>
      <c r="E216" t="s">
        <v>300</v>
      </c>
      <c r="F216" t="str">
        <f t="shared" si="19"/>
        <v>14#1050000|3#210000</v>
      </c>
      <c r="I216" s="1">
        <v>14</v>
      </c>
      <c r="J216" s="1">
        <f t="shared" si="20"/>
        <v>165045200</v>
      </c>
      <c r="K216" t="s">
        <v>377</v>
      </c>
      <c r="L216" t="str">
        <f t="shared" si="21"/>
        <v>14#165045200|3#29500940</v>
      </c>
      <c r="O216" s="2">
        <v>16.110639270274099</v>
      </c>
      <c r="P216" s="2">
        <v>12.918521208278101</v>
      </c>
      <c r="Q216">
        <f t="shared" si="22"/>
        <v>16.110638999999999</v>
      </c>
      <c r="R216">
        <f t="shared" si="23"/>
        <v>12.918521</v>
      </c>
    </row>
    <row r="217" spans="2:18" ht="15.75" x14ac:dyDescent="0.3">
      <c r="B217" s="1">
        <v>700000</v>
      </c>
      <c r="C217" s="1">
        <v>14</v>
      </c>
      <c r="D217">
        <f t="shared" si="18"/>
        <v>1050000</v>
      </c>
      <c r="E217" t="s">
        <v>300</v>
      </c>
      <c r="F217" t="str">
        <f t="shared" si="19"/>
        <v>14#1050000|3#210000</v>
      </c>
      <c r="I217" s="1">
        <v>14</v>
      </c>
      <c r="J217" s="1">
        <f t="shared" si="20"/>
        <v>166095200</v>
      </c>
      <c r="K217" t="s">
        <v>378</v>
      </c>
      <c r="L217" t="str">
        <f t="shared" si="21"/>
        <v>14#166095200|3#29710940</v>
      </c>
      <c r="O217" s="2">
        <v>16.247337814585201</v>
      </c>
      <c r="P217" s="2">
        <v>12.992304969158999</v>
      </c>
      <c r="Q217">
        <f t="shared" si="22"/>
        <v>16.247337999999999</v>
      </c>
      <c r="R217">
        <f t="shared" si="23"/>
        <v>12.992305</v>
      </c>
    </row>
    <row r="218" spans="2:18" ht="15.75" x14ac:dyDescent="0.3">
      <c r="B218" s="1">
        <v>700000</v>
      </c>
      <c r="C218" s="1">
        <v>14</v>
      </c>
      <c r="D218">
        <f t="shared" si="18"/>
        <v>1050000</v>
      </c>
      <c r="E218" t="s">
        <v>300</v>
      </c>
      <c r="F218" t="str">
        <f t="shared" si="19"/>
        <v>14#1050000|3#210000</v>
      </c>
      <c r="I218" s="1">
        <v>14</v>
      </c>
      <c r="J218" s="1">
        <f t="shared" si="20"/>
        <v>167145200</v>
      </c>
      <c r="K218" t="s">
        <v>379</v>
      </c>
      <c r="L218" t="str">
        <f t="shared" si="21"/>
        <v>14#167145200|3#29920940</v>
      </c>
      <c r="O218" s="2">
        <v>16.384036358896399</v>
      </c>
      <c r="P218" s="2">
        <v>13.0660887300398</v>
      </c>
      <c r="Q218">
        <f t="shared" si="22"/>
        <v>16.384035999999998</v>
      </c>
      <c r="R218">
        <f t="shared" si="23"/>
        <v>13.066089</v>
      </c>
    </row>
    <row r="219" spans="2:18" ht="15.75" x14ac:dyDescent="0.3">
      <c r="B219" s="1">
        <v>700000</v>
      </c>
      <c r="C219" s="1">
        <v>14</v>
      </c>
      <c r="D219">
        <f t="shared" si="18"/>
        <v>1050000</v>
      </c>
      <c r="E219" t="s">
        <v>300</v>
      </c>
      <c r="F219" t="str">
        <f t="shared" si="19"/>
        <v>14#1050000|3#210000</v>
      </c>
      <c r="I219" s="1">
        <v>14</v>
      </c>
      <c r="J219" s="1">
        <f t="shared" si="20"/>
        <v>168195200</v>
      </c>
      <c r="K219" t="s">
        <v>380</v>
      </c>
      <c r="L219" t="str">
        <f t="shared" si="21"/>
        <v>14#168195200|3#30130940</v>
      </c>
      <c r="O219" s="2">
        <v>16.520734903207501</v>
      </c>
      <c r="P219" s="2">
        <v>13.1398724909207</v>
      </c>
      <c r="Q219">
        <f t="shared" si="22"/>
        <v>16.520734999999998</v>
      </c>
      <c r="R219">
        <f t="shared" si="23"/>
        <v>13.139872</v>
      </c>
    </row>
    <row r="220" spans="2:18" ht="15.75" x14ac:dyDescent="0.3">
      <c r="B220" s="1">
        <v>700000</v>
      </c>
      <c r="C220" s="1">
        <v>14</v>
      </c>
      <c r="D220">
        <f t="shared" si="18"/>
        <v>1050000</v>
      </c>
      <c r="E220" t="s">
        <v>300</v>
      </c>
      <c r="F220" t="str">
        <f t="shared" si="19"/>
        <v>14#1050000|3#210000</v>
      </c>
      <c r="I220" s="1">
        <v>14</v>
      </c>
      <c r="J220" s="1">
        <f t="shared" si="20"/>
        <v>169245200</v>
      </c>
      <c r="K220" t="s">
        <v>381</v>
      </c>
      <c r="L220" t="str">
        <f t="shared" si="21"/>
        <v>14#169245200|3#30340940</v>
      </c>
      <c r="O220" s="2">
        <v>16.657433447518699</v>
      </c>
      <c r="P220" s="2">
        <v>13.213656251801501</v>
      </c>
      <c r="Q220">
        <f t="shared" si="22"/>
        <v>16.657433000000001</v>
      </c>
      <c r="R220">
        <f t="shared" si="23"/>
        <v>13.213656</v>
      </c>
    </row>
    <row r="221" spans="2:18" ht="15.75" x14ac:dyDescent="0.3">
      <c r="B221" s="1">
        <v>700000</v>
      </c>
      <c r="C221" s="1">
        <v>14</v>
      </c>
      <c r="D221">
        <f t="shared" si="18"/>
        <v>1050000</v>
      </c>
      <c r="E221" t="s">
        <v>300</v>
      </c>
      <c r="F221" t="str">
        <f t="shared" si="19"/>
        <v>14#1050000|3#210000</v>
      </c>
      <c r="I221" s="1">
        <v>14</v>
      </c>
      <c r="J221" s="1">
        <f t="shared" si="20"/>
        <v>170295200</v>
      </c>
      <c r="K221" t="s">
        <v>382</v>
      </c>
      <c r="L221" t="str">
        <f t="shared" si="21"/>
        <v>14#170295200|3#30550940</v>
      </c>
      <c r="O221" s="2">
        <v>16.794131991829801</v>
      </c>
      <c r="P221" s="2">
        <v>13.287440012682399</v>
      </c>
      <c r="Q221">
        <f t="shared" si="22"/>
        <v>16.794132000000001</v>
      </c>
      <c r="R221">
        <f t="shared" si="23"/>
        <v>13.28744</v>
      </c>
    </row>
    <row r="222" spans="2:18" ht="15.75" x14ac:dyDescent="0.3">
      <c r="B222" s="1">
        <v>700000</v>
      </c>
      <c r="C222" s="1">
        <v>14</v>
      </c>
      <c r="D222">
        <f t="shared" si="18"/>
        <v>1050000</v>
      </c>
      <c r="E222" t="s">
        <v>300</v>
      </c>
      <c r="F222" t="str">
        <f t="shared" si="19"/>
        <v>14#1050000|3#210000</v>
      </c>
      <c r="I222" s="1">
        <v>14</v>
      </c>
      <c r="J222" s="1">
        <f t="shared" si="20"/>
        <v>171345200</v>
      </c>
      <c r="K222" t="s">
        <v>383</v>
      </c>
      <c r="L222" t="str">
        <f t="shared" si="21"/>
        <v>14#171345200|3#30760940</v>
      </c>
      <c r="O222" s="2">
        <v>16.9637699444087</v>
      </c>
      <c r="P222" s="2">
        <v>13.3608486654754</v>
      </c>
      <c r="Q222">
        <f t="shared" si="22"/>
        <v>16.96377</v>
      </c>
      <c r="R222">
        <f t="shared" si="23"/>
        <v>13.360849</v>
      </c>
    </row>
    <row r="223" spans="2:18" ht="15.75" x14ac:dyDescent="0.3">
      <c r="B223" s="1">
        <v>700000</v>
      </c>
      <c r="C223" s="1">
        <v>14</v>
      </c>
      <c r="D223">
        <f t="shared" si="18"/>
        <v>1050000</v>
      </c>
      <c r="E223" t="s">
        <v>300</v>
      </c>
      <c r="F223" t="str">
        <f t="shared" si="19"/>
        <v>14#1050000|3#210000</v>
      </c>
      <c r="I223" s="1">
        <v>14</v>
      </c>
      <c r="J223" s="1">
        <f t="shared" si="20"/>
        <v>172395200</v>
      </c>
      <c r="K223" t="s">
        <v>384</v>
      </c>
      <c r="L223" t="str">
        <f t="shared" si="21"/>
        <v>14#172395200|3#30970940</v>
      </c>
      <c r="O223" s="2">
        <v>17.133407896987599</v>
      </c>
      <c r="P223" s="2">
        <v>13.434257318268401</v>
      </c>
      <c r="Q223">
        <f t="shared" si="22"/>
        <v>17.133407999999999</v>
      </c>
      <c r="R223">
        <f t="shared" si="23"/>
        <v>13.434257000000001</v>
      </c>
    </row>
    <row r="224" spans="2:18" ht="15.75" x14ac:dyDescent="0.3">
      <c r="B224" s="1">
        <v>700000</v>
      </c>
      <c r="C224" s="1">
        <v>14</v>
      </c>
      <c r="D224">
        <f t="shared" si="18"/>
        <v>1050000</v>
      </c>
      <c r="E224" t="s">
        <v>300</v>
      </c>
      <c r="F224" t="str">
        <f t="shared" si="19"/>
        <v>14#1050000|3#210000</v>
      </c>
      <c r="I224" s="1">
        <v>14</v>
      </c>
      <c r="J224" s="1">
        <f t="shared" si="20"/>
        <v>173445200</v>
      </c>
      <c r="K224" t="s">
        <v>385</v>
      </c>
      <c r="L224" t="str">
        <f t="shared" si="21"/>
        <v>14#173445200|3#31180940</v>
      </c>
      <c r="O224" s="2">
        <v>17.303045849566502</v>
      </c>
      <c r="P224" s="2">
        <v>13.5076659710613</v>
      </c>
      <c r="Q224">
        <f t="shared" si="22"/>
        <v>17.303045999999998</v>
      </c>
      <c r="R224">
        <f t="shared" si="23"/>
        <v>13.507666</v>
      </c>
    </row>
    <row r="225" spans="2:18" ht="15.75" x14ac:dyDescent="0.3">
      <c r="B225" s="1">
        <v>700000</v>
      </c>
      <c r="C225" s="1">
        <v>14</v>
      </c>
      <c r="D225">
        <f t="shared" si="18"/>
        <v>1050000</v>
      </c>
      <c r="E225" t="s">
        <v>300</v>
      </c>
      <c r="F225" t="str">
        <f t="shared" si="19"/>
        <v>14#1050000|3#210000</v>
      </c>
      <c r="I225" s="1">
        <v>14</v>
      </c>
      <c r="J225" s="1">
        <f t="shared" si="20"/>
        <v>174495200</v>
      </c>
      <c r="K225" t="s">
        <v>386</v>
      </c>
      <c r="L225" t="str">
        <f t="shared" si="21"/>
        <v>14#174495200|3#31390940</v>
      </c>
      <c r="O225" s="2">
        <v>17.472683802145401</v>
      </c>
      <c r="P225" s="2">
        <v>13.581074623854301</v>
      </c>
      <c r="Q225">
        <f t="shared" si="22"/>
        <v>17.472684000000001</v>
      </c>
      <c r="R225">
        <f t="shared" si="23"/>
        <v>13.581075</v>
      </c>
    </row>
    <row r="226" spans="2:18" ht="15.75" x14ac:dyDescent="0.3">
      <c r="B226" s="1">
        <v>700000</v>
      </c>
      <c r="C226" s="1">
        <v>14</v>
      </c>
      <c r="D226">
        <f t="shared" si="18"/>
        <v>1050000</v>
      </c>
      <c r="E226" t="s">
        <v>300</v>
      </c>
      <c r="F226" t="str">
        <f t="shared" si="19"/>
        <v>14#1050000|3#210000</v>
      </c>
      <c r="I226" s="1">
        <v>14</v>
      </c>
      <c r="J226" s="1">
        <f t="shared" si="20"/>
        <v>175545200</v>
      </c>
      <c r="K226" t="s">
        <v>387</v>
      </c>
      <c r="L226" t="str">
        <f t="shared" si="21"/>
        <v>14#175545200|3#31600940</v>
      </c>
      <c r="O226" s="2">
        <v>17.6423217547243</v>
      </c>
      <c r="P226" s="2">
        <v>13.6544832766473</v>
      </c>
      <c r="Q226">
        <f t="shared" si="22"/>
        <v>17.642322</v>
      </c>
      <c r="R226">
        <f t="shared" si="23"/>
        <v>13.654483000000001</v>
      </c>
    </row>
    <row r="227" spans="2:18" ht="15.75" x14ac:dyDescent="0.3">
      <c r="B227" s="1">
        <v>700000</v>
      </c>
      <c r="C227" s="1">
        <v>14</v>
      </c>
      <c r="D227">
        <f t="shared" si="18"/>
        <v>1050000</v>
      </c>
      <c r="E227" t="s">
        <v>300</v>
      </c>
      <c r="F227" t="str">
        <f t="shared" si="19"/>
        <v>14#1050000|3#210000</v>
      </c>
      <c r="I227" s="1">
        <v>14</v>
      </c>
      <c r="J227" s="1">
        <f t="shared" si="20"/>
        <v>176595200</v>
      </c>
      <c r="K227" t="s">
        <v>388</v>
      </c>
      <c r="L227" t="str">
        <f t="shared" si="21"/>
        <v>14#176595200|3#31810940</v>
      </c>
      <c r="O227" s="2">
        <v>17.811959707303199</v>
      </c>
      <c r="P227" s="2">
        <v>13.7278919294403</v>
      </c>
      <c r="Q227">
        <f t="shared" si="22"/>
        <v>17.811959999999999</v>
      </c>
      <c r="R227">
        <f t="shared" si="23"/>
        <v>13.727892000000001</v>
      </c>
    </row>
    <row r="228" spans="2:18" ht="15.75" x14ac:dyDescent="0.3">
      <c r="B228" s="1">
        <v>700000</v>
      </c>
      <c r="C228" s="1">
        <v>14</v>
      </c>
      <c r="D228">
        <f t="shared" si="18"/>
        <v>1050000</v>
      </c>
      <c r="E228" t="s">
        <v>300</v>
      </c>
      <c r="F228" t="str">
        <f t="shared" si="19"/>
        <v>14#1050000|3#210000</v>
      </c>
      <c r="I228" s="1">
        <v>14</v>
      </c>
      <c r="J228" s="1">
        <f t="shared" si="20"/>
        <v>177645200</v>
      </c>
      <c r="K228" t="s">
        <v>389</v>
      </c>
      <c r="L228" t="str">
        <f t="shared" si="21"/>
        <v>14#177645200|3#32020940</v>
      </c>
      <c r="O228" s="2">
        <v>17.981597659882102</v>
      </c>
      <c r="P228" s="2">
        <v>13.801300582233299</v>
      </c>
      <c r="Q228">
        <f t="shared" si="22"/>
        <v>17.981598000000002</v>
      </c>
      <c r="R228">
        <f t="shared" si="23"/>
        <v>13.801301</v>
      </c>
    </row>
    <row r="229" spans="2:18" ht="15.75" x14ac:dyDescent="0.3">
      <c r="B229" s="1">
        <v>700000</v>
      </c>
      <c r="C229" s="1">
        <v>14</v>
      </c>
      <c r="D229">
        <f t="shared" si="18"/>
        <v>1050000</v>
      </c>
      <c r="E229" t="s">
        <v>300</v>
      </c>
      <c r="F229" t="str">
        <f t="shared" si="19"/>
        <v>14#1050000|3#210000</v>
      </c>
      <c r="I229" s="1">
        <v>14</v>
      </c>
      <c r="J229" s="1">
        <f t="shared" si="20"/>
        <v>178695200</v>
      </c>
      <c r="K229" t="s">
        <v>390</v>
      </c>
      <c r="L229" t="str">
        <f t="shared" si="21"/>
        <v>14#178695200|3#32230940</v>
      </c>
      <c r="O229" s="2">
        <v>18.151235612461001</v>
      </c>
      <c r="P229" s="2">
        <v>13.8747092350263</v>
      </c>
      <c r="Q229">
        <f t="shared" si="22"/>
        <v>18.151236000000001</v>
      </c>
      <c r="R229">
        <f t="shared" si="23"/>
        <v>13.874708999999999</v>
      </c>
    </row>
    <row r="230" spans="2:18" ht="15.75" x14ac:dyDescent="0.3">
      <c r="B230" s="1">
        <v>700000</v>
      </c>
      <c r="C230" s="1">
        <v>14</v>
      </c>
      <c r="D230">
        <f t="shared" si="18"/>
        <v>1050000</v>
      </c>
      <c r="E230" t="s">
        <v>300</v>
      </c>
      <c r="F230" t="str">
        <f t="shared" si="19"/>
        <v>14#1050000|3#210000</v>
      </c>
      <c r="I230" s="1">
        <v>14</v>
      </c>
      <c r="J230" s="1">
        <f t="shared" si="20"/>
        <v>179745200</v>
      </c>
      <c r="K230" t="s">
        <v>391</v>
      </c>
      <c r="L230" t="str">
        <f t="shared" si="21"/>
        <v>14#179745200|3#32440940</v>
      </c>
      <c r="O230" s="2">
        <v>18.3208735650399</v>
      </c>
      <c r="P230" s="2">
        <v>13.948117887819301</v>
      </c>
      <c r="Q230">
        <f t="shared" si="22"/>
        <v>18.320874</v>
      </c>
      <c r="R230">
        <f t="shared" si="23"/>
        <v>13.948117999999999</v>
      </c>
    </row>
    <row r="231" spans="2:18" ht="15.75" x14ac:dyDescent="0.3">
      <c r="B231" s="1">
        <v>700000</v>
      </c>
      <c r="C231" s="1">
        <v>14</v>
      </c>
      <c r="D231">
        <f t="shared" si="18"/>
        <v>1050000</v>
      </c>
      <c r="E231" t="s">
        <v>300</v>
      </c>
      <c r="F231" t="str">
        <f t="shared" si="19"/>
        <v>14#1050000|3#210000</v>
      </c>
      <c r="I231" s="1">
        <v>14</v>
      </c>
      <c r="J231" s="1">
        <f t="shared" si="20"/>
        <v>180795200</v>
      </c>
      <c r="K231" t="s">
        <v>392</v>
      </c>
      <c r="L231" t="str">
        <f t="shared" si="21"/>
        <v>14#180795200|3#32650940</v>
      </c>
      <c r="O231" s="2">
        <v>18.490511517618799</v>
      </c>
      <c r="P231" s="2">
        <v>14.0215265406123</v>
      </c>
      <c r="Q231">
        <f t="shared" si="22"/>
        <v>18.490511999999999</v>
      </c>
      <c r="R231">
        <f t="shared" si="23"/>
        <v>14.021527000000001</v>
      </c>
    </row>
    <row r="232" spans="2:18" ht="15.75" x14ac:dyDescent="0.3">
      <c r="B232" s="1">
        <v>700000</v>
      </c>
      <c r="C232" s="1">
        <v>14</v>
      </c>
      <c r="D232">
        <f t="shared" si="18"/>
        <v>1050000</v>
      </c>
      <c r="E232" t="s">
        <v>300</v>
      </c>
      <c r="F232" t="str">
        <f t="shared" si="19"/>
        <v>14#1050000|3#210000</v>
      </c>
      <c r="I232" s="1">
        <v>14</v>
      </c>
      <c r="J232" s="1">
        <f t="shared" si="20"/>
        <v>181845200</v>
      </c>
      <c r="K232" t="s">
        <v>393</v>
      </c>
      <c r="L232" t="str">
        <f t="shared" si="21"/>
        <v>14#181845200|3#32860940</v>
      </c>
      <c r="O232" s="2">
        <v>18.660149470197702</v>
      </c>
      <c r="P232" s="2">
        <v>14.0949351934053</v>
      </c>
      <c r="Q232">
        <f t="shared" si="22"/>
        <v>18.660149000000001</v>
      </c>
      <c r="R232">
        <f t="shared" si="23"/>
        <v>14.094935</v>
      </c>
    </row>
    <row r="233" spans="2:18" ht="15.75" x14ac:dyDescent="0.3">
      <c r="B233" s="1">
        <v>700000</v>
      </c>
      <c r="C233" s="1">
        <v>14</v>
      </c>
      <c r="D233">
        <f t="shared" si="18"/>
        <v>1050000</v>
      </c>
      <c r="E233" t="s">
        <v>300</v>
      </c>
      <c r="F233" t="str">
        <f t="shared" si="19"/>
        <v>14#1050000|3#210000</v>
      </c>
      <c r="I233" s="1">
        <v>14</v>
      </c>
      <c r="J233" s="1">
        <f t="shared" si="20"/>
        <v>182895200</v>
      </c>
      <c r="K233" t="s">
        <v>394</v>
      </c>
      <c r="L233" t="str">
        <f t="shared" si="21"/>
        <v>14#182895200|3#33070940</v>
      </c>
      <c r="O233" s="2">
        <v>18.829787422776601</v>
      </c>
      <c r="P233" s="2">
        <v>14.168343846198299</v>
      </c>
      <c r="Q233">
        <f t="shared" si="22"/>
        <v>18.829787</v>
      </c>
      <c r="R233">
        <f t="shared" si="23"/>
        <v>14.168343999999999</v>
      </c>
    </row>
    <row r="234" spans="2:18" ht="15.75" x14ac:dyDescent="0.3">
      <c r="B234" s="1">
        <v>700000</v>
      </c>
      <c r="C234" s="1">
        <v>14</v>
      </c>
      <c r="D234">
        <f t="shared" si="18"/>
        <v>1050000</v>
      </c>
      <c r="E234" t="s">
        <v>300</v>
      </c>
      <c r="F234" t="str">
        <f t="shared" si="19"/>
        <v>14#1050000|3#210000</v>
      </c>
      <c r="I234" s="1">
        <v>14</v>
      </c>
      <c r="J234" s="1">
        <f t="shared" si="20"/>
        <v>183945200</v>
      </c>
      <c r="K234" t="s">
        <v>395</v>
      </c>
      <c r="L234" t="str">
        <f t="shared" si="21"/>
        <v>14#183945200|3#33280940</v>
      </c>
      <c r="O234" s="2">
        <v>18.9994253753555</v>
      </c>
      <c r="P234" s="2">
        <v>14.2417524989912</v>
      </c>
      <c r="Q234">
        <f t="shared" si="22"/>
        <v>18.999424999999999</v>
      </c>
      <c r="R234">
        <f t="shared" si="23"/>
        <v>14.241752</v>
      </c>
    </row>
    <row r="235" spans="2:18" ht="15.75" x14ac:dyDescent="0.3">
      <c r="B235" s="1">
        <v>700000</v>
      </c>
      <c r="C235" s="1">
        <v>14</v>
      </c>
      <c r="D235">
        <f t="shared" si="18"/>
        <v>1050000</v>
      </c>
      <c r="E235" t="s">
        <v>300</v>
      </c>
      <c r="F235" t="str">
        <f t="shared" si="19"/>
        <v>14#1050000|3#210000</v>
      </c>
      <c r="I235" s="1">
        <v>14</v>
      </c>
      <c r="J235" s="1">
        <f t="shared" si="20"/>
        <v>184995200</v>
      </c>
      <c r="K235" t="s">
        <v>396</v>
      </c>
      <c r="L235" t="str">
        <f t="shared" si="21"/>
        <v>14#184995200|3#33490940</v>
      </c>
      <c r="O235" s="2">
        <v>19.169063327934399</v>
      </c>
      <c r="P235" s="2">
        <v>14.315161151784199</v>
      </c>
      <c r="Q235">
        <f t="shared" si="22"/>
        <v>19.169063000000001</v>
      </c>
      <c r="R235">
        <f t="shared" si="23"/>
        <v>14.315161</v>
      </c>
    </row>
    <row r="236" spans="2:18" ht="15.75" x14ac:dyDescent="0.3">
      <c r="B236" s="1">
        <v>700000</v>
      </c>
      <c r="C236" s="1">
        <v>14</v>
      </c>
      <c r="D236">
        <f t="shared" si="18"/>
        <v>1050000</v>
      </c>
      <c r="E236" t="s">
        <v>300</v>
      </c>
      <c r="F236" t="str">
        <f t="shared" si="19"/>
        <v>14#1050000|3#210000</v>
      </c>
      <c r="I236" s="1">
        <v>14</v>
      </c>
      <c r="J236" s="1">
        <f t="shared" si="20"/>
        <v>186045200</v>
      </c>
      <c r="K236" t="s">
        <v>397</v>
      </c>
      <c r="L236" t="str">
        <f t="shared" si="21"/>
        <v>14#186045200|3#33700940</v>
      </c>
      <c r="O236" s="2">
        <v>19.338701280513298</v>
      </c>
      <c r="P236" s="2">
        <v>14.3885698045772</v>
      </c>
      <c r="Q236">
        <f t="shared" si="22"/>
        <v>19.338701</v>
      </c>
      <c r="R236">
        <f t="shared" si="23"/>
        <v>14.38857</v>
      </c>
    </row>
    <row r="237" spans="2:18" ht="15.75" x14ac:dyDescent="0.3">
      <c r="B237" s="1">
        <v>700000</v>
      </c>
      <c r="C237" s="1">
        <v>14</v>
      </c>
      <c r="D237">
        <f t="shared" si="18"/>
        <v>1050000</v>
      </c>
      <c r="E237" t="s">
        <v>300</v>
      </c>
      <c r="F237" t="str">
        <f t="shared" si="19"/>
        <v>14#1050000|3#210000</v>
      </c>
      <c r="I237" s="1">
        <v>14</v>
      </c>
      <c r="J237" s="1">
        <f t="shared" si="20"/>
        <v>187095200</v>
      </c>
      <c r="K237" t="s">
        <v>398</v>
      </c>
      <c r="L237" t="str">
        <f t="shared" si="21"/>
        <v>14#187095200|3#33910940</v>
      </c>
      <c r="O237" s="2">
        <v>19.508339233092201</v>
      </c>
      <c r="P237" s="2">
        <v>14.461978457370201</v>
      </c>
      <c r="Q237">
        <f t="shared" si="22"/>
        <v>19.508338999999999</v>
      </c>
      <c r="R237">
        <f t="shared" si="23"/>
        <v>14.461978</v>
      </c>
    </row>
    <row r="238" spans="2:18" ht="15.75" x14ac:dyDescent="0.3">
      <c r="B238" s="1">
        <v>700000</v>
      </c>
      <c r="C238" s="1">
        <v>14</v>
      </c>
      <c r="D238">
        <f t="shared" si="18"/>
        <v>1050000</v>
      </c>
      <c r="E238" t="s">
        <v>300</v>
      </c>
      <c r="F238" t="str">
        <f t="shared" si="19"/>
        <v>14#1050000|3#210000</v>
      </c>
      <c r="I238" s="1">
        <v>14</v>
      </c>
      <c r="J238" s="1">
        <f t="shared" si="20"/>
        <v>188145200</v>
      </c>
      <c r="K238" t="s">
        <v>399</v>
      </c>
      <c r="L238" t="str">
        <f t="shared" si="21"/>
        <v>14#188145200|3#34120940</v>
      </c>
      <c r="O238" s="2">
        <v>19.6779771856711</v>
      </c>
      <c r="P238" s="2">
        <v>14.5353871101632</v>
      </c>
      <c r="Q238">
        <f t="shared" si="22"/>
        <v>19.677976999999998</v>
      </c>
      <c r="R238">
        <f t="shared" si="23"/>
        <v>14.535387</v>
      </c>
    </row>
    <row r="239" spans="2:18" ht="15.75" x14ac:dyDescent="0.3">
      <c r="B239" s="1">
        <v>700000</v>
      </c>
      <c r="C239" s="1">
        <v>14</v>
      </c>
      <c r="D239">
        <f t="shared" si="18"/>
        <v>1050000</v>
      </c>
      <c r="E239" t="s">
        <v>300</v>
      </c>
      <c r="F239" t="str">
        <f t="shared" si="19"/>
        <v>14#1050000|3#210000</v>
      </c>
      <c r="I239" s="1">
        <v>14</v>
      </c>
      <c r="J239" s="1">
        <f t="shared" si="20"/>
        <v>189195200</v>
      </c>
      <c r="K239" t="s">
        <v>400</v>
      </c>
      <c r="L239" t="str">
        <f t="shared" si="21"/>
        <v>14#189195200|3#34330940</v>
      </c>
      <c r="O239" s="2">
        <v>19.847615138249999</v>
      </c>
      <c r="P239" s="2">
        <v>14.6087957629562</v>
      </c>
      <c r="Q239">
        <f t="shared" si="22"/>
        <v>19.847615000000001</v>
      </c>
      <c r="R239">
        <f t="shared" si="23"/>
        <v>14.608796</v>
      </c>
    </row>
    <row r="240" spans="2:18" ht="15.75" x14ac:dyDescent="0.3">
      <c r="B240" s="1">
        <v>700000</v>
      </c>
      <c r="C240" s="1">
        <v>14</v>
      </c>
      <c r="D240">
        <f t="shared" si="18"/>
        <v>1050000</v>
      </c>
      <c r="E240" t="s">
        <v>300</v>
      </c>
      <c r="F240" t="str">
        <f t="shared" si="19"/>
        <v>14#1050000|3#210000</v>
      </c>
      <c r="I240" s="1">
        <v>14</v>
      </c>
      <c r="J240" s="1">
        <f t="shared" si="20"/>
        <v>190245200</v>
      </c>
      <c r="K240" t="s">
        <v>401</v>
      </c>
      <c r="L240" t="str">
        <f t="shared" si="21"/>
        <v>14#190245200|3#34540940</v>
      </c>
      <c r="O240" s="2">
        <v>20.017253090828898</v>
      </c>
      <c r="P240" s="2">
        <v>14.682204415749201</v>
      </c>
      <c r="Q240">
        <f t="shared" si="22"/>
        <v>20.017253</v>
      </c>
      <c r="R240">
        <f t="shared" si="23"/>
        <v>14.682204</v>
      </c>
    </row>
    <row r="241" spans="2:18" ht="15.75" x14ac:dyDescent="0.3">
      <c r="B241" s="1">
        <v>700000</v>
      </c>
      <c r="C241" s="1">
        <v>14</v>
      </c>
      <c r="D241">
        <f t="shared" si="18"/>
        <v>1050000</v>
      </c>
      <c r="E241" t="s">
        <v>300</v>
      </c>
      <c r="F241" t="str">
        <f t="shared" si="19"/>
        <v>14#1050000|3#210000</v>
      </c>
      <c r="I241" s="1">
        <v>14</v>
      </c>
      <c r="J241" s="1">
        <f t="shared" si="20"/>
        <v>191295200</v>
      </c>
      <c r="L241" t="str">
        <f t="shared" si="21"/>
        <v>14#191295200|</v>
      </c>
      <c r="O241" s="2">
        <v>20.186891043407801</v>
      </c>
      <c r="P241" s="2">
        <v>14.7556130685422</v>
      </c>
      <c r="Q241">
        <f t="shared" si="22"/>
        <v>20.186890999999999</v>
      </c>
      <c r="R241">
        <f t="shared" si="23"/>
        <v>14.755613</v>
      </c>
    </row>
    <row r="242" spans="2:18" ht="15.75" x14ac:dyDescent="0.3">
      <c r="O242" s="2">
        <v>20.3565289959867</v>
      </c>
      <c r="P242" s="2">
        <v>14.8290217213352</v>
      </c>
      <c r="Q242">
        <f t="shared" si="22"/>
        <v>20.356528999999998</v>
      </c>
      <c r="R242">
        <f t="shared" si="23"/>
        <v>14.829022</v>
      </c>
    </row>
    <row r="243" spans="2:18" ht="15.75" x14ac:dyDescent="0.3">
      <c r="O243" s="2">
        <v>20.526166948565599</v>
      </c>
      <c r="P243" s="2">
        <v>14.902430374128199</v>
      </c>
      <c r="Q243">
        <f t="shared" si="22"/>
        <v>20.526167000000001</v>
      </c>
      <c r="R243">
        <f t="shared" si="23"/>
        <v>14.902430000000001</v>
      </c>
    </row>
    <row r="244" spans="2:18" ht="15.75" x14ac:dyDescent="0.3">
      <c r="O244" s="2">
        <v>20.695804901144498</v>
      </c>
      <c r="P244" s="2">
        <v>14.975839026921101</v>
      </c>
      <c r="Q244">
        <f t="shared" si="22"/>
        <v>20.695805</v>
      </c>
      <c r="R244">
        <f t="shared" si="23"/>
        <v>14.975839000000001</v>
      </c>
    </row>
    <row r="245" spans="2:18" ht="15.75" x14ac:dyDescent="0.3">
      <c r="O245" s="2">
        <v>20.865442853723401</v>
      </c>
      <c r="P245" s="2">
        <v>15.049247679714099</v>
      </c>
      <c r="Q245">
        <f t="shared" si="22"/>
        <v>20.865442999999999</v>
      </c>
      <c r="R245">
        <f t="shared" si="23"/>
        <v>15.049248</v>
      </c>
    </row>
    <row r="246" spans="2:18" ht="15.75" x14ac:dyDescent="0.3">
      <c r="O246" s="2">
        <v>21.0350808063023</v>
      </c>
      <c r="P246" s="2">
        <v>15.1226563325071</v>
      </c>
      <c r="Q246">
        <f t="shared" si="22"/>
        <v>21.035081000000002</v>
      </c>
      <c r="R246">
        <f t="shared" si="23"/>
        <v>15.122655999999999</v>
      </c>
    </row>
    <row r="247" spans="2:18" ht="15.75" x14ac:dyDescent="0.3">
      <c r="O247" s="2">
        <v>21.204718758881199</v>
      </c>
      <c r="P247" s="2">
        <v>15.196064985300101</v>
      </c>
      <c r="Q247">
        <f t="shared" si="22"/>
        <v>21.204719000000001</v>
      </c>
      <c r="R247">
        <f t="shared" si="23"/>
        <v>15.196065000000001</v>
      </c>
    </row>
    <row r="248" spans="2:18" ht="15.75" x14ac:dyDescent="0.3">
      <c r="O248" s="2">
        <v>21.374356711460099</v>
      </c>
      <c r="P248" s="2">
        <v>15.2694736380931</v>
      </c>
      <c r="Q248">
        <f t="shared" si="22"/>
        <v>21.374357</v>
      </c>
      <c r="R248">
        <f t="shared" si="23"/>
        <v>15.269474000000001</v>
      </c>
    </row>
    <row r="249" spans="2:18" ht="15.75" x14ac:dyDescent="0.3">
      <c r="O249" s="2">
        <v>21.543994664039001</v>
      </c>
      <c r="P249" s="2">
        <v>15.3428822908861</v>
      </c>
      <c r="Q249">
        <f t="shared" si="22"/>
        <v>21.543994999999999</v>
      </c>
      <c r="R249">
        <f t="shared" si="23"/>
        <v>15.342881999999999</v>
      </c>
    </row>
    <row r="250" spans="2:18" ht="15.75" x14ac:dyDescent="0.3">
      <c r="O250" s="2">
        <v>21.7136326166179</v>
      </c>
      <c r="P250" s="2">
        <v>15.416290943679099</v>
      </c>
      <c r="Q250">
        <f t="shared" si="22"/>
        <v>21.713633000000002</v>
      </c>
      <c r="R250">
        <f t="shared" si="23"/>
        <v>15.416290999999999</v>
      </c>
    </row>
    <row r="251" spans="2:18" ht="15.75" x14ac:dyDescent="0.3">
      <c r="O251" s="2">
        <v>21.883270569196799</v>
      </c>
      <c r="P251" s="2">
        <v>15.4896995964721</v>
      </c>
      <c r="Q251">
        <f t="shared" si="22"/>
        <v>21.883271000000001</v>
      </c>
      <c r="R251">
        <f t="shared" si="23"/>
        <v>15.489699999999999</v>
      </c>
    </row>
    <row r="252" spans="2:18" ht="15.75" x14ac:dyDescent="0.3">
      <c r="O252" s="2">
        <v>22.086470374156601</v>
      </c>
      <c r="P252" s="2">
        <v>15.5605575142677</v>
      </c>
      <c r="Q252">
        <f t="shared" si="22"/>
        <v>22.086469999999998</v>
      </c>
      <c r="R252">
        <f t="shared" si="23"/>
        <v>15.560558</v>
      </c>
    </row>
    <row r="253" spans="2:18" ht="15.75" x14ac:dyDescent="0.3">
      <c r="O253" s="2">
        <v>22.2896701791163</v>
      </c>
      <c r="P253" s="2">
        <v>15.6314154320632</v>
      </c>
      <c r="Q253">
        <f t="shared" si="22"/>
        <v>22.289670000000001</v>
      </c>
      <c r="R253">
        <f t="shared" si="23"/>
        <v>15.631415000000001</v>
      </c>
    </row>
    <row r="254" spans="2:18" ht="15.75" x14ac:dyDescent="0.3">
      <c r="O254" s="2">
        <v>22.492869984076101</v>
      </c>
      <c r="P254" s="2">
        <v>15.7022733498588</v>
      </c>
      <c r="Q254">
        <f t="shared" si="22"/>
        <v>22.49287</v>
      </c>
      <c r="R254">
        <f t="shared" si="23"/>
        <v>15.702273</v>
      </c>
    </row>
    <row r="255" spans="2:18" ht="15.75" x14ac:dyDescent="0.3">
      <c r="O255" s="2">
        <v>22.6960697890358</v>
      </c>
      <c r="P255" s="2">
        <v>15.773131267654399</v>
      </c>
      <c r="Q255">
        <f t="shared" si="22"/>
        <v>22.696069999999999</v>
      </c>
      <c r="R255">
        <f t="shared" si="23"/>
        <v>15.773130999999999</v>
      </c>
    </row>
    <row r="256" spans="2:18" ht="15.75" x14ac:dyDescent="0.3">
      <c r="O256" s="2">
        <v>22.899269593995601</v>
      </c>
      <c r="P256" s="2">
        <v>15.843989185450001</v>
      </c>
      <c r="Q256">
        <f t="shared" si="22"/>
        <v>22.899270000000001</v>
      </c>
      <c r="R256">
        <f t="shared" si="23"/>
        <v>15.843989000000001</v>
      </c>
    </row>
    <row r="257" spans="15:18" ht="15.75" x14ac:dyDescent="0.3">
      <c r="O257" s="2">
        <v>23.1024693989554</v>
      </c>
      <c r="P257" s="2">
        <v>15.9148471032456</v>
      </c>
      <c r="Q257">
        <f t="shared" si="22"/>
        <v>23.102468999999999</v>
      </c>
      <c r="R257">
        <f t="shared" si="23"/>
        <v>15.914847</v>
      </c>
    </row>
    <row r="258" spans="15:18" ht="15.75" x14ac:dyDescent="0.3">
      <c r="O258" s="2">
        <v>23.305669203915102</v>
      </c>
      <c r="P258" s="2">
        <v>15.9857050210412</v>
      </c>
      <c r="Q258">
        <f t="shared" si="22"/>
        <v>23.305669000000002</v>
      </c>
      <c r="R258">
        <f t="shared" si="23"/>
        <v>15.985704999999999</v>
      </c>
    </row>
    <row r="259" spans="15:18" ht="15.75" x14ac:dyDescent="0.3">
      <c r="O259" s="2">
        <v>23.5088690088749</v>
      </c>
      <c r="P259" s="2">
        <v>16.056562938836802</v>
      </c>
      <c r="Q259">
        <f t="shared" ref="Q259:Q322" si="24">ROUND(O259,6)</f>
        <v>23.508869000000001</v>
      </c>
      <c r="R259">
        <f t="shared" ref="R259:R322" si="25">ROUND(P259,6)</f>
        <v>16.056563000000001</v>
      </c>
    </row>
    <row r="260" spans="15:18" ht="15.75" x14ac:dyDescent="0.3">
      <c r="O260" s="2">
        <v>23.712068813834598</v>
      </c>
      <c r="P260" s="2">
        <v>16.127420856632298</v>
      </c>
      <c r="Q260">
        <f t="shared" si="24"/>
        <v>23.712069</v>
      </c>
      <c r="R260">
        <f t="shared" si="25"/>
        <v>16.127420999999998</v>
      </c>
    </row>
    <row r="261" spans="15:18" ht="15.75" x14ac:dyDescent="0.3">
      <c r="O261" s="2">
        <v>23.9152686187944</v>
      </c>
      <c r="P261" s="2">
        <v>16.198278774427902</v>
      </c>
      <c r="Q261">
        <f t="shared" si="24"/>
        <v>23.915268999999999</v>
      </c>
      <c r="R261">
        <f t="shared" si="25"/>
        <v>16.198278999999999</v>
      </c>
    </row>
    <row r="262" spans="15:18" ht="15.75" x14ac:dyDescent="0.3">
      <c r="O262" s="2">
        <v>24.118468423754098</v>
      </c>
      <c r="P262" s="2">
        <v>16.269136692223501</v>
      </c>
      <c r="Q262">
        <f t="shared" si="24"/>
        <v>24.118468</v>
      </c>
      <c r="R262">
        <f t="shared" si="25"/>
        <v>16.269137000000001</v>
      </c>
    </row>
    <row r="263" spans="15:18" ht="15.75" x14ac:dyDescent="0.3">
      <c r="O263" s="2">
        <v>24.3216682287139</v>
      </c>
      <c r="P263" s="2">
        <v>16.339994610019101</v>
      </c>
      <c r="Q263">
        <f t="shared" si="24"/>
        <v>24.321667999999999</v>
      </c>
      <c r="R263">
        <f t="shared" si="25"/>
        <v>16.339994999999998</v>
      </c>
    </row>
    <row r="264" spans="15:18" ht="15.75" x14ac:dyDescent="0.3">
      <c r="O264" s="2">
        <v>24.524868033673702</v>
      </c>
      <c r="P264" s="2">
        <v>16.410852527814701</v>
      </c>
      <c r="Q264">
        <f t="shared" si="24"/>
        <v>24.524868000000001</v>
      </c>
      <c r="R264">
        <f t="shared" si="25"/>
        <v>16.410852999999999</v>
      </c>
    </row>
    <row r="265" spans="15:18" ht="15.75" x14ac:dyDescent="0.3">
      <c r="O265" s="2">
        <v>24.7280678386334</v>
      </c>
      <c r="P265" s="2">
        <v>16.4817104456103</v>
      </c>
      <c r="Q265">
        <f t="shared" si="24"/>
        <v>24.728068</v>
      </c>
      <c r="R265">
        <f t="shared" si="25"/>
        <v>16.48171</v>
      </c>
    </row>
    <row r="266" spans="15:18" ht="15.75" x14ac:dyDescent="0.3">
      <c r="O266" s="2">
        <v>24.931267643593198</v>
      </c>
      <c r="P266" s="2">
        <v>16.5525683634059</v>
      </c>
      <c r="Q266">
        <f t="shared" si="24"/>
        <v>24.931267999999999</v>
      </c>
      <c r="R266">
        <f t="shared" si="25"/>
        <v>16.552568000000001</v>
      </c>
    </row>
    <row r="267" spans="15:18" ht="15.75" x14ac:dyDescent="0.3">
      <c r="O267" s="2">
        <v>25.1344674485529</v>
      </c>
      <c r="P267" s="2">
        <v>16.6234262812014</v>
      </c>
      <c r="Q267">
        <f t="shared" si="24"/>
        <v>25.134467000000001</v>
      </c>
      <c r="R267">
        <f t="shared" si="25"/>
        <v>16.623425999999998</v>
      </c>
    </row>
    <row r="268" spans="15:18" ht="15.75" x14ac:dyDescent="0.3">
      <c r="O268" s="2">
        <v>25.337667253512699</v>
      </c>
      <c r="P268" s="2">
        <v>16.694284198997</v>
      </c>
      <c r="Q268">
        <f t="shared" si="24"/>
        <v>25.337667</v>
      </c>
      <c r="R268">
        <f t="shared" si="25"/>
        <v>16.694284</v>
      </c>
    </row>
    <row r="269" spans="15:18" ht="15.75" x14ac:dyDescent="0.3">
      <c r="O269" s="2">
        <v>25.5408670584725</v>
      </c>
      <c r="P269" s="2">
        <v>16.7651421167926</v>
      </c>
      <c r="Q269">
        <f t="shared" si="24"/>
        <v>25.540866999999999</v>
      </c>
      <c r="R269">
        <f t="shared" si="25"/>
        <v>16.765142000000001</v>
      </c>
    </row>
    <row r="270" spans="15:18" ht="15.75" x14ac:dyDescent="0.3">
      <c r="O270" s="2">
        <v>25.744066863432199</v>
      </c>
      <c r="P270" s="2">
        <v>16.836000034588199</v>
      </c>
      <c r="Q270">
        <f t="shared" si="24"/>
        <v>25.744067000000001</v>
      </c>
      <c r="R270">
        <f t="shared" si="25"/>
        <v>16.835999999999999</v>
      </c>
    </row>
    <row r="271" spans="15:18" ht="15.75" x14ac:dyDescent="0.3">
      <c r="O271" s="2">
        <v>25.947266668392</v>
      </c>
      <c r="P271" s="2">
        <v>16.906857952383799</v>
      </c>
      <c r="Q271">
        <f t="shared" si="24"/>
        <v>25.947267</v>
      </c>
      <c r="R271">
        <f t="shared" si="25"/>
        <v>16.906858</v>
      </c>
    </row>
    <row r="272" spans="15:18" ht="15.75" x14ac:dyDescent="0.3">
      <c r="O272" s="2">
        <v>26.150466473351699</v>
      </c>
      <c r="P272" s="2">
        <v>16.977715870179399</v>
      </c>
      <c r="Q272">
        <f t="shared" si="24"/>
        <v>26.150466000000002</v>
      </c>
      <c r="R272">
        <f t="shared" si="25"/>
        <v>16.977716000000001</v>
      </c>
    </row>
    <row r="273" spans="15:18" ht="15.75" x14ac:dyDescent="0.3">
      <c r="O273" s="2">
        <v>26.353666278311501</v>
      </c>
      <c r="P273" s="2">
        <v>17.048573787974998</v>
      </c>
      <c r="Q273">
        <f t="shared" si="24"/>
        <v>26.353666</v>
      </c>
      <c r="R273">
        <f t="shared" si="25"/>
        <v>17.048573999999999</v>
      </c>
    </row>
    <row r="274" spans="15:18" ht="15.75" x14ac:dyDescent="0.3">
      <c r="O274" s="2">
        <v>26.556866083271299</v>
      </c>
      <c r="P274" s="2">
        <v>17.119431705770499</v>
      </c>
      <c r="Q274">
        <f t="shared" si="24"/>
        <v>26.556865999999999</v>
      </c>
      <c r="R274">
        <f t="shared" si="25"/>
        <v>17.119432</v>
      </c>
    </row>
    <row r="275" spans="15:18" ht="15.75" x14ac:dyDescent="0.3">
      <c r="O275" s="2">
        <v>26.760065888231001</v>
      </c>
      <c r="P275" s="2">
        <v>17.190289623566098</v>
      </c>
      <c r="Q275">
        <f t="shared" si="24"/>
        <v>26.760065999999998</v>
      </c>
      <c r="R275">
        <f t="shared" si="25"/>
        <v>17.190290000000001</v>
      </c>
    </row>
    <row r="276" spans="15:18" ht="15.75" x14ac:dyDescent="0.3">
      <c r="O276" s="2">
        <v>26.963265693190799</v>
      </c>
      <c r="P276" s="2">
        <v>17.261147541361701</v>
      </c>
      <c r="Q276">
        <f t="shared" si="24"/>
        <v>26.963266000000001</v>
      </c>
      <c r="R276">
        <f t="shared" si="25"/>
        <v>17.261147999999999</v>
      </c>
    </row>
    <row r="277" spans="15:18" ht="15.75" x14ac:dyDescent="0.3">
      <c r="O277" s="2">
        <v>27.166465498150501</v>
      </c>
      <c r="P277" s="2">
        <v>17.332005459157301</v>
      </c>
      <c r="Q277">
        <f t="shared" si="24"/>
        <v>27.166464999999999</v>
      </c>
      <c r="R277">
        <f t="shared" si="25"/>
        <v>17.332004999999999</v>
      </c>
    </row>
    <row r="278" spans="15:18" ht="15.75" x14ac:dyDescent="0.3">
      <c r="O278" s="2">
        <v>27.369665303110299</v>
      </c>
      <c r="P278" s="2">
        <v>17.402863376952901</v>
      </c>
      <c r="Q278">
        <f t="shared" si="24"/>
        <v>27.369665000000001</v>
      </c>
      <c r="R278">
        <f t="shared" si="25"/>
        <v>17.402863</v>
      </c>
    </row>
    <row r="279" spans="15:18" ht="15.75" x14ac:dyDescent="0.3">
      <c r="O279" s="2">
        <v>27.572865108070101</v>
      </c>
      <c r="P279" s="2">
        <v>17.473721294748501</v>
      </c>
      <c r="Q279">
        <f t="shared" si="24"/>
        <v>27.572865</v>
      </c>
      <c r="R279">
        <f t="shared" si="25"/>
        <v>17.473721000000001</v>
      </c>
    </row>
    <row r="280" spans="15:18" ht="15.75" x14ac:dyDescent="0.3">
      <c r="O280" s="2">
        <v>27.776064913029799</v>
      </c>
      <c r="P280" s="2">
        <v>17.5445792125441</v>
      </c>
      <c r="Q280">
        <f t="shared" si="24"/>
        <v>27.776064999999999</v>
      </c>
      <c r="R280">
        <f t="shared" si="25"/>
        <v>17.544578999999999</v>
      </c>
    </row>
    <row r="281" spans="15:18" ht="15.75" x14ac:dyDescent="0.3">
      <c r="O281" s="2">
        <v>27.979264717989601</v>
      </c>
      <c r="P281" s="2">
        <v>17.6154371303396</v>
      </c>
      <c r="Q281">
        <f t="shared" si="24"/>
        <v>27.979265000000002</v>
      </c>
      <c r="R281">
        <f t="shared" si="25"/>
        <v>17.615437</v>
      </c>
    </row>
    <row r="282" spans="15:18" ht="15.75" x14ac:dyDescent="0.3">
      <c r="O282" s="2">
        <v>28.182464522949299</v>
      </c>
      <c r="P282" s="2">
        <v>17.6862950481352</v>
      </c>
      <c r="Q282">
        <f t="shared" si="24"/>
        <v>28.182465000000001</v>
      </c>
      <c r="R282">
        <f t="shared" si="25"/>
        <v>17.686295000000001</v>
      </c>
    </row>
    <row r="283" spans="15:18" ht="15.75" x14ac:dyDescent="0.3">
      <c r="O283" s="2">
        <v>28.385664327909101</v>
      </c>
      <c r="P283" s="2">
        <v>17.7571529659308</v>
      </c>
      <c r="Q283">
        <f t="shared" si="24"/>
        <v>28.385663999999998</v>
      </c>
      <c r="R283">
        <f t="shared" si="25"/>
        <v>17.757152999999999</v>
      </c>
    </row>
    <row r="284" spans="15:18" ht="15.75" x14ac:dyDescent="0.3">
      <c r="O284" s="2">
        <v>28.5888641328688</v>
      </c>
      <c r="P284" s="2">
        <v>17.8280108837264</v>
      </c>
      <c r="Q284">
        <f t="shared" si="24"/>
        <v>28.588864000000001</v>
      </c>
      <c r="R284">
        <f t="shared" si="25"/>
        <v>17.828011</v>
      </c>
    </row>
    <row r="285" spans="15:18" ht="15.75" x14ac:dyDescent="0.3">
      <c r="O285" s="2">
        <v>28.792063937828601</v>
      </c>
      <c r="P285" s="2">
        <v>17.898868801521999</v>
      </c>
      <c r="Q285">
        <f t="shared" si="24"/>
        <v>28.792064</v>
      </c>
      <c r="R285">
        <f t="shared" si="25"/>
        <v>17.898869000000001</v>
      </c>
    </row>
    <row r="286" spans="15:18" ht="15.75" x14ac:dyDescent="0.3">
      <c r="O286" s="2">
        <v>28.995263742788399</v>
      </c>
      <c r="P286" s="2">
        <v>17.969726719317599</v>
      </c>
      <c r="Q286">
        <f t="shared" si="24"/>
        <v>28.995263999999999</v>
      </c>
      <c r="R286">
        <f t="shared" si="25"/>
        <v>17.969726999999999</v>
      </c>
    </row>
    <row r="287" spans="15:18" ht="15.75" x14ac:dyDescent="0.3">
      <c r="O287" s="2">
        <v>29.198463547748101</v>
      </c>
      <c r="P287" s="2">
        <v>18.040584637113099</v>
      </c>
      <c r="Q287">
        <f t="shared" si="24"/>
        <v>29.198464000000001</v>
      </c>
      <c r="R287">
        <f t="shared" si="25"/>
        <v>18.040585</v>
      </c>
    </row>
    <row r="288" spans="15:18" ht="15.75" x14ac:dyDescent="0.3">
      <c r="O288" s="2">
        <v>29.401663352707899</v>
      </c>
      <c r="P288" s="2">
        <v>18.111442554908699</v>
      </c>
      <c r="Q288">
        <f t="shared" si="24"/>
        <v>29.401662999999999</v>
      </c>
      <c r="R288">
        <f t="shared" si="25"/>
        <v>18.111443000000001</v>
      </c>
    </row>
    <row r="289" spans="15:18" ht="15.75" x14ac:dyDescent="0.3">
      <c r="O289" s="2">
        <v>29.604863157667602</v>
      </c>
      <c r="P289" s="2">
        <v>18.182300472704298</v>
      </c>
      <c r="Q289">
        <f t="shared" si="24"/>
        <v>29.604863000000002</v>
      </c>
      <c r="R289">
        <f t="shared" si="25"/>
        <v>18.182300000000001</v>
      </c>
    </row>
    <row r="290" spans="15:18" ht="15.75" x14ac:dyDescent="0.3">
      <c r="O290" s="2">
        <v>29.8080629626274</v>
      </c>
      <c r="P290" s="2">
        <v>18.253158390499902</v>
      </c>
      <c r="Q290">
        <f t="shared" si="24"/>
        <v>29.808063000000001</v>
      </c>
      <c r="R290">
        <f t="shared" si="25"/>
        <v>18.253157999999999</v>
      </c>
    </row>
    <row r="291" spans="15:18" ht="15.75" x14ac:dyDescent="0.3">
      <c r="O291" s="2">
        <v>30.011262767587201</v>
      </c>
      <c r="P291" s="2">
        <v>18.324016308295501</v>
      </c>
      <c r="Q291">
        <f t="shared" si="24"/>
        <v>30.011263</v>
      </c>
      <c r="R291">
        <f t="shared" si="25"/>
        <v>18.324016</v>
      </c>
    </row>
    <row r="292" spans="15:18" ht="15.75" x14ac:dyDescent="0.3">
      <c r="O292" s="2">
        <v>30.2144625725469</v>
      </c>
      <c r="P292" s="2">
        <v>18.394874226091101</v>
      </c>
      <c r="Q292">
        <f t="shared" si="24"/>
        <v>30.214462999999999</v>
      </c>
      <c r="R292">
        <f t="shared" si="25"/>
        <v>18.394874000000002</v>
      </c>
    </row>
    <row r="293" spans="15:18" ht="15.75" x14ac:dyDescent="0.3">
      <c r="O293" s="2">
        <v>30.417662377506701</v>
      </c>
      <c r="P293" s="2">
        <v>18.465732143886701</v>
      </c>
      <c r="Q293">
        <f t="shared" si="24"/>
        <v>30.417662</v>
      </c>
      <c r="R293">
        <f t="shared" si="25"/>
        <v>18.465731999999999</v>
      </c>
    </row>
    <row r="294" spans="15:18" ht="15.75" x14ac:dyDescent="0.3">
      <c r="O294" s="2">
        <v>30.6208621824664</v>
      </c>
      <c r="P294" s="2">
        <v>18.536590061682201</v>
      </c>
      <c r="Q294">
        <f t="shared" si="24"/>
        <v>30.620861999999999</v>
      </c>
      <c r="R294">
        <f t="shared" si="25"/>
        <v>18.53659</v>
      </c>
    </row>
    <row r="295" spans="15:18" ht="15.75" x14ac:dyDescent="0.3">
      <c r="O295" s="2">
        <v>30.824061987426202</v>
      </c>
      <c r="P295" s="2">
        <v>18.607447979477801</v>
      </c>
      <c r="Q295">
        <f t="shared" si="24"/>
        <v>30.824062000000001</v>
      </c>
      <c r="R295">
        <f t="shared" si="25"/>
        <v>18.607448000000002</v>
      </c>
    </row>
    <row r="296" spans="15:18" ht="15.75" x14ac:dyDescent="0.3">
      <c r="O296" s="2">
        <v>31.027261792386</v>
      </c>
      <c r="P296" s="2">
        <v>18.6783058972734</v>
      </c>
      <c r="Q296">
        <f t="shared" si="24"/>
        <v>31.027262</v>
      </c>
      <c r="R296">
        <f t="shared" si="25"/>
        <v>18.678305999999999</v>
      </c>
    </row>
    <row r="297" spans="15:18" ht="15.75" x14ac:dyDescent="0.3">
      <c r="O297" s="2">
        <v>31.230461597345698</v>
      </c>
      <c r="P297" s="2">
        <v>18.749163815069</v>
      </c>
      <c r="Q297">
        <f t="shared" si="24"/>
        <v>31.230461999999999</v>
      </c>
      <c r="R297">
        <f t="shared" si="25"/>
        <v>18.749164</v>
      </c>
    </row>
    <row r="298" spans="15:18" ht="15.75" x14ac:dyDescent="0.3">
      <c r="O298" s="2">
        <v>31.4336614023055</v>
      </c>
      <c r="P298" s="2">
        <v>18.8200217328646</v>
      </c>
      <c r="Q298">
        <f t="shared" si="24"/>
        <v>31.433661000000001</v>
      </c>
      <c r="R298">
        <f t="shared" si="25"/>
        <v>18.820022000000002</v>
      </c>
    </row>
    <row r="299" spans="15:18" ht="15.75" x14ac:dyDescent="0.3">
      <c r="O299" s="2">
        <v>31.636861207265198</v>
      </c>
      <c r="P299" s="2">
        <v>18.890879650660199</v>
      </c>
      <c r="Q299">
        <f t="shared" si="24"/>
        <v>31.636861</v>
      </c>
      <c r="R299">
        <f t="shared" si="25"/>
        <v>18.890879999999999</v>
      </c>
    </row>
    <row r="300" spans="15:18" ht="15.75" x14ac:dyDescent="0.3">
      <c r="O300" s="2">
        <v>31.840061012225</v>
      </c>
      <c r="P300" s="2">
        <v>18.961737568455799</v>
      </c>
      <c r="Q300">
        <f t="shared" si="24"/>
        <v>31.840060999999999</v>
      </c>
      <c r="R300">
        <f t="shared" si="25"/>
        <v>18.961738</v>
      </c>
    </row>
    <row r="301" spans="15:18" ht="15.75" x14ac:dyDescent="0.3">
      <c r="O301" s="2">
        <v>32.043260817184802</v>
      </c>
      <c r="P301" s="2">
        <v>19.032595486251299</v>
      </c>
      <c r="Q301">
        <f t="shared" si="24"/>
        <v>32.043261000000001</v>
      </c>
      <c r="R301">
        <f t="shared" si="25"/>
        <v>19.032595000000001</v>
      </c>
    </row>
    <row r="302" spans="15:18" ht="15.75" x14ac:dyDescent="0.3">
      <c r="O302" s="3">
        <v>32.246460622144497</v>
      </c>
      <c r="P302" s="3">
        <v>19.103453404046899</v>
      </c>
      <c r="Q302">
        <f t="shared" si="24"/>
        <v>32.246460999999996</v>
      </c>
      <c r="R302">
        <f t="shared" si="25"/>
        <v>19.103452999999998</v>
      </c>
    </row>
    <row r="303" spans="15:18" ht="15.75" x14ac:dyDescent="0.3">
      <c r="O303" s="3">
        <v>32.449660427104199</v>
      </c>
      <c r="P303" s="3">
        <v>19.174311321842499</v>
      </c>
      <c r="Q303">
        <f t="shared" si="24"/>
        <v>32.449660000000002</v>
      </c>
      <c r="R303">
        <f t="shared" si="25"/>
        <v>19.174310999999999</v>
      </c>
    </row>
    <row r="304" spans="15:18" ht="15.75" x14ac:dyDescent="0.3">
      <c r="O304" s="3">
        <v>32.652860232064</v>
      </c>
      <c r="P304" s="3">
        <v>19.245169239638098</v>
      </c>
      <c r="Q304">
        <f t="shared" si="24"/>
        <v>32.652859999999997</v>
      </c>
      <c r="R304">
        <f t="shared" si="25"/>
        <v>19.245169000000001</v>
      </c>
    </row>
    <row r="305" spans="15:18" ht="15.75" x14ac:dyDescent="0.3">
      <c r="O305" s="3">
        <v>32.856060037023703</v>
      </c>
      <c r="P305" s="3">
        <v>19.316027157433702</v>
      </c>
      <c r="Q305">
        <f t="shared" si="24"/>
        <v>32.856059999999999</v>
      </c>
      <c r="R305">
        <f t="shared" si="25"/>
        <v>19.316026999999998</v>
      </c>
    </row>
    <row r="306" spans="15:18" ht="15.75" x14ac:dyDescent="0.3">
      <c r="O306" s="3">
        <v>33.059259841983497</v>
      </c>
      <c r="P306" s="3">
        <v>19.386885075229301</v>
      </c>
      <c r="Q306">
        <f t="shared" si="24"/>
        <v>33.059260000000002</v>
      </c>
      <c r="R306">
        <f t="shared" si="25"/>
        <v>19.386884999999999</v>
      </c>
    </row>
    <row r="307" spans="15:18" ht="15.75" x14ac:dyDescent="0.3">
      <c r="O307" s="3">
        <v>33.262459646943299</v>
      </c>
      <c r="P307" s="3">
        <v>19.457742993024901</v>
      </c>
      <c r="Q307">
        <f t="shared" si="24"/>
        <v>33.262459999999997</v>
      </c>
      <c r="R307">
        <f t="shared" si="25"/>
        <v>19.457743000000001</v>
      </c>
    </row>
    <row r="308" spans="15:18" ht="15.75" x14ac:dyDescent="0.3">
      <c r="O308" s="3">
        <v>33.465659451903001</v>
      </c>
      <c r="P308" s="3">
        <v>19.528600910820401</v>
      </c>
      <c r="Q308">
        <f t="shared" si="24"/>
        <v>33.465659000000002</v>
      </c>
      <c r="R308">
        <f t="shared" si="25"/>
        <v>19.528600999999998</v>
      </c>
    </row>
    <row r="309" spans="15:18" ht="15.75" x14ac:dyDescent="0.3">
      <c r="O309" s="3">
        <v>33.668859256862802</v>
      </c>
      <c r="P309" s="3">
        <v>19.599458828616001</v>
      </c>
      <c r="Q309">
        <f t="shared" si="24"/>
        <v>33.668858999999998</v>
      </c>
      <c r="R309">
        <f t="shared" si="25"/>
        <v>19.599459</v>
      </c>
    </row>
    <row r="310" spans="15:18" ht="15.75" x14ac:dyDescent="0.3">
      <c r="O310" s="3">
        <v>33.872059061822497</v>
      </c>
      <c r="P310" s="3">
        <v>19.670316746411601</v>
      </c>
      <c r="Q310">
        <f t="shared" si="24"/>
        <v>33.872059</v>
      </c>
      <c r="R310">
        <f t="shared" si="25"/>
        <v>19.670317000000001</v>
      </c>
    </row>
    <row r="311" spans="15:18" ht="15.75" x14ac:dyDescent="0.3">
      <c r="O311" s="3">
        <v>34.075258866782299</v>
      </c>
      <c r="P311" s="3">
        <v>19.7411746642072</v>
      </c>
      <c r="Q311">
        <f t="shared" si="24"/>
        <v>34.075259000000003</v>
      </c>
      <c r="R311">
        <f t="shared" si="25"/>
        <v>19.741174999999998</v>
      </c>
    </row>
    <row r="312" spans="15:18" ht="15.75" x14ac:dyDescent="0.3">
      <c r="O312" s="3">
        <v>34.278458671742101</v>
      </c>
      <c r="P312" s="3">
        <v>19.8120325820028</v>
      </c>
      <c r="Q312">
        <f t="shared" si="24"/>
        <v>34.278458999999998</v>
      </c>
      <c r="R312">
        <f t="shared" si="25"/>
        <v>19.812033</v>
      </c>
    </row>
    <row r="313" spans="15:18" ht="15.75" x14ac:dyDescent="0.3">
      <c r="O313" s="3">
        <v>34.481658476701803</v>
      </c>
      <c r="P313" s="3">
        <v>19.8828904997984</v>
      </c>
      <c r="Q313">
        <f t="shared" si="24"/>
        <v>34.481658000000003</v>
      </c>
      <c r="R313">
        <f t="shared" si="25"/>
        <v>19.88289</v>
      </c>
    </row>
    <row r="314" spans="15:18" ht="15.75" x14ac:dyDescent="0.3">
      <c r="O314" s="3">
        <v>34.684858281661597</v>
      </c>
      <c r="P314" s="3">
        <v>19.953748417593999</v>
      </c>
      <c r="Q314">
        <f t="shared" si="24"/>
        <v>34.684857999999998</v>
      </c>
      <c r="R314">
        <f t="shared" si="25"/>
        <v>19.953748000000001</v>
      </c>
    </row>
    <row r="315" spans="15:18" ht="15.75" x14ac:dyDescent="0.3">
      <c r="O315" s="3">
        <v>34.888058086621299</v>
      </c>
      <c r="P315" s="3">
        <v>20.0246063353895</v>
      </c>
      <c r="Q315">
        <f t="shared" si="24"/>
        <v>34.888058000000001</v>
      </c>
      <c r="R315">
        <f t="shared" si="25"/>
        <v>20.024605999999999</v>
      </c>
    </row>
    <row r="316" spans="15:18" ht="15.75" x14ac:dyDescent="0.3">
      <c r="O316" s="3">
        <v>35.091257891581101</v>
      </c>
      <c r="P316" s="3">
        <v>20.095464253185099</v>
      </c>
      <c r="Q316">
        <f t="shared" si="24"/>
        <v>35.091258000000003</v>
      </c>
      <c r="R316">
        <f t="shared" si="25"/>
        <v>20.095464</v>
      </c>
    </row>
    <row r="317" spans="15:18" ht="15.75" x14ac:dyDescent="0.3">
      <c r="O317" s="3">
        <v>35.294457696540903</v>
      </c>
      <c r="P317" s="3">
        <v>20.166322170980699</v>
      </c>
      <c r="Q317">
        <f t="shared" si="24"/>
        <v>35.294457999999999</v>
      </c>
      <c r="R317">
        <f t="shared" si="25"/>
        <v>20.166322000000001</v>
      </c>
    </row>
    <row r="318" spans="15:18" ht="15.75" x14ac:dyDescent="0.3">
      <c r="O318" s="3">
        <v>35.497657501500598</v>
      </c>
      <c r="P318" s="3">
        <v>20.237180088776299</v>
      </c>
      <c r="Q318">
        <f t="shared" si="24"/>
        <v>35.497658000000001</v>
      </c>
      <c r="R318">
        <f t="shared" si="25"/>
        <v>20.237179999999999</v>
      </c>
    </row>
    <row r="319" spans="15:18" ht="15.75" x14ac:dyDescent="0.3">
      <c r="O319" s="3">
        <v>35.700857306460399</v>
      </c>
      <c r="P319" s="3">
        <v>20.308038006571898</v>
      </c>
      <c r="Q319">
        <f t="shared" si="24"/>
        <v>35.700856999999999</v>
      </c>
      <c r="R319">
        <f t="shared" si="25"/>
        <v>20.308038</v>
      </c>
    </row>
    <row r="320" spans="15:18" ht="15.75" x14ac:dyDescent="0.3">
      <c r="O320" s="3">
        <v>35.904057111420101</v>
      </c>
      <c r="P320" s="3">
        <v>20.378895924367502</v>
      </c>
      <c r="Q320">
        <f t="shared" si="24"/>
        <v>35.904057000000002</v>
      </c>
      <c r="R320">
        <f t="shared" si="25"/>
        <v>20.378896000000001</v>
      </c>
    </row>
    <row r="321" spans="15:18" ht="15.75" x14ac:dyDescent="0.3">
      <c r="O321" s="3">
        <v>36.107256916379903</v>
      </c>
      <c r="P321" s="3">
        <v>20.449753842163101</v>
      </c>
      <c r="Q321">
        <f t="shared" si="24"/>
        <v>36.107256999999997</v>
      </c>
      <c r="R321">
        <f t="shared" si="25"/>
        <v>20.449753999999999</v>
      </c>
    </row>
    <row r="322" spans="15:18" ht="15.75" x14ac:dyDescent="0.3">
      <c r="O322" s="3">
        <v>36.310456721339598</v>
      </c>
      <c r="P322" s="3">
        <v>20.520611759958602</v>
      </c>
      <c r="Q322">
        <f t="shared" si="24"/>
        <v>36.310457</v>
      </c>
      <c r="R322">
        <f t="shared" si="25"/>
        <v>20.520612</v>
      </c>
    </row>
    <row r="323" spans="15:18" ht="15.75" x14ac:dyDescent="0.3">
      <c r="O323" s="3">
        <v>36.5136565262994</v>
      </c>
      <c r="P323" s="3">
        <v>20.591469677754201</v>
      </c>
      <c r="Q323">
        <f t="shared" ref="Q323:Q386" si="26">ROUND(O323,6)</f>
        <v>36.513657000000002</v>
      </c>
      <c r="R323">
        <f t="shared" ref="R323:R386" si="27">ROUND(P323,6)</f>
        <v>20.591470000000001</v>
      </c>
    </row>
    <row r="324" spans="15:18" ht="15.75" x14ac:dyDescent="0.3">
      <c r="O324" s="3">
        <v>36.716856331259201</v>
      </c>
      <c r="P324" s="3">
        <v>20.662327595549801</v>
      </c>
      <c r="Q324">
        <f t="shared" si="26"/>
        <v>36.716856</v>
      </c>
      <c r="R324">
        <f t="shared" si="27"/>
        <v>20.662327999999999</v>
      </c>
    </row>
    <row r="325" spans="15:18" ht="15.75" x14ac:dyDescent="0.3">
      <c r="O325" s="3">
        <v>36.920056136218903</v>
      </c>
      <c r="P325" s="3">
        <v>20.733185513345401</v>
      </c>
      <c r="Q325">
        <f t="shared" si="26"/>
        <v>36.920056000000002</v>
      </c>
      <c r="R325">
        <f t="shared" si="27"/>
        <v>20.733186</v>
      </c>
    </row>
    <row r="326" spans="15:18" ht="15.75" x14ac:dyDescent="0.3">
      <c r="O326" s="3">
        <v>37.123255941178698</v>
      </c>
      <c r="P326" s="3">
        <v>20.804043431141</v>
      </c>
      <c r="Q326">
        <f t="shared" si="26"/>
        <v>37.123255999999998</v>
      </c>
      <c r="R326">
        <f t="shared" si="27"/>
        <v>20.804043</v>
      </c>
    </row>
    <row r="327" spans="15:18" ht="15.75" x14ac:dyDescent="0.3">
      <c r="O327" s="3">
        <v>37.3264557461384</v>
      </c>
      <c r="P327" s="3">
        <v>20.8749013489366</v>
      </c>
      <c r="Q327">
        <f t="shared" si="26"/>
        <v>37.326456</v>
      </c>
      <c r="R327">
        <f t="shared" si="27"/>
        <v>20.874901000000001</v>
      </c>
    </row>
    <row r="328" spans="15:18" ht="15.75" x14ac:dyDescent="0.3">
      <c r="O328" s="3">
        <v>37.529655551098202</v>
      </c>
      <c r="P328" s="3">
        <v>20.9457592667322</v>
      </c>
      <c r="Q328">
        <f t="shared" si="26"/>
        <v>37.529656000000003</v>
      </c>
      <c r="R328">
        <f t="shared" si="27"/>
        <v>20.945758999999999</v>
      </c>
    </row>
    <row r="329" spans="15:18" ht="15.75" x14ac:dyDescent="0.3">
      <c r="O329" s="3">
        <v>37.732855356058003</v>
      </c>
      <c r="P329" s="3">
        <v>21.0166171845277</v>
      </c>
      <c r="Q329">
        <f t="shared" si="26"/>
        <v>37.732855000000001</v>
      </c>
      <c r="R329">
        <f t="shared" si="27"/>
        <v>21.016617</v>
      </c>
    </row>
    <row r="330" spans="15:18" ht="15.75" x14ac:dyDescent="0.3">
      <c r="O330" s="3">
        <v>37.936055161017698</v>
      </c>
      <c r="P330" s="3">
        <v>21.0874751023233</v>
      </c>
      <c r="Q330">
        <f t="shared" si="26"/>
        <v>37.936055000000003</v>
      </c>
      <c r="R330">
        <f t="shared" si="27"/>
        <v>21.087475000000001</v>
      </c>
    </row>
    <row r="331" spans="15:18" ht="15.75" x14ac:dyDescent="0.3">
      <c r="O331" s="3">
        <v>38.1392549659775</v>
      </c>
      <c r="P331" s="3">
        <v>21.158333020118899</v>
      </c>
      <c r="Q331">
        <f t="shared" si="26"/>
        <v>38.139254999999999</v>
      </c>
      <c r="R331">
        <f t="shared" si="27"/>
        <v>21.158332999999999</v>
      </c>
    </row>
    <row r="332" spans="15:18" ht="15.75" x14ac:dyDescent="0.3">
      <c r="O332" s="3">
        <v>38.342454770937202</v>
      </c>
      <c r="P332" s="3">
        <v>21.229190937914499</v>
      </c>
      <c r="Q332">
        <f t="shared" si="26"/>
        <v>38.342455000000001</v>
      </c>
      <c r="R332">
        <f t="shared" si="27"/>
        <v>21.229191</v>
      </c>
    </row>
    <row r="333" spans="15:18" ht="15.75" x14ac:dyDescent="0.3">
      <c r="O333" s="3">
        <v>38.545654575896997</v>
      </c>
      <c r="P333" s="3">
        <v>21.300048855710099</v>
      </c>
      <c r="Q333">
        <f t="shared" si="26"/>
        <v>38.545654999999996</v>
      </c>
      <c r="R333">
        <f t="shared" si="27"/>
        <v>21.300049000000001</v>
      </c>
    </row>
    <row r="334" spans="15:18" ht="15.75" x14ac:dyDescent="0.3">
      <c r="O334" s="3">
        <v>38.748854380856798</v>
      </c>
      <c r="P334" s="3">
        <v>21.370906773505698</v>
      </c>
      <c r="Q334">
        <f t="shared" si="26"/>
        <v>38.748854000000001</v>
      </c>
      <c r="R334">
        <f t="shared" si="27"/>
        <v>21.370906999999999</v>
      </c>
    </row>
    <row r="335" spans="15:18" ht="15.75" x14ac:dyDescent="0.3">
      <c r="O335" s="3">
        <v>38.9520541858165</v>
      </c>
      <c r="P335" s="3">
        <v>21.441764691301302</v>
      </c>
      <c r="Q335">
        <f t="shared" si="26"/>
        <v>38.952053999999997</v>
      </c>
      <c r="R335">
        <f t="shared" si="27"/>
        <v>21.441765</v>
      </c>
    </row>
    <row r="336" spans="15:18" ht="15.75" x14ac:dyDescent="0.3">
      <c r="O336" s="3">
        <v>39.155253990776302</v>
      </c>
      <c r="P336" s="3">
        <v>21.512622609096798</v>
      </c>
      <c r="Q336">
        <f t="shared" si="26"/>
        <v>39.155253999999999</v>
      </c>
      <c r="R336">
        <f t="shared" si="27"/>
        <v>21.512623000000001</v>
      </c>
    </row>
    <row r="337" spans="15:18" ht="15.75" x14ac:dyDescent="0.3">
      <c r="O337" s="3">
        <v>39.358453795735997</v>
      </c>
      <c r="P337" s="3">
        <v>21.583480526892401</v>
      </c>
      <c r="Q337">
        <f t="shared" si="26"/>
        <v>39.358454000000002</v>
      </c>
      <c r="R337">
        <f t="shared" si="27"/>
        <v>21.583480999999999</v>
      </c>
    </row>
    <row r="338" spans="15:18" ht="15.75" x14ac:dyDescent="0.3">
      <c r="O338" s="3">
        <v>39.561653600695799</v>
      </c>
      <c r="P338" s="3">
        <v>21.654338444688001</v>
      </c>
      <c r="Q338">
        <f t="shared" si="26"/>
        <v>39.561653999999997</v>
      </c>
      <c r="R338">
        <f t="shared" si="27"/>
        <v>21.654337999999999</v>
      </c>
    </row>
    <row r="339" spans="15:18" ht="15.75" x14ac:dyDescent="0.3">
      <c r="O339" s="3">
        <v>39.7648534056556</v>
      </c>
      <c r="P339" s="3">
        <v>21.725196362483601</v>
      </c>
      <c r="Q339">
        <f t="shared" si="26"/>
        <v>39.764853000000002</v>
      </c>
      <c r="R339">
        <f t="shared" si="27"/>
        <v>21.725196</v>
      </c>
    </row>
    <row r="340" spans="15:18" ht="15.75" x14ac:dyDescent="0.3">
      <c r="O340" s="3">
        <v>39.968053210615302</v>
      </c>
      <c r="P340" s="3">
        <v>21.796054280279201</v>
      </c>
      <c r="Q340">
        <f t="shared" si="26"/>
        <v>39.968052999999998</v>
      </c>
      <c r="R340">
        <f t="shared" si="27"/>
        <v>21.796054000000002</v>
      </c>
    </row>
    <row r="341" spans="15:18" ht="15.75" x14ac:dyDescent="0.3">
      <c r="O341" s="3">
        <v>40.171253015575097</v>
      </c>
      <c r="P341" s="3">
        <v>21.8669121980748</v>
      </c>
      <c r="Q341">
        <f t="shared" si="26"/>
        <v>40.171253</v>
      </c>
      <c r="R341">
        <f t="shared" si="27"/>
        <v>21.866911999999999</v>
      </c>
    </row>
    <row r="342" spans="15:18" ht="15.75" x14ac:dyDescent="0.3">
      <c r="O342" s="3">
        <v>40.374452820534799</v>
      </c>
      <c r="P342" s="3">
        <v>21.9377701158704</v>
      </c>
      <c r="Q342">
        <f t="shared" si="26"/>
        <v>40.374453000000003</v>
      </c>
      <c r="R342">
        <f t="shared" si="27"/>
        <v>21.93777</v>
      </c>
    </row>
    <row r="343" spans="15:18" ht="15.75" x14ac:dyDescent="0.3">
      <c r="O343" s="3">
        <v>40.577652625494601</v>
      </c>
      <c r="P343" s="3">
        <v>22.0086280336659</v>
      </c>
      <c r="Q343">
        <f t="shared" si="26"/>
        <v>40.577652999999998</v>
      </c>
      <c r="R343">
        <f t="shared" si="27"/>
        <v>22.008628000000002</v>
      </c>
    </row>
    <row r="344" spans="15:18" ht="15.75" x14ac:dyDescent="0.3">
      <c r="O344" s="3">
        <v>40.780852430454303</v>
      </c>
      <c r="P344" s="3">
        <v>22.0794859514615</v>
      </c>
      <c r="Q344">
        <f t="shared" si="26"/>
        <v>40.780852000000003</v>
      </c>
      <c r="R344">
        <f t="shared" si="27"/>
        <v>22.079485999999999</v>
      </c>
    </row>
    <row r="345" spans="15:18" ht="15.75" x14ac:dyDescent="0.3">
      <c r="O345" s="3">
        <v>40.984052235414097</v>
      </c>
      <c r="P345" s="3">
        <v>22.1503438692571</v>
      </c>
      <c r="Q345">
        <f t="shared" si="26"/>
        <v>40.984051999999998</v>
      </c>
      <c r="R345">
        <f t="shared" si="27"/>
        <v>22.150344</v>
      </c>
    </row>
    <row r="346" spans="15:18" ht="15.75" x14ac:dyDescent="0.3">
      <c r="O346" s="3">
        <v>41.187252040373899</v>
      </c>
      <c r="P346" s="3">
        <v>22.221201787052699</v>
      </c>
      <c r="Q346">
        <f t="shared" si="26"/>
        <v>41.187252000000001</v>
      </c>
      <c r="R346">
        <f t="shared" si="27"/>
        <v>22.221202000000002</v>
      </c>
    </row>
    <row r="347" spans="15:18" ht="15.75" x14ac:dyDescent="0.3">
      <c r="O347" s="3">
        <v>41.390451845333601</v>
      </c>
      <c r="P347" s="3">
        <v>22.292059704848299</v>
      </c>
      <c r="Q347">
        <f t="shared" si="26"/>
        <v>41.390452000000003</v>
      </c>
      <c r="R347">
        <f t="shared" si="27"/>
        <v>22.292059999999999</v>
      </c>
    </row>
    <row r="348" spans="15:18" ht="15.75" x14ac:dyDescent="0.3">
      <c r="O348" s="3">
        <v>41.593651650293403</v>
      </c>
      <c r="P348" s="3">
        <v>22.362917622643899</v>
      </c>
      <c r="Q348">
        <f t="shared" si="26"/>
        <v>41.593651999999999</v>
      </c>
      <c r="R348">
        <f t="shared" si="27"/>
        <v>22.362918000000001</v>
      </c>
    </row>
    <row r="349" spans="15:18" ht="15.75" x14ac:dyDescent="0.3">
      <c r="O349" s="3">
        <v>41.796851455253098</v>
      </c>
      <c r="P349" s="3">
        <v>22.433775540439399</v>
      </c>
      <c r="Q349">
        <f t="shared" si="26"/>
        <v>41.796850999999997</v>
      </c>
      <c r="R349">
        <f t="shared" si="27"/>
        <v>22.433776000000002</v>
      </c>
    </row>
    <row r="350" spans="15:18" ht="15.75" x14ac:dyDescent="0.3">
      <c r="O350" s="3">
        <v>42.000051260212899</v>
      </c>
      <c r="P350" s="3">
        <v>22.504633458234998</v>
      </c>
      <c r="Q350">
        <f t="shared" si="26"/>
        <v>42.000050999999999</v>
      </c>
      <c r="R350">
        <f t="shared" si="27"/>
        <v>22.504632999999998</v>
      </c>
    </row>
    <row r="351" spans="15:18" ht="15.75" x14ac:dyDescent="0.3">
      <c r="O351" s="3">
        <v>42.203251065172701</v>
      </c>
      <c r="P351" s="3">
        <v>22.575491376030602</v>
      </c>
      <c r="Q351">
        <f t="shared" si="26"/>
        <v>42.203251000000002</v>
      </c>
      <c r="R351">
        <f t="shared" si="27"/>
        <v>22.575491</v>
      </c>
    </row>
    <row r="352" spans="15:18" ht="15.75" x14ac:dyDescent="0.3">
      <c r="O352" s="3">
        <v>42.406450870132403</v>
      </c>
      <c r="P352" s="3">
        <v>22.646349293826201</v>
      </c>
      <c r="Q352">
        <f t="shared" si="26"/>
        <v>42.406450999999997</v>
      </c>
      <c r="R352">
        <f t="shared" si="27"/>
        <v>22.646349000000001</v>
      </c>
    </row>
    <row r="353" spans="15:18" ht="15.75" x14ac:dyDescent="0.3">
      <c r="O353" s="3">
        <v>42.609650675092198</v>
      </c>
      <c r="P353" s="3">
        <v>22.717207211621801</v>
      </c>
      <c r="Q353">
        <f t="shared" si="26"/>
        <v>42.609650999999999</v>
      </c>
      <c r="R353">
        <f t="shared" si="27"/>
        <v>22.717206999999998</v>
      </c>
    </row>
    <row r="354" spans="15:18" ht="15.75" x14ac:dyDescent="0.3">
      <c r="O354" s="3">
        <v>42.8128504800519</v>
      </c>
      <c r="P354" s="3">
        <v>22.788065129417401</v>
      </c>
      <c r="Q354">
        <f t="shared" si="26"/>
        <v>42.812849999999997</v>
      </c>
      <c r="R354">
        <f t="shared" si="27"/>
        <v>22.788065</v>
      </c>
    </row>
    <row r="355" spans="15:18" ht="15.75" x14ac:dyDescent="0.3">
      <c r="O355" s="3">
        <v>43.016050285011701</v>
      </c>
      <c r="P355" s="3">
        <v>22.858923047213001</v>
      </c>
      <c r="Q355">
        <f t="shared" si="26"/>
        <v>43.01605</v>
      </c>
      <c r="R355">
        <f t="shared" si="27"/>
        <v>22.858923000000001</v>
      </c>
    </row>
    <row r="356" spans="15:18" ht="15.75" x14ac:dyDescent="0.3">
      <c r="O356" s="3">
        <v>43.219250089971503</v>
      </c>
      <c r="P356" s="3">
        <v>22.929780965008501</v>
      </c>
      <c r="Q356">
        <f t="shared" si="26"/>
        <v>43.219250000000002</v>
      </c>
      <c r="R356">
        <f t="shared" si="27"/>
        <v>22.929780999999998</v>
      </c>
    </row>
    <row r="357" spans="15:18" ht="15.75" x14ac:dyDescent="0.3">
      <c r="O357" s="3">
        <v>43.422449894931198</v>
      </c>
      <c r="P357" s="3">
        <v>23.0006388828041</v>
      </c>
      <c r="Q357">
        <f t="shared" si="26"/>
        <v>43.422449999999998</v>
      </c>
      <c r="R357">
        <f t="shared" si="27"/>
        <v>23.000639</v>
      </c>
    </row>
    <row r="358" spans="15:18" ht="15.75" x14ac:dyDescent="0.3">
      <c r="O358" s="3">
        <v>43.625649699890999</v>
      </c>
      <c r="P358" s="3">
        <v>23.0714968005997</v>
      </c>
      <c r="Q358">
        <f t="shared" si="26"/>
        <v>43.62565</v>
      </c>
      <c r="R358">
        <f t="shared" si="27"/>
        <v>23.071497000000001</v>
      </c>
    </row>
    <row r="359" spans="15:18" ht="15.75" x14ac:dyDescent="0.3">
      <c r="O359" s="3">
        <v>43.828849504850702</v>
      </c>
      <c r="P359" s="3">
        <v>23.1423547183953</v>
      </c>
      <c r="Q359">
        <f t="shared" si="26"/>
        <v>43.828850000000003</v>
      </c>
      <c r="R359">
        <f t="shared" si="27"/>
        <v>23.142354999999998</v>
      </c>
    </row>
    <row r="360" spans="15:18" ht="15.75" x14ac:dyDescent="0.3">
      <c r="O360" s="3">
        <v>44.032049309810503</v>
      </c>
      <c r="P360" s="3">
        <v>23.213212636190899</v>
      </c>
      <c r="Q360">
        <f t="shared" si="26"/>
        <v>44.032049000000001</v>
      </c>
      <c r="R360">
        <f t="shared" si="27"/>
        <v>23.213213</v>
      </c>
    </row>
    <row r="361" spans="15:18" ht="15.75" x14ac:dyDescent="0.3">
      <c r="O361" s="3">
        <v>44.235249114770198</v>
      </c>
      <c r="P361" s="3">
        <v>23.284070553986499</v>
      </c>
      <c r="Q361">
        <f t="shared" si="26"/>
        <v>44.235249000000003</v>
      </c>
      <c r="R361">
        <f t="shared" si="27"/>
        <v>23.284071000000001</v>
      </c>
    </row>
    <row r="362" spans="15:18" ht="15.75" x14ac:dyDescent="0.3">
      <c r="O362" s="3">
        <v>44.43844891973</v>
      </c>
      <c r="P362" s="3">
        <v>23.354928471782099</v>
      </c>
      <c r="Q362">
        <f t="shared" si="26"/>
        <v>44.438448999999999</v>
      </c>
      <c r="R362">
        <f t="shared" si="27"/>
        <v>23.354928000000001</v>
      </c>
    </row>
    <row r="363" spans="15:18" ht="15.75" x14ac:dyDescent="0.3">
      <c r="O363" s="3">
        <v>44.641648724689801</v>
      </c>
      <c r="P363" s="3">
        <v>23.425786389577599</v>
      </c>
      <c r="Q363">
        <f t="shared" si="26"/>
        <v>44.641649000000001</v>
      </c>
      <c r="R363">
        <f t="shared" si="27"/>
        <v>23.425785999999999</v>
      </c>
    </row>
    <row r="364" spans="15:18" ht="15.75" x14ac:dyDescent="0.3">
      <c r="O364" s="3">
        <v>44.844848529649497</v>
      </c>
      <c r="P364" s="3">
        <v>23.496644307373199</v>
      </c>
      <c r="Q364">
        <f t="shared" si="26"/>
        <v>44.844849000000004</v>
      </c>
      <c r="R364">
        <f t="shared" si="27"/>
        <v>23.496644</v>
      </c>
    </row>
    <row r="365" spans="15:18" ht="15.75" x14ac:dyDescent="0.3">
      <c r="O365" s="3">
        <v>45.048048334609298</v>
      </c>
      <c r="P365" s="3">
        <v>23.567502225168798</v>
      </c>
      <c r="Q365">
        <f t="shared" si="26"/>
        <v>45.048048000000001</v>
      </c>
      <c r="R365">
        <f t="shared" si="27"/>
        <v>23.567502000000001</v>
      </c>
    </row>
    <row r="366" spans="15:18" ht="15.75" x14ac:dyDescent="0.3">
      <c r="O366" s="3">
        <v>45.251248139569</v>
      </c>
      <c r="P366" s="3">
        <v>23.638360142964402</v>
      </c>
      <c r="Q366">
        <f t="shared" si="26"/>
        <v>45.251247999999997</v>
      </c>
      <c r="R366">
        <f t="shared" si="27"/>
        <v>23.638359999999999</v>
      </c>
    </row>
    <row r="367" spans="15:18" ht="15.75" x14ac:dyDescent="0.3">
      <c r="O367" s="3">
        <v>45.454447944528802</v>
      </c>
      <c r="P367" s="3">
        <v>23.709218060760001</v>
      </c>
      <c r="Q367">
        <f t="shared" si="26"/>
        <v>45.454447999999999</v>
      </c>
      <c r="R367">
        <f t="shared" si="27"/>
        <v>23.709218</v>
      </c>
    </row>
    <row r="368" spans="15:18" ht="15.75" x14ac:dyDescent="0.3">
      <c r="O368" s="3">
        <v>45.657647749488603</v>
      </c>
      <c r="P368" s="3">
        <v>23.780075978555601</v>
      </c>
      <c r="Q368">
        <f t="shared" si="26"/>
        <v>45.657648000000002</v>
      </c>
      <c r="R368">
        <f t="shared" si="27"/>
        <v>23.780076000000001</v>
      </c>
    </row>
    <row r="369" spans="15:18" ht="15.75" x14ac:dyDescent="0.3">
      <c r="O369" s="3">
        <v>45.860847554448299</v>
      </c>
      <c r="P369" s="3">
        <v>23.850933896351201</v>
      </c>
      <c r="Q369">
        <f t="shared" si="26"/>
        <v>45.860847999999997</v>
      </c>
      <c r="R369">
        <f t="shared" si="27"/>
        <v>23.850933999999999</v>
      </c>
    </row>
    <row r="370" spans="15:18" ht="15.75" x14ac:dyDescent="0.3">
      <c r="O370" s="3">
        <v>46.0640473594081</v>
      </c>
      <c r="P370" s="3">
        <v>23.921791814146701</v>
      </c>
      <c r="Q370">
        <f t="shared" si="26"/>
        <v>46.064047000000002</v>
      </c>
      <c r="R370">
        <f t="shared" si="27"/>
        <v>23.921792</v>
      </c>
    </row>
    <row r="371" spans="15:18" ht="15.75" x14ac:dyDescent="0.3">
      <c r="O371" s="3">
        <v>46.267247164367802</v>
      </c>
      <c r="P371" s="3">
        <v>23.992649731942301</v>
      </c>
      <c r="Q371">
        <f t="shared" si="26"/>
        <v>46.267246999999998</v>
      </c>
      <c r="R371">
        <f t="shared" si="27"/>
        <v>23.992650000000001</v>
      </c>
    </row>
    <row r="372" spans="15:18" ht="15.75" x14ac:dyDescent="0.3">
      <c r="O372" s="3">
        <v>46.470446969327597</v>
      </c>
      <c r="P372" s="3">
        <v>24.0635076497379</v>
      </c>
      <c r="Q372">
        <f t="shared" si="26"/>
        <v>46.470447</v>
      </c>
      <c r="R372">
        <f t="shared" si="27"/>
        <v>24.063507999999999</v>
      </c>
    </row>
    <row r="373" spans="15:18" ht="15.75" x14ac:dyDescent="0.3">
      <c r="O373" s="3">
        <v>46.673646774287398</v>
      </c>
      <c r="P373" s="3">
        <v>24.1343655675335</v>
      </c>
      <c r="Q373">
        <f t="shared" si="26"/>
        <v>46.673647000000003</v>
      </c>
      <c r="R373">
        <f t="shared" si="27"/>
        <v>24.134366</v>
      </c>
    </row>
    <row r="374" spans="15:18" ht="15.75" x14ac:dyDescent="0.3">
      <c r="O374" s="3">
        <v>46.876846579247101</v>
      </c>
      <c r="P374" s="3">
        <v>24.2052234853291</v>
      </c>
      <c r="Q374">
        <f t="shared" si="26"/>
        <v>46.876846999999998</v>
      </c>
      <c r="R374">
        <f t="shared" si="27"/>
        <v>24.205223</v>
      </c>
    </row>
    <row r="375" spans="15:18" ht="15.75" x14ac:dyDescent="0.3">
      <c r="O375" s="3">
        <v>47.080046384206902</v>
      </c>
      <c r="P375" s="3">
        <v>24.276081403124699</v>
      </c>
      <c r="Q375">
        <f t="shared" si="26"/>
        <v>47.080046000000003</v>
      </c>
      <c r="R375">
        <f t="shared" si="27"/>
        <v>24.276081000000001</v>
      </c>
    </row>
    <row r="376" spans="15:18" ht="15.75" x14ac:dyDescent="0.3">
      <c r="O376" s="3">
        <v>47.283246189166597</v>
      </c>
      <c r="P376" s="3">
        <v>24.346939320920299</v>
      </c>
      <c r="Q376">
        <f t="shared" si="26"/>
        <v>47.283245999999998</v>
      </c>
      <c r="R376">
        <f t="shared" si="27"/>
        <v>24.346938999999999</v>
      </c>
    </row>
    <row r="377" spans="15:18" ht="15.75" x14ac:dyDescent="0.3">
      <c r="O377" s="3">
        <v>47.486445994126399</v>
      </c>
      <c r="P377" s="3">
        <v>24.417797238715799</v>
      </c>
      <c r="Q377">
        <f t="shared" si="26"/>
        <v>47.486446000000001</v>
      </c>
      <c r="R377">
        <f t="shared" si="27"/>
        <v>24.417797</v>
      </c>
    </row>
    <row r="378" spans="15:18" ht="15.75" x14ac:dyDescent="0.3">
      <c r="O378" s="3">
        <v>47.6896457990862</v>
      </c>
      <c r="P378" s="3">
        <v>24.488655156511399</v>
      </c>
      <c r="Q378">
        <f t="shared" si="26"/>
        <v>47.689646000000003</v>
      </c>
      <c r="R378">
        <f t="shared" si="27"/>
        <v>24.488655000000001</v>
      </c>
    </row>
    <row r="379" spans="15:18" ht="15.75" x14ac:dyDescent="0.3">
      <c r="O379" s="3">
        <v>47.892845604045903</v>
      </c>
      <c r="P379" s="3">
        <v>24.559513074306999</v>
      </c>
      <c r="Q379">
        <f t="shared" si="26"/>
        <v>47.892845999999999</v>
      </c>
      <c r="R379">
        <f t="shared" si="27"/>
        <v>24.559512999999999</v>
      </c>
    </row>
    <row r="380" spans="15:18" ht="15.75" x14ac:dyDescent="0.3">
      <c r="O380" s="3">
        <v>48.096045409005697</v>
      </c>
      <c r="P380" s="3">
        <v>24.630370992102598</v>
      </c>
      <c r="Q380">
        <f t="shared" si="26"/>
        <v>48.096044999999997</v>
      </c>
      <c r="R380">
        <f t="shared" si="27"/>
        <v>24.630371</v>
      </c>
    </row>
    <row r="381" spans="15:18" ht="15.75" x14ac:dyDescent="0.3">
      <c r="O381" s="3">
        <v>48.299245213965399</v>
      </c>
      <c r="P381" s="3">
        <v>24.701228909898202</v>
      </c>
      <c r="Q381">
        <f t="shared" si="26"/>
        <v>48.299244999999999</v>
      </c>
      <c r="R381">
        <f t="shared" si="27"/>
        <v>24.701229000000001</v>
      </c>
    </row>
    <row r="382" spans="15:18" ht="15.75" x14ac:dyDescent="0.3">
      <c r="O382" s="3">
        <v>48.502445018925201</v>
      </c>
      <c r="P382" s="3">
        <v>24.772086827693801</v>
      </c>
      <c r="Q382">
        <f t="shared" si="26"/>
        <v>48.502445000000002</v>
      </c>
      <c r="R382">
        <f t="shared" si="27"/>
        <v>24.772086999999999</v>
      </c>
    </row>
    <row r="383" spans="15:18" ht="15.75" x14ac:dyDescent="0.3">
      <c r="O383" s="3">
        <v>48.705644823884903</v>
      </c>
      <c r="P383" s="3">
        <v>24.842944745489401</v>
      </c>
      <c r="Q383">
        <f t="shared" si="26"/>
        <v>48.705644999999997</v>
      </c>
      <c r="R383">
        <f t="shared" si="27"/>
        <v>24.842945</v>
      </c>
    </row>
    <row r="384" spans="15:18" ht="15.75" x14ac:dyDescent="0.3">
      <c r="O384" s="3">
        <v>48.908844628844697</v>
      </c>
      <c r="P384" s="3">
        <v>24.913802663284901</v>
      </c>
      <c r="Q384">
        <f t="shared" si="26"/>
        <v>48.908844999999999</v>
      </c>
      <c r="R384">
        <f t="shared" si="27"/>
        <v>24.913803000000001</v>
      </c>
    </row>
    <row r="385" spans="15:18" ht="15.75" x14ac:dyDescent="0.3">
      <c r="O385" s="3">
        <v>49.112044433804499</v>
      </c>
      <c r="P385" s="3">
        <v>24.984660581080501</v>
      </c>
      <c r="Q385">
        <f t="shared" si="26"/>
        <v>49.112043999999997</v>
      </c>
      <c r="R385">
        <f t="shared" si="27"/>
        <v>24.984660999999999</v>
      </c>
    </row>
    <row r="386" spans="15:18" ht="15.75" x14ac:dyDescent="0.3">
      <c r="O386" s="3">
        <v>49.315244238764201</v>
      </c>
      <c r="P386" s="3">
        <v>25.055518498876101</v>
      </c>
      <c r="Q386">
        <f t="shared" si="26"/>
        <v>49.315244</v>
      </c>
      <c r="R386">
        <f t="shared" si="27"/>
        <v>25.055517999999999</v>
      </c>
    </row>
    <row r="387" spans="15:18" ht="15.75" x14ac:dyDescent="0.3">
      <c r="O387" s="3">
        <v>49.518444043724003</v>
      </c>
      <c r="P387" s="3">
        <v>25.1263764166717</v>
      </c>
      <c r="Q387">
        <f t="shared" ref="Q387:Q401" si="28">ROUND(O387,6)</f>
        <v>49.518444000000002</v>
      </c>
      <c r="R387">
        <f t="shared" ref="R387:R401" si="29">ROUND(P387,6)</f>
        <v>25.126376</v>
      </c>
    </row>
    <row r="388" spans="15:18" ht="15.75" x14ac:dyDescent="0.3">
      <c r="O388" s="3">
        <v>49.721643848683698</v>
      </c>
      <c r="P388" s="3">
        <v>25.1972343344673</v>
      </c>
      <c r="Q388">
        <f t="shared" si="28"/>
        <v>49.721643999999998</v>
      </c>
      <c r="R388">
        <f t="shared" si="29"/>
        <v>25.197234000000002</v>
      </c>
    </row>
    <row r="389" spans="15:18" ht="15.75" x14ac:dyDescent="0.3">
      <c r="O389" s="3">
        <v>49.924843653643499</v>
      </c>
      <c r="P389" s="3">
        <v>25.2680922522629</v>
      </c>
      <c r="Q389">
        <f t="shared" si="28"/>
        <v>49.924844</v>
      </c>
      <c r="R389">
        <f t="shared" si="29"/>
        <v>25.268091999999999</v>
      </c>
    </row>
    <row r="390" spans="15:18" ht="15.75" x14ac:dyDescent="0.3">
      <c r="O390" s="3">
        <v>50.128043458603301</v>
      </c>
      <c r="P390" s="3">
        <v>25.338950170058499</v>
      </c>
      <c r="Q390">
        <f t="shared" si="28"/>
        <v>50.128042999999998</v>
      </c>
      <c r="R390">
        <f t="shared" si="29"/>
        <v>25.338950000000001</v>
      </c>
    </row>
    <row r="391" spans="15:18" ht="15.75" x14ac:dyDescent="0.3">
      <c r="O391" s="3">
        <v>50.331243263563003</v>
      </c>
      <c r="P391" s="3">
        <v>25.409808087854</v>
      </c>
      <c r="Q391">
        <f t="shared" si="28"/>
        <v>50.331243000000001</v>
      </c>
      <c r="R391">
        <f t="shared" si="29"/>
        <v>25.409808000000002</v>
      </c>
    </row>
    <row r="392" spans="15:18" ht="15.75" x14ac:dyDescent="0.3">
      <c r="O392" s="3">
        <v>50.534443068522798</v>
      </c>
      <c r="P392" s="3">
        <v>25.480666005649599</v>
      </c>
      <c r="Q392">
        <f t="shared" si="28"/>
        <v>50.534443000000003</v>
      </c>
      <c r="R392">
        <f t="shared" si="29"/>
        <v>25.480665999999999</v>
      </c>
    </row>
    <row r="393" spans="15:18" ht="15.75" x14ac:dyDescent="0.3">
      <c r="O393" s="3">
        <v>50.7376428734825</v>
      </c>
      <c r="P393" s="3">
        <v>25.551523923445199</v>
      </c>
      <c r="Q393">
        <f t="shared" si="28"/>
        <v>50.737642999999998</v>
      </c>
      <c r="R393">
        <f t="shared" si="29"/>
        <v>25.551524000000001</v>
      </c>
    </row>
    <row r="394" spans="15:18" ht="15.75" x14ac:dyDescent="0.3">
      <c r="O394" s="3">
        <v>50.940842678442301</v>
      </c>
      <c r="P394" s="3">
        <v>25.622381841240799</v>
      </c>
      <c r="Q394">
        <f t="shared" si="28"/>
        <v>50.940843000000001</v>
      </c>
      <c r="R394">
        <f t="shared" si="29"/>
        <v>25.622382000000002</v>
      </c>
    </row>
    <row r="395" spans="15:18" ht="15.75" x14ac:dyDescent="0.3">
      <c r="O395" s="3">
        <v>51.144042483402103</v>
      </c>
      <c r="P395" s="3">
        <v>25.693239759036398</v>
      </c>
      <c r="Q395">
        <f t="shared" si="28"/>
        <v>51.144041999999999</v>
      </c>
      <c r="R395">
        <f t="shared" si="29"/>
        <v>25.693239999999999</v>
      </c>
    </row>
    <row r="396" spans="15:18" ht="15.75" x14ac:dyDescent="0.3">
      <c r="O396" s="3">
        <v>51.347242288361798</v>
      </c>
      <c r="P396" s="3">
        <v>25.764097676832002</v>
      </c>
      <c r="Q396">
        <f t="shared" si="28"/>
        <v>51.347242000000001</v>
      </c>
      <c r="R396">
        <f t="shared" si="29"/>
        <v>25.764098000000001</v>
      </c>
    </row>
    <row r="397" spans="15:18" ht="15.75" x14ac:dyDescent="0.3">
      <c r="O397" s="3">
        <v>51.5504420933216</v>
      </c>
      <c r="P397" s="3">
        <v>25.834955594627601</v>
      </c>
      <c r="Q397">
        <f t="shared" si="28"/>
        <v>51.550441999999997</v>
      </c>
      <c r="R397">
        <f t="shared" si="29"/>
        <v>25.834955999999998</v>
      </c>
    </row>
    <row r="398" spans="15:18" ht="15.75" x14ac:dyDescent="0.3">
      <c r="O398" s="3">
        <v>51.753641898281302</v>
      </c>
      <c r="P398" s="3">
        <v>25.905813512423101</v>
      </c>
      <c r="Q398">
        <f t="shared" si="28"/>
        <v>51.753641999999999</v>
      </c>
      <c r="R398">
        <f t="shared" si="29"/>
        <v>25.905813999999999</v>
      </c>
    </row>
    <row r="399" spans="15:18" ht="15.75" x14ac:dyDescent="0.3">
      <c r="O399" s="3">
        <v>51.956841703241103</v>
      </c>
      <c r="P399" s="3">
        <v>25.976671430218701</v>
      </c>
      <c r="Q399">
        <f t="shared" si="28"/>
        <v>51.956842000000002</v>
      </c>
      <c r="R399">
        <f t="shared" si="29"/>
        <v>25.976671</v>
      </c>
    </row>
    <row r="400" spans="15:18" ht="15.75" x14ac:dyDescent="0.3">
      <c r="O400" s="3">
        <v>52.160041508200798</v>
      </c>
      <c r="P400" s="3">
        <v>26.047529348014301</v>
      </c>
      <c r="Q400">
        <f t="shared" si="28"/>
        <v>52.160041999999997</v>
      </c>
      <c r="R400">
        <f t="shared" si="29"/>
        <v>26.047529000000001</v>
      </c>
    </row>
    <row r="401" spans="15:18" ht="15.75" x14ac:dyDescent="0.3">
      <c r="O401" s="3">
        <v>52.3632413131606</v>
      </c>
      <c r="P401" s="3">
        <v>26.118387265809901</v>
      </c>
      <c r="Q401">
        <f t="shared" si="28"/>
        <v>52.363241000000002</v>
      </c>
      <c r="R401">
        <f t="shared" si="29"/>
        <v>26.118386999999998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HeroLevelConfig</vt:lpstr>
      <vt:lpstr>备注页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shihongyi</cp:lastModifiedBy>
  <dcterms:created xsi:type="dcterms:W3CDTF">2015-06-05T18:19:00Z</dcterms:created>
  <dcterms:modified xsi:type="dcterms:W3CDTF">2020-07-08T06:38:27Z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