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externalLink+xml" PartName="/xl/externalLinks/externalLink1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 codeName="ThisWorkbook"/>
  <bookViews>
    <workbookView activeTab="0" autoFilterDateGrouping="1" firstSheet="0" minimized="0" showHorizontalScroll="1" showSheetTabs="1" showVerticalScroll="1" tabRatio="600" visibility="visible" windowHeight="11925" windowWidth="27945"/>
  </bookViews>
  <sheets>
    <sheet name="TrainBuild" sheetId="1" state="visible" r:id="rId1"/>
    <sheet name="Sheet1" sheetId="2" state="visible" r:id="rId2"/>
  </sheets>
  <externalReferences>
    <externalReference r:id="rId3"/>
  </externalReferences>
  <definedNames>
    <definedName hidden="1" localSheetId="0" name="_xlnm._FilterDatabase">'TrainBuild'!$A$4:$G$14</definedName>
    <definedName hidden="1" localSheetId="1" name="_xlnm._FilterDatabase">'Sheet1'!$B$1:$AW$113</definedName>
  </definedNames>
  <calcPr calcId="191029" fullCalcOnLoad="1"/>
</workbook>
</file>

<file path=xl/styles.xml><?xml version="1.0" encoding="utf-8"?>
<styleSheet xmlns="http://schemas.openxmlformats.org/spreadsheetml/2006/main">
  <numFmts count="0"/>
  <fonts count="23">
    <font>
      <name val="等线"/>
      <charset val="134"/>
      <color theme="1"/>
      <sz val="11"/>
      <scheme val="minor"/>
    </font>
    <font>
      <name val="等线"/>
      <charset val="134"/>
      <color theme="1"/>
      <sz val="11"/>
      <scheme val="minor"/>
    </font>
    <font>
      <name val="微软雅黑"/>
      <charset val="134"/>
      <color theme="1"/>
      <sz val="9"/>
    </font>
    <font>
      <name val="&amp;quot"/>
      <charset val="134"/>
      <color rgb="FF182B50"/>
      <sz val="11"/>
    </font>
    <font>
      <name val="等线"/>
      <charset val="0"/>
      <color rgb="FF0000FF"/>
      <sz val="11"/>
      <u val="single"/>
      <scheme val="minor"/>
    </font>
    <font>
      <name val="等线"/>
      <charset val="0"/>
      <color rgb="FF800080"/>
      <sz val="11"/>
      <u val="single"/>
      <scheme val="minor"/>
    </font>
    <font>
      <name val="等线"/>
      <charset val="0"/>
      <color rgb="FFFF0000"/>
      <sz val="11"/>
      <scheme val="minor"/>
    </font>
    <font>
      <name val="等线"/>
      <charset val="134"/>
      <b val="1"/>
      <color theme="3"/>
      <sz val="18"/>
      <scheme val="minor"/>
    </font>
    <font>
      <name val="等线"/>
      <charset val="0"/>
      <i val="1"/>
      <color rgb="FF7F7F7F"/>
      <sz val="11"/>
      <scheme val="minor"/>
    </font>
    <font>
      <name val="等线"/>
      <charset val="134"/>
      <b val="1"/>
      <color theme="3"/>
      <sz val="15"/>
      <scheme val="minor"/>
    </font>
    <font>
      <name val="等线"/>
      <charset val="134"/>
      <b val="1"/>
      <color theme="3"/>
      <sz val="13"/>
      <scheme val="minor"/>
    </font>
    <font>
      <name val="等线"/>
      <charset val="134"/>
      <b val="1"/>
      <color theme="3"/>
      <sz val="11"/>
      <scheme val="minor"/>
    </font>
    <font>
      <name val="等线"/>
      <charset val="0"/>
      <color rgb="FF3F3F76"/>
      <sz val="11"/>
      <scheme val="minor"/>
    </font>
    <font>
      <name val="等线"/>
      <charset val="0"/>
      <b val="1"/>
      <color rgb="FF3F3F3F"/>
      <sz val="11"/>
      <scheme val="minor"/>
    </font>
    <font>
      <name val="等线"/>
      <charset val="0"/>
      <b val="1"/>
      <color rgb="FFFA7D00"/>
      <sz val="11"/>
      <scheme val="minor"/>
    </font>
    <font>
      <name val="等线"/>
      <charset val="0"/>
      <b val="1"/>
      <color rgb="FFFFFFFF"/>
      <sz val="11"/>
      <scheme val="minor"/>
    </font>
    <font>
      <name val="等线"/>
      <charset val="0"/>
      <color rgb="FFFA7D00"/>
      <sz val="11"/>
      <scheme val="minor"/>
    </font>
    <font>
      <name val="等线"/>
      <charset val="0"/>
      <b val="1"/>
      <color theme="1"/>
      <sz val="11"/>
      <scheme val="minor"/>
    </font>
    <font>
      <name val="等线"/>
      <charset val="0"/>
      <color rgb="FF006100"/>
      <sz val="11"/>
      <scheme val="minor"/>
    </font>
    <font>
      <name val="等线"/>
      <charset val="0"/>
      <color rgb="FF9C0006"/>
      <sz val="11"/>
      <scheme val="minor"/>
    </font>
    <font>
      <name val="等线"/>
      <charset val="0"/>
      <color rgb="FF9C6500"/>
      <sz val="11"/>
      <scheme val="minor"/>
    </font>
    <font>
      <name val="等线"/>
      <charset val="0"/>
      <color theme="0"/>
      <sz val="11"/>
      <scheme val="minor"/>
    </font>
    <font>
      <name val="等线"/>
      <charset val="0"/>
      <color theme="1"/>
      <sz val="11"/>
      <scheme val="minor"/>
    </font>
  </fonts>
  <fills count="34">
    <fill>
      <patternFill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rgb="FF000000"/>
      </left>
      <right style="medium">
        <color rgb="FFDFDFDF"/>
      </right>
      <top style="medium">
        <color rgb="FF000000"/>
      </top>
      <bottom style="medium">
        <color rgb="FFDFDFDF"/>
      </bottom>
      <diagonal/>
    </border>
    <border>
      <left style="medium">
        <color rgb="FFDFDFDF"/>
      </left>
      <right style="medium">
        <color rgb="FFDFDFDF"/>
      </right>
      <top style="medium">
        <color rgb="FF000000"/>
      </top>
      <bottom style="medium">
        <color rgb="FFDFDFDF"/>
      </bottom>
      <diagonal/>
    </border>
    <border>
      <left style="medium">
        <color rgb="FFDFDFDF"/>
      </left>
      <right style="medium">
        <color rgb="FFDFDFDF"/>
      </right>
      <top style="medium">
        <color rgb="FFDFDFDF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borderId="0" fillId="0" fontId="1" numFmtId="0"/>
    <xf applyAlignment="1" borderId="0" fillId="0" fontId="1" numFmtId="43">
      <alignment vertical="center"/>
    </xf>
    <xf applyAlignment="1" borderId="0" fillId="0" fontId="1" numFmtId="44">
      <alignment vertical="center"/>
    </xf>
    <xf applyAlignment="1" borderId="0" fillId="0" fontId="1" numFmtId="9">
      <alignment vertical="center"/>
    </xf>
    <xf applyAlignment="1" borderId="0" fillId="0" fontId="1" numFmtId="41">
      <alignment vertical="center"/>
    </xf>
    <xf applyAlignment="1" borderId="0" fillId="0" fontId="1" numFmtId="42">
      <alignment vertical="center"/>
    </xf>
    <xf applyAlignment="1" borderId="0" fillId="0" fontId="4" numFmtId="0">
      <alignment vertical="center"/>
    </xf>
    <xf applyAlignment="1" borderId="0" fillId="0" fontId="5" numFmtId="0">
      <alignment vertical="center"/>
    </xf>
    <xf applyAlignment="1" borderId="6" fillId="3" fontId="1" numFmtId="0">
      <alignment vertical="center"/>
    </xf>
    <xf applyAlignment="1" borderId="0" fillId="0" fontId="6" numFmtId="0">
      <alignment vertical="center"/>
    </xf>
    <xf applyAlignment="1" borderId="0" fillId="0" fontId="7" numFmtId="0">
      <alignment vertical="center"/>
    </xf>
    <xf applyAlignment="1" borderId="0" fillId="0" fontId="8" numFmtId="0">
      <alignment vertical="center"/>
    </xf>
    <xf applyAlignment="1" borderId="7" fillId="0" fontId="9" numFmtId="0">
      <alignment vertical="center"/>
    </xf>
    <xf applyAlignment="1" borderId="7" fillId="0" fontId="10" numFmtId="0">
      <alignment vertical="center"/>
    </xf>
    <xf applyAlignment="1" borderId="8" fillId="0" fontId="11" numFmtId="0">
      <alignment vertical="center"/>
    </xf>
    <xf applyAlignment="1" borderId="0" fillId="0" fontId="11" numFmtId="0">
      <alignment vertical="center"/>
    </xf>
    <xf applyAlignment="1" borderId="9" fillId="4" fontId="12" numFmtId="0">
      <alignment vertical="center"/>
    </xf>
    <xf applyAlignment="1" borderId="10" fillId="5" fontId="13" numFmtId="0">
      <alignment vertical="center"/>
    </xf>
    <xf applyAlignment="1" borderId="9" fillId="5" fontId="14" numFmtId="0">
      <alignment vertical="center"/>
    </xf>
    <xf applyAlignment="1" borderId="11" fillId="6" fontId="15" numFmtId="0">
      <alignment vertical="center"/>
    </xf>
    <xf applyAlignment="1" borderId="12" fillId="0" fontId="16" numFmtId="0">
      <alignment vertical="center"/>
    </xf>
    <xf applyAlignment="1" borderId="13" fillId="0" fontId="17" numFmtId="0">
      <alignment vertical="center"/>
    </xf>
    <xf applyAlignment="1" borderId="0" fillId="7" fontId="18" numFmtId="0">
      <alignment vertical="center"/>
    </xf>
    <xf applyAlignment="1" borderId="0" fillId="8" fontId="19" numFmtId="0">
      <alignment vertical="center"/>
    </xf>
    <xf applyAlignment="1" borderId="0" fillId="9" fontId="20" numFmtId="0">
      <alignment vertical="center"/>
    </xf>
    <xf applyAlignment="1" borderId="0" fillId="10" fontId="21" numFmtId="0">
      <alignment vertical="center"/>
    </xf>
    <xf applyAlignment="1" borderId="0" fillId="11" fontId="22" numFmtId="0">
      <alignment vertical="center"/>
    </xf>
    <xf applyAlignment="1" borderId="0" fillId="12" fontId="22" numFmtId="0">
      <alignment vertical="center"/>
    </xf>
    <xf applyAlignment="1" borderId="0" fillId="13" fontId="21" numFmtId="0">
      <alignment vertical="center"/>
    </xf>
    <xf applyAlignment="1" borderId="0" fillId="14" fontId="21" numFmtId="0">
      <alignment vertical="center"/>
    </xf>
    <xf applyAlignment="1" borderId="0" fillId="15" fontId="22" numFmtId="0">
      <alignment vertical="center"/>
    </xf>
    <xf applyAlignment="1" borderId="0" fillId="16" fontId="22" numFmtId="0">
      <alignment vertical="center"/>
    </xf>
    <xf applyAlignment="1" borderId="0" fillId="17" fontId="21" numFmtId="0">
      <alignment vertical="center"/>
    </xf>
    <xf applyAlignment="1" borderId="0" fillId="18" fontId="21" numFmtId="0">
      <alignment vertical="center"/>
    </xf>
    <xf applyAlignment="1" borderId="0" fillId="19" fontId="22" numFmtId="0">
      <alignment vertical="center"/>
    </xf>
    <xf applyAlignment="1" borderId="0" fillId="20" fontId="22" numFmtId="0">
      <alignment vertical="center"/>
    </xf>
    <xf applyAlignment="1" borderId="0" fillId="21" fontId="21" numFmtId="0">
      <alignment vertical="center"/>
    </xf>
    <xf applyAlignment="1" borderId="0" fillId="22" fontId="21" numFmtId="0">
      <alignment vertical="center"/>
    </xf>
    <xf applyAlignment="1" borderId="0" fillId="23" fontId="22" numFmtId="0">
      <alignment vertical="center"/>
    </xf>
    <xf applyAlignment="1" borderId="0" fillId="24" fontId="22" numFmtId="0">
      <alignment vertical="center"/>
    </xf>
    <xf applyAlignment="1" borderId="0" fillId="25" fontId="21" numFmtId="0">
      <alignment vertical="center"/>
    </xf>
    <xf applyAlignment="1" borderId="0" fillId="26" fontId="21" numFmtId="0">
      <alignment vertical="center"/>
    </xf>
    <xf applyAlignment="1" borderId="0" fillId="27" fontId="22" numFmtId="0">
      <alignment vertical="center"/>
    </xf>
    <xf applyAlignment="1" borderId="0" fillId="28" fontId="22" numFmtId="0">
      <alignment vertical="center"/>
    </xf>
    <xf applyAlignment="1" borderId="0" fillId="29" fontId="21" numFmtId="0">
      <alignment vertical="center"/>
    </xf>
    <xf applyAlignment="1" borderId="0" fillId="30" fontId="21" numFmtId="0">
      <alignment vertical="center"/>
    </xf>
    <xf applyAlignment="1" borderId="0" fillId="31" fontId="22" numFmtId="0">
      <alignment vertical="center"/>
    </xf>
    <xf applyAlignment="1" borderId="0" fillId="32" fontId="22" numFmtId="0">
      <alignment vertical="center"/>
    </xf>
    <xf applyAlignment="1" borderId="0" fillId="33" fontId="21" numFmtId="0">
      <alignment vertical="center"/>
    </xf>
  </cellStyleXfs>
  <cellXfs count="19">
    <xf borderId="0" fillId="0" fontId="0" numFmtId="0" pivotButton="0" quotePrefix="0" xfId="0"/>
    <xf borderId="0" fillId="0" fontId="1" numFmtId="0" pivotButton="0" quotePrefix="0" xfId="0"/>
    <xf applyAlignment="1" borderId="1" fillId="0" fontId="2" numFmtId="0" pivotButton="0" quotePrefix="0" xfId="0">
      <alignment horizontal="center" vertical="center"/>
    </xf>
    <xf applyAlignment="1" borderId="1" fillId="2" fontId="2" numFmtId="0" pivotButton="0" quotePrefix="0" xfId="0">
      <alignment horizontal="center" vertical="center"/>
    </xf>
    <xf borderId="0" fillId="2" fontId="0" numFmtId="0" pivotButton="0" quotePrefix="0" xfId="0"/>
    <xf applyAlignment="1" borderId="1" fillId="2" fontId="2" numFmtId="0" pivotButton="0" quotePrefix="0" xfId="0">
      <alignment horizontal="left" vertical="center"/>
    </xf>
    <xf applyAlignment="1" borderId="1" fillId="0" fontId="2" numFmtId="0" pivotButton="0" quotePrefix="0" xfId="0">
      <alignment horizontal="left" vertical="center"/>
    </xf>
    <xf borderId="0" fillId="2" fontId="1" numFmtId="0" pivotButton="0" quotePrefix="0" xfId="0"/>
    <xf applyAlignment="1" borderId="2" fillId="0" fontId="2" numFmtId="0" pivotButton="0" quotePrefix="0" xfId="0">
      <alignment horizontal="center" vertical="center"/>
    </xf>
    <xf applyAlignment="1" borderId="3" fillId="0" fontId="3" numFmtId="0" pivotButton="0" quotePrefix="0" xfId="0">
      <alignment horizontal="left" vertical="center" wrapText="1"/>
    </xf>
    <xf applyAlignment="1" borderId="4" fillId="0" fontId="3" numFmtId="0" pivotButton="0" quotePrefix="0" xfId="0">
      <alignment horizontal="left" vertical="center" wrapText="1"/>
    </xf>
    <xf applyAlignment="1" borderId="5" fillId="0" fontId="3" numFmtId="0" pivotButton="0" quotePrefix="0" xfId="0">
      <alignment horizontal="left" vertical="center" wrapText="1"/>
    </xf>
    <xf applyAlignment="1" borderId="0" fillId="0" fontId="1" numFmtId="0" pivotButton="0" quotePrefix="0" xfId="0">
      <alignment horizontal="center" vertical="center"/>
    </xf>
    <xf applyAlignment="1" borderId="0" fillId="0" fontId="2" numFmtId="0" pivotButton="0" quotePrefix="0" xfId="0">
      <alignment horizontal="center" vertical="center"/>
    </xf>
    <xf applyAlignment="1" borderId="0" fillId="0" fontId="0" numFmtId="0" pivotButton="0" quotePrefix="0" xfId="0">
      <alignment horizontal="center" vertical="center"/>
    </xf>
    <xf applyAlignment="1" borderId="0" fillId="0" fontId="1" numFmtId="0" pivotButton="0" quotePrefix="0" xfId="0">
      <alignment horizontal="left" vertical="top"/>
    </xf>
    <xf applyAlignment="1" borderId="0" fillId="0" fontId="1" numFmtId="0" pivotButton="0" quotePrefix="0" xfId="0">
      <alignment vertical="top" wrapText="1"/>
    </xf>
    <xf applyAlignment="1" borderId="0" fillId="0" fontId="0" numFmtId="0" pivotButton="0" quotePrefix="0" xfId="0">
      <alignment vertical="top" wrapText="1"/>
    </xf>
    <xf applyAlignment="1" borderId="0" fillId="0" fontId="1" numFmtId="0" pivotButton="0" quotePrefix="0" xfId="0">
      <alignment wrapText="1"/>
    </xf>
  </cellXfs>
  <cellStyles count="49">
    <cellStyle builtinId="0" name="常规" xfId="0"/>
    <cellStyle builtinId="3" name="千位分隔" xfId="1"/>
    <cellStyle builtinId="4" name="货币" xfId="2"/>
    <cellStyle builtinId="5" name="百分比" xfId="3"/>
    <cellStyle builtinId="6" name="千位分隔[0]" xfId="4"/>
    <cellStyle builtinId="7" name="货币[0]" xfId="5"/>
    <cellStyle builtinId="8" name="超链接" xfId="6"/>
    <cellStyle builtinId="9" name="已访问的超链接" xfId="7"/>
    <cellStyle builtinId="10" name="注释" xfId="8"/>
    <cellStyle builtinId="11" name="警告文本" xfId="9"/>
    <cellStyle builtinId="15" name="标题" xfId="10"/>
    <cellStyle builtinId="53" name="解释性文本" xfId="11"/>
    <cellStyle builtinId="16" name="标题 1" xfId="12"/>
    <cellStyle builtinId="17" name="标题 2" xfId="13"/>
    <cellStyle builtinId="18" name="标题 3" xfId="14"/>
    <cellStyle builtinId="19" name="标题 4" xfId="15"/>
    <cellStyle builtinId="20" name="输入" xfId="16"/>
    <cellStyle builtinId="21" name="输出" xfId="17"/>
    <cellStyle builtinId="22" name="计算" xfId="18"/>
    <cellStyle builtinId="23" name="检查单元格" xfId="19"/>
    <cellStyle builtinId="24" name="链接单元格" xfId="20"/>
    <cellStyle builtinId="25" name="汇总" xfId="21"/>
    <cellStyle builtinId="26" name="好" xfId="22"/>
    <cellStyle builtinId="27" name="差" xfId="23"/>
    <cellStyle builtinId="28" name="适中" xfId="24"/>
    <cellStyle builtinId="29" name="强调文字颜色 1" xfId="25"/>
    <cellStyle builtinId="30" name="20% - 强调文字颜色 1" xfId="26"/>
    <cellStyle builtinId="31" name="40% - 强调文字颜色 1" xfId="27"/>
    <cellStyle builtinId="32" name="60% - 强调文字颜色 1" xfId="28"/>
    <cellStyle builtinId="33" name="强调文字颜色 2" xfId="29"/>
    <cellStyle builtinId="34" name="20% - 强调文字颜色 2" xfId="30"/>
    <cellStyle builtinId="35" name="40% - 强调文字颜色 2" xfId="31"/>
    <cellStyle builtinId="36" name="60% - 强调文字颜色 2" xfId="32"/>
    <cellStyle builtinId="37" name="强调文字颜色 3" xfId="33"/>
    <cellStyle builtinId="38" name="20% - 强调文字颜色 3" xfId="34"/>
    <cellStyle builtinId="39" name="40% - 强调文字颜色 3" xfId="35"/>
    <cellStyle builtinId="40" name="60% - 强调文字颜色 3" xfId="36"/>
    <cellStyle builtinId="41" name="强调文字颜色 4" xfId="37"/>
    <cellStyle builtinId="42" name="20% - 强调文字颜色 4" xfId="38"/>
    <cellStyle builtinId="43" name="40% - 强调文字颜色 4" xfId="39"/>
    <cellStyle builtinId="44" name="60% - 强调文字颜色 4" xfId="40"/>
    <cellStyle builtinId="45" name="强调文字颜色 5" xfId="41"/>
    <cellStyle builtinId="46" name="20% - 强调文字颜色 5" xfId="42"/>
    <cellStyle builtinId="47" name="40% - 强调文字颜色 5" xfId="43"/>
    <cellStyle builtinId="48" name="60% - 强调文字颜色 5" xfId="44"/>
    <cellStyle builtinId="49" name="强调文字颜色 6" xfId="45"/>
    <cellStyle builtinId="50" name="20% - 强调文字颜色 6" xfId="46"/>
    <cellStyle builtinId="51" name="40% - 强调文字颜色 6" xfId="47"/>
    <cellStyle builtinId="52" name="60% - 强调文字颜色 6" xfId="48"/>
  </cellStyles>
  <dxfs count="1">
    <dxf>
      <fill>
        <patternFill patternType="lightVertical">
          <bgColor rgb="FFFF0000"/>
        </patternFill>
      </fill>
    </dxf>
  </dxfs>
  <tableStyles count="0" defaultPivotStyle="PivotStyleLight16" defaultTableStyle="TableStyleMedium2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externalLinks/externalLink1.xml" Type="http://schemas.openxmlformats.org/officeDocument/2006/relationships/externalLink" /><Relationship Id="rId4" Target="styles.xml" Type="http://schemas.openxmlformats.org/officeDocument/2006/relationships/styles" /><Relationship Id="rId5" Target="theme/theme1.xml" Type="http://schemas.openxmlformats.org/officeDocument/2006/relationships/theme" /></Relationships>
</file>

<file path=xl/externalLinks/_rels/externalLink1.xml.rels><Relationships xmlns="http://schemas.openxmlformats.org/package/2006/relationships"><Relationship Id="rId1" Target="file:///C:\Users\&#23439;&#27589;\AppData\Roaming\Microsoft\AddIns\&#21152;&#36733;&#23439;.xlam" TargetMode="External" Type="http://schemas.openxmlformats.org/officeDocument/2006/relationships/externalLinkPath" /></Relationships>
</file>

<file path=xl/externalLinks/externalLink1.xml><?xml version="1.0" encoding="utf-8"?>
<externalLink xmlns:r="http://schemas.openxmlformats.org/officeDocument/2006/relationships" xmlns="http://schemas.openxmlformats.org/spreadsheetml/2006/main">
  <externalBook r:id="rId1">
    <sheetNames>
      <sheetName val="Sheet1"/>
      <sheetName val="加载宏"/>
    </sheetNames>
    <definedNames>
      <definedName name="add按标点生成填充"/>
    </definedNames>
    <sheetDataSet>
      <sheetData sheetId="0"/>
      <sheetData refreshError="1"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>
  <sheetPr codeName="Sheet1">
    <outlinePr summaryBelow="1" summaryRight="1"/>
    <pageSetUpPr/>
  </sheetPr>
  <dimension ref="A1:I14"/>
  <sheetViews>
    <sheetView tabSelected="1" workbookViewId="0">
      <selection activeCell="C8" sqref="C8"/>
    </sheetView>
  </sheetViews>
  <sheetFormatPr baseColWidth="8" defaultColWidth="9" defaultRowHeight="14.25"/>
  <cols>
    <col customWidth="1" max="2" min="1" style="13" width="9"/>
    <col customWidth="1" max="3" min="3" style="13" width="15.625"/>
    <col customWidth="1" max="4" min="4" style="13" width="12.875"/>
    <col customWidth="1" max="6" min="5" style="13" width="14.5"/>
    <col customWidth="1" max="7" min="7" style="13" width="14.875"/>
    <col customWidth="1" max="8" min="8" style="13" width="12.125"/>
    <col customWidth="1" max="16384" min="9" style="13" width="9"/>
  </cols>
  <sheetData>
    <row r="1">
      <c r="B1" t="inlineStr">
        <is>
          <t>Id</t>
        </is>
      </c>
      <c r="C1" s="1" t="inlineStr">
        <is>
          <t>Name</t>
        </is>
      </c>
      <c r="D1" s="1" t="inlineStr">
        <is>
          <t>Icon</t>
        </is>
      </c>
      <c r="E1" t="inlineStr">
        <is>
          <t>Position</t>
        </is>
      </c>
      <c r="F1" t="inlineStr">
        <is>
          <t>Scale</t>
        </is>
      </c>
      <c r="G1" s="1" t="inlineStr">
        <is>
          <t>LvupCostPool</t>
        </is>
      </c>
      <c r="H1" s="1" t="inlineStr">
        <is>
          <t>UnlockLevel</t>
        </is>
      </c>
      <c r="I1" s="1" t="inlineStr">
        <is>
          <t>IsOpen</t>
        </is>
      </c>
    </row>
    <row r="2">
      <c r="B2" t="inlineStr">
        <is>
          <t>int</t>
        </is>
      </c>
      <c r="C2" s="1" t="inlineStr">
        <is>
          <t>string</t>
        </is>
      </c>
      <c r="D2" s="1" t="inlineStr">
        <is>
          <t>int</t>
        </is>
      </c>
      <c r="E2" s="1" t="inlineStr">
        <is>
          <t>mut,int#int,1</t>
        </is>
      </c>
      <c r="F2" t="inlineStr">
        <is>
          <t>float</t>
        </is>
      </c>
      <c r="G2" s="1" t="inlineStr">
        <is>
          <t>int</t>
        </is>
      </c>
      <c r="H2" s="1" t="inlineStr">
        <is>
          <t>mut,int#int,1</t>
        </is>
      </c>
      <c r="I2" s="1" t="inlineStr">
        <is>
          <t>int</t>
        </is>
      </c>
    </row>
    <row r="3">
      <c r="B3" t="n">
        <v>2</v>
      </c>
      <c r="C3" t="n">
        <v>3</v>
      </c>
      <c r="D3" t="n">
        <v>3</v>
      </c>
      <c r="E3" t="n">
        <v>3</v>
      </c>
      <c r="F3" t="n">
        <v>3</v>
      </c>
      <c r="G3" t="n">
        <v>2</v>
      </c>
      <c r="H3" t="n">
        <v>2</v>
      </c>
      <c r="I3" t="n">
        <v>2</v>
      </c>
    </row>
    <row customHeight="1" ht="57" r="4">
      <c r="B4" s="15" t="inlineStr">
        <is>
          <t>建筑id</t>
        </is>
      </c>
      <c r="C4" s="15" t="inlineStr">
        <is>
          <t>建筑名称</t>
        </is>
      </c>
      <c r="D4" s="16" t="inlineStr">
        <is>
          <t>建筑资源ID
artID</t>
        </is>
      </c>
      <c r="E4" s="17" t="inlineStr">
        <is>
          <t>位置</t>
        </is>
      </c>
      <c r="F4" s="16" t="inlineStr">
        <is>
          <t>建筑缩放值</t>
        </is>
      </c>
      <c r="G4" s="16" t="inlineStr">
        <is>
          <t>升级消耗库</t>
        </is>
      </c>
      <c r="H4" s="18" t="inlineStr">
        <is>
          <t>解锁条件
1玩家等级
2主城等级</t>
        </is>
      </c>
      <c r="I4" s="16" t="inlineStr">
        <is>
          <t>是否进入版本</t>
        </is>
      </c>
    </row>
    <row r="5">
      <c r="A5" t="inlineStr">
        <is>
          <t>默认值</t>
        </is>
      </c>
      <c r="B5" t="n">
        <v>0</v>
      </c>
      <c r="D5" t="inlineStr"/>
    </row>
    <row r="6">
      <c r="A6" t="inlineStr">
        <is>
          <t>正确性校对</t>
        </is>
      </c>
    </row>
    <row r="7">
      <c r="A7" t="inlineStr">
        <is>
          <t>校对值</t>
        </is>
      </c>
    </row>
    <row r="8">
      <c r="A8" s="1" t="n"/>
      <c r="B8" t="n">
        <v>1</v>
      </c>
      <c r="C8" s="1" t="inlineStr">
        <is>
          <t>Tu Luyện Thành Chính</t>
        </is>
      </c>
      <c r="D8" s="13" t="n">
        <v>13011</v>
      </c>
      <c r="E8" t="inlineStr">
        <is>
          <t>0#280</t>
        </is>
      </c>
      <c r="F8" t="n">
        <v>0.9</v>
      </c>
      <c r="G8" t="n">
        <v>1</v>
      </c>
      <c r="H8" s="1" t="inlineStr">
        <is>
          <t>1#30</t>
        </is>
      </c>
      <c r="I8" s="1" t="n">
        <v>1</v>
      </c>
    </row>
    <row r="9">
      <c r="A9" s="1" t="n"/>
      <c r="B9" t="n">
        <v>2</v>
      </c>
      <c r="C9" s="1" t="inlineStr">
        <is>
          <t>Tấn Công Tu Luyện</t>
        </is>
      </c>
      <c r="D9" s="13" t="n">
        <v>13012</v>
      </c>
      <c r="E9" t="inlineStr">
        <is>
          <t>0#350</t>
        </is>
      </c>
      <c r="F9" t="n">
        <v>0.9</v>
      </c>
      <c r="G9" t="n">
        <v>2</v>
      </c>
      <c r="H9" s="1" t="inlineStr">
        <is>
          <t>2#1</t>
        </is>
      </c>
      <c r="I9" s="1" t="n">
        <v>1</v>
      </c>
    </row>
    <row r="10">
      <c r="A10" s="1" t="n"/>
      <c r="B10" t="n">
        <v>3</v>
      </c>
      <c r="C10" s="1" t="inlineStr">
        <is>
          <t>Phòng Thủ Tu Luyện</t>
        </is>
      </c>
      <c r="D10" s="13" t="n">
        <v>13014</v>
      </c>
      <c r="E10" t="inlineStr">
        <is>
          <t>0#270</t>
        </is>
      </c>
      <c r="F10" t="n">
        <v>0.9</v>
      </c>
      <c r="G10" t="n">
        <v>3</v>
      </c>
      <c r="H10" s="1" t="inlineStr">
        <is>
          <t>2#2</t>
        </is>
      </c>
      <c r="I10" s="1" t="n">
        <v>1</v>
      </c>
    </row>
    <row r="11">
      <c r="B11" t="n">
        <v>4</v>
      </c>
      <c r="C11" s="1" t="inlineStr">
        <is>
          <t>Sinh tồn tu luyện</t>
        </is>
      </c>
      <c r="D11" s="13" t="n">
        <v>13016</v>
      </c>
      <c r="E11" s="1" t="inlineStr">
        <is>
          <t>0#280</t>
        </is>
      </c>
      <c r="F11" s="1" t="n">
        <v>0.9</v>
      </c>
      <c r="G11" s="1" t="n">
        <v>4</v>
      </c>
      <c r="H11" s="1" t="inlineStr">
        <is>
          <t>2#3</t>
        </is>
      </c>
      <c r="I11" s="1" t="n">
        <v>1</v>
      </c>
    </row>
    <row r="12">
      <c r="A12" s="1" t="n"/>
      <c r="B12" t="n">
        <v>5</v>
      </c>
      <c r="C12" s="1" t="inlineStr">
        <is>
          <t>Cao cấp công kích tu luyện</t>
        </is>
      </c>
      <c r="D12" s="13" t="n">
        <v>13013</v>
      </c>
      <c r="E12" s="1" t="inlineStr">
        <is>
          <t>45#400</t>
        </is>
      </c>
      <c r="F12" t="n">
        <v>0.9</v>
      </c>
      <c r="G12" t="n">
        <v>5</v>
      </c>
      <c r="H12" s="1" t="inlineStr">
        <is>
          <t>2#10</t>
        </is>
      </c>
      <c r="I12" s="1" t="n">
        <v>1</v>
      </c>
    </row>
    <row r="13">
      <c r="A13" s="1" t="n"/>
      <c r="B13" t="n">
        <v>6</v>
      </c>
      <c r="C13" s="1" t="inlineStr">
        <is>
          <t>Phòng thủ nâng cao Tu Luyện</t>
        </is>
      </c>
      <c r="D13" s="13" t="n">
        <v>13015</v>
      </c>
      <c r="E13" s="1" t="inlineStr">
        <is>
          <t>25#210</t>
        </is>
      </c>
      <c r="F13" s="1" t="n">
        <v>0.9</v>
      </c>
      <c r="G13" s="1" t="n">
        <v>6</v>
      </c>
      <c r="H13" s="1" t="inlineStr">
        <is>
          <t>2#11</t>
        </is>
      </c>
      <c r="I13" s="1" t="n">
        <v>1</v>
      </c>
    </row>
    <row r="14">
      <c r="B14" t="n">
        <v>7</v>
      </c>
      <c r="C14" s="1" t="inlineStr">
        <is>
          <t>Tu luyện sinh tồn nâng cao</t>
        </is>
      </c>
      <c r="D14" s="13" t="n">
        <v>13017</v>
      </c>
      <c r="E14" s="1" t="inlineStr">
        <is>
          <t>0#350</t>
        </is>
      </c>
      <c r="F14" s="1" t="n">
        <v>0.9</v>
      </c>
      <c r="G14" s="1" t="n">
        <v>7</v>
      </c>
      <c r="H14" s="1" t="inlineStr">
        <is>
          <t>2#12</t>
        </is>
      </c>
      <c r="I14" s="1" t="n">
        <v>1</v>
      </c>
    </row>
  </sheetData>
  <autoFilter ref="A4:G14"/>
  <conditionalFormatting sqref="D8:D14">
    <cfRule dxfId="0" priority="2" type="duplicateValues"/>
  </conditionalFormatting>
  <pageMargins bottom="0.75" footer="0.3" header="0.3" left="0.7" right="0.7" top="0.75"/>
  <pageSetup horizontalDpi="300" orientation="portrait" paperSize="9" verticalDpi="300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1:BK152"/>
  <sheetViews>
    <sheetView topLeftCell="BB1" workbookViewId="0">
      <selection activeCell="BL7" sqref="BL7"/>
    </sheetView>
  </sheetViews>
  <sheetFormatPr baseColWidth="8" defaultColWidth="9" defaultRowHeight="14.25"/>
  <cols>
    <col customWidth="1" max="37" min="37" width="31.875"/>
    <col customWidth="1" max="45" min="45" width="24.75"/>
    <col customWidth="1" max="49" min="49" width="30"/>
  </cols>
  <sheetData>
    <row customHeight="1" ht="15" r="1">
      <c r="AH1" t="n">
        <v>0</v>
      </c>
      <c r="AS1" t="n">
        <v>300</v>
      </c>
      <c r="AW1" s="1" t="inlineStr">
        <is>
          <t>|</t>
        </is>
      </c>
      <c r="AX1" s="1" t="inlineStr">
        <is>
          <t>2#</t>
        </is>
      </c>
      <c r="AY1" s="1" t="inlineStr">
        <is>
          <t>1#</t>
        </is>
      </c>
      <c r="AZ1" s="1" t="inlineStr">
        <is>
          <t>3#</t>
        </is>
      </c>
      <c r="BA1" s="1" t="inlineStr">
        <is>
          <t>4#</t>
        </is>
      </c>
      <c r="BJ1" s="1" t="n"/>
      <c r="BK1" s="2" t="n"/>
    </row>
    <row customHeight="1" ht="15" r="2">
      <c r="AH2" s="2" t="n">
        <v>1</v>
      </c>
      <c r="AI2" t="inlineStr">
        <is>
          <t>|</t>
        </is>
      </c>
      <c r="AK2">
        <f>AL2&amp;$AI$2&amp;AM2&amp;$AI$2&amp;AN2&amp;$AI$2&amp;AO2</f>
        <v/>
      </c>
      <c r="AL2" s="2" t="inlineStr">
        <is>
          <t>2#0</t>
        </is>
      </c>
      <c r="AM2" t="inlineStr">
        <is>
          <t>1#0</t>
        </is>
      </c>
      <c r="AN2" t="inlineStr">
        <is>
          <t>3#0</t>
        </is>
      </c>
      <c r="AO2" t="inlineStr">
        <is>
          <t>4#0</t>
        </is>
      </c>
      <c r="AP2" t="inlineStr">
        <is>
          <t>108#0</t>
        </is>
      </c>
      <c r="AS2" s="2">
        <f>AX$1&amp;AX2</f>
        <v/>
      </c>
      <c r="AT2" s="2">
        <f>AY$1&amp;AY2</f>
        <v/>
      </c>
      <c r="AU2" s="2">
        <f>AZ$1&amp;AZ2</f>
        <v/>
      </c>
      <c r="AV2" s="2">
        <f>BA$1&amp;BA2</f>
        <v/>
      </c>
      <c r="AW2" s="8">
        <f>AS2&amp;$AW$1&amp;AT2&amp;$AW$1&amp;AU2&amp;$AW$1&amp;AV2</f>
        <v/>
      </c>
      <c r="AX2" t="n">
        <v>0</v>
      </c>
      <c r="AY2" t="n">
        <v>0</v>
      </c>
      <c r="AZ2" t="n">
        <v>0</v>
      </c>
      <c r="BA2" t="n">
        <v>0</v>
      </c>
      <c r="BF2" s="9" t="n">
        <v>300</v>
      </c>
      <c r="BG2" s="10" t="n">
        <v>3600</v>
      </c>
      <c r="BH2" s="10" t="n">
        <v>120</v>
      </c>
      <c r="BI2" s="10" t="n">
        <v>120</v>
      </c>
      <c r="BK2" s="2" t="n"/>
    </row>
    <row customHeight="1" ht="15" r="3">
      <c r="AH3" s="2" t="n">
        <v>1</v>
      </c>
      <c r="AK3">
        <f>AL3&amp;$AI$2&amp;AM3&amp;$AI$2&amp;AN3&amp;$AI$2&amp;AO3</f>
        <v/>
      </c>
      <c r="AL3" s="2" t="inlineStr">
        <is>
          <t>2#360</t>
        </is>
      </c>
      <c r="AM3" t="inlineStr">
        <is>
          <t>1#3600</t>
        </is>
      </c>
      <c r="AN3" t="inlineStr">
        <is>
          <t>3#120</t>
        </is>
      </c>
      <c r="AO3" t="inlineStr">
        <is>
          <t>4#120</t>
        </is>
      </c>
      <c r="AP3" t="inlineStr">
        <is>
          <t>108#300</t>
        </is>
      </c>
      <c r="AS3" s="2">
        <f>AX$1&amp;AX3</f>
        <v/>
      </c>
      <c r="AT3" s="2">
        <f>AY$1&amp;AY3</f>
        <v/>
      </c>
      <c r="AU3" s="2">
        <f>AZ$1&amp;AZ3</f>
        <v/>
      </c>
      <c r="AV3" s="2">
        <f>BA$1&amp;BA3</f>
        <v/>
      </c>
      <c r="AW3" s="8">
        <f>AS3&amp;$AW$1&amp;AT3&amp;$AW$1&amp;AU3&amp;$AW$1&amp;AV3</f>
        <v/>
      </c>
      <c r="AX3" t="n">
        <v>300</v>
      </c>
      <c r="AY3" t="n">
        <v>3600</v>
      </c>
      <c r="AZ3" t="n">
        <v>120</v>
      </c>
      <c r="BA3" t="n">
        <v>120</v>
      </c>
      <c r="BC3" t="n">
        <v>3600</v>
      </c>
      <c r="BD3">
        <f>BD8/6</f>
        <v/>
      </c>
      <c r="BF3" s="11" t="n">
        <v>1800</v>
      </c>
      <c r="BG3" s="11" t="n">
        <v>36000</v>
      </c>
      <c r="BH3" s="11" t="n">
        <v>720</v>
      </c>
      <c r="BI3" s="11" t="n">
        <v>720</v>
      </c>
      <c r="BK3" s="2" t="n"/>
    </row>
    <row r="4">
      <c r="B4" t="n">
        <v>2</v>
      </c>
      <c r="C4" t="n">
        <v>1</v>
      </c>
      <c r="D4" t="n">
        <v>3</v>
      </c>
      <c r="E4" t="n">
        <v>4</v>
      </c>
      <c r="F4" t="n">
        <v>109</v>
      </c>
      <c r="G4" t="n">
        <v>108</v>
      </c>
      <c r="H4" t="n">
        <v>107</v>
      </c>
      <c r="I4" t="n">
        <v>110</v>
      </c>
      <c r="J4" t="n">
        <v>103</v>
      </c>
      <c r="K4" t="n">
        <v>102</v>
      </c>
      <c r="L4" t="n">
        <v>101</v>
      </c>
      <c r="M4" t="n">
        <v>104</v>
      </c>
      <c r="AH4" s="2" t="n">
        <v>1</v>
      </c>
      <c r="AK4">
        <f>AL4&amp;$AI$2&amp;AM4&amp;$AI$2&amp;AN4&amp;$AI$2&amp;AO4</f>
        <v/>
      </c>
      <c r="AL4" s="2" t="inlineStr">
        <is>
          <t>2#720</t>
        </is>
      </c>
      <c r="AM4" t="inlineStr">
        <is>
          <t>1#7200</t>
        </is>
      </c>
      <c r="AN4" t="inlineStr">
        <is>
          <t>3#240</t>
        </is>
      </c>
      <c r="AO4" t="inlineStr">
        <is>
          <t>4#240</t>
        </is>
      </c>
      <c r="AP4" t="inlineStr">
        <is>
          <t>108#600</t>
        </is>
      </c>
      <c r="AS4" s="2">
        <f>AX$1&amp;AX4</f>
        <v/>
      </c>
      <c r="AT4" s="2">
        <f>AY$1&amp;AY4</f>
        <v/>
      </c>
      <c r="AU4" s="2">
        <f>AZ$1&amp;AZ4</f>
        <v/>
      </c>
      <c r="AV4" s="2">
        <f>BA$1&amp;BA4</f>
        <v/>
      </c>
      <c r="AW4" s="8">
        <f>AS4&amp;$AW$1&amp;AT4&amp;$AW$1&amp;AU4&amp;$AW$1&amp;AV4</f>
        <v/>
      </c>
      <c r="AX4">
        <f>AX3+AX$3</f>
        <v/>
      </c>
      <c r="AY4">
        <f>BB4+AY3</f>
        <v/>
      </c>
      <c r="AZ4">
        <f>AZ3+AZ$3</f>
        <v/>
      </c>
      <c r="BA4">
        <f>BA3+BA$3</f>
        <v/>
      </c>
      <c r="BB4" t="n">
        <v>4000</v>
      </c>
      <c r="BC4">
        <f>BC3+BC$3</f>
        <v/>
      </c>
      <c r="BD4">
        <f>BD3+BD$3</f>
        <v/>
      </c>
      <c r="BK4" s="2" t="n"/>
    </row>
    <row r="5">
      <c r="B5" s="1" t="inlineStr">
        <is>
          <t>攻击</t>
        </is>
      </c>
      <c r="C5" s="1" t="inlineStr">
        <is>
          <t>生命</t>
        </is>
      </c>
      <c r="D5" s="1" t="inlineStr">
        <is>
          <t>护甲</t>
        </is>
      </c>
      <c r="E5" s="1" t="inlineStr">
        <is>
          <t>魔抗</t>
        </is>
      </c>
      <c r="F5" s="1" t="inlineStr">
        <is>
          <t>抗魏</t>
        </is>
      </c>
      <c r="G5" s="1" t="inlineStr">
        <is>
          <t>抗蜀</t>
        </is>
      </c>
      <c r="H5" s="1" t="inlineStr">
        <is>
          <t>抗吴</t>
        </is>
      </c>
      <c r="I5" s="1" t="inlineStr">
        <is>
          <t>抗群</t>
        </is>
      </c>
      <c r="J5" s="1" t="inlineStr">
        <is>
          <t>灭魏</t>
        </is>
      </c>
      <c r="K5" s="1" t="inlineStr">
        <is>
          <t>灭蜀</t>
        </is>
      </c>
      <c r="L5" s="1" t="inlineStr">
        <is>
          <t>灭吴</t>
        </is>
      </c>
      <c r="M5" s="1" t="inlineStr">
        <is>
          <t>灭群</t>
        </is>
      </c>
      <c r="AH5" s="2" t="n">
        <v>1</v>
      </c>
      <c r="AK5">
        <f>AL5&amp;$AI$2&amp;AM5&amp;$AI$2&amp;AN5&amp;$AI$2&amp;AO5</f>
        <v/>
      </c>
      <c r="AL5" s="2" t="inlineStr">
        <is>
          <t>2#1080</t>
        </is>
      </c>
      <c r="AM5" t="inlineStr">
        <is>
          <t>1#10800</t>
        </is>
      </c>
      <c r="AN5" t="inlineStr">
        <is>
          <t>3#360</t>
        </is>
      </c>
      <c r="AO5" t="inlineStr">
        <is>
          <t>4#360</t>
        </is>
      </c>
      <c r="AP5" t="inlineStr">
        <is>
          <t>108#900</t>
        </is>
      </c>
      <c r="AS5" s="2">
        <f>AX$1&amp;AX5</f>
        <v/>
      </c>
      <c r="AT5" s="2">
        <f>AY$1&amp;AY5</f>
        <v/>
      </c>
      <c r="AU5" s="2">
        <f>AZ$1&amp;AZ5</f>
        <v/>
      </c>
      <c r="AV5" s="2">
        <f>BA$1&amp;BA5</f>
        <v/>
      </c>
      <c r="AW5" s="8">
        <f>AS5&amp;$AW$1&amp;AT5&amp;$AW$1&amp;AU5&amp;$AW$1&amp;AV5</f>
        <v/>
      </c>
      <c r="AX5">
        <f>AX4+AX$3</f>
        <v/>
      </c>
      <c r="AY5">
        <f>BB5+AY4</f>
        <v/>
      </c>
      <c r="AZ5">
        <f>AZ4+AZ$3</f>
        <v/>
      </c>
      <c r="BA5">
        <f>BA4+BA$3</f>
        <v/>
      </c>
      <c r="BB5" t="n">
        <v>5200</v>
      </c>
      <c r="BC5">
        <f>BC4+BC$3</f>
        <v/>
      </c>
      <c r="BD5">
        <f>BD4+BD$3</f>
        <v/>
      </c>
      <c r="BK5" s="2" t="n"/>
    </row>
    <row r="6">
      <c r="B6" t="n">
        <v>600</v>
      </c>
      <c r="C6">
        <f>B6*10</f>
        <v/>
      </c>
      <c r="D6">
        <f>B6/3</f>
        <v/>
      </c>
      <c r="E6">
        <f>D6</f>
        <v/>
      </c>
      <c r="F6" t="n">
        <v>500</v>
      </c>
      <c r="G6" t="n">
        <v>500</v>
      </c>
      <c r="H6" t="n">
        <v>500</v>
      </c>
      <c r="I6" t="n">
        <v>500</v>
      </c>
      <c r="N6">
        <f>IF(B6&lt;&gt;"",B$4&amp;"#"&amp;B6,"")</f>
        <v/>
      </c>
      <c r="O6">
        <f>IF(C6&lt;&gt;"",C$4&amp;"#"&amp;C6,"")</f>
        <v/>
      </c>
      <c r="P6">
        <f>IF(D6&lt;&gt;"",D$4&amp;"#"&amp;D6,"")</f>
        <v/>
      </c>
      <c r="Q6">
        <f>IF(E6&lt;&gt;"",E$4&amp;"#"&amp;E6,"")</f>
        <v/>
      </c>
      <c r="R6">
        <f>IF(F6&lt;&gt;"",F$4&amp;"#"&amp;F6,"")</f>
        <v/>
      </c>
      <c r="S6">
        <f>IF(G6&lt;&gt;"",G$4&amp;"#"&amp;G6,"")</f>
        <v/>
      </c>
      <c r="T6">
        <f>IF(H6&lt;&gt;"",H$4&amp;"#"&amp;H6,"")</f>
        <v/>
      </c>
      <c r="U6">
        <f>IF(I6&lt;&gt;"",I$4&amp;"#"&amp;I6,"")</f>
        <v/>
      </c>
      <c r="V6">
        <f>IF(J6&lt;&gt;"",J$4&amp;"#"&amp;J6,"")</f>
        <v/>
      </c>
      <c r="W6">
        <f>IF(K6&lt;&gt;"",K$4&amp;"#"&amp;K6,"")</f>
        <v/>
      </c>
      <c r="X6">
        <f>IF(L6&lt;&gt;"",L$4&amp;"#"&amp;L6,"")</f>
        <v/>
      </c>
      <c r="Y6">
        <f>IF(M6&lt;&gt;"",M$4&amp;"#"&amp;M6,"")</f>
        <v/>
      </c>
      <c r="Z6">
        <f>[1]!add按标点生成填充("|",N6:Y6)</f>
        <v/>
      </c>
      <c r="AH6" s="2" t="n">
        <v>1</v>
      </c>
      <c r="AK6">
        <f>AL6&amp;$AI$2&amp;AM6&amp;$AI$2&amp;AN6&amp;$AI$2&amp;AO6</f>
        <v/>
      </c>
      <c r="AL6" s="2" t="inlineStr">
        <is>
          <t>2#1440</t>
        </is>
      </c>
      <c r="AM6" t="inlineStr">
        <is>
          <t>1#14400</t>
        </is>
      </c>
      <c r="AN6" t="inlineStr">
        <is>
          <t>3#480</t>
        </is>
      </c>
      <c r="AO6" t="inlineStr">
        <is>
          <t>4#480</t>
        </is>
      </c>
      <c r="AP6" t="inlineStr">
        <is>
          <t>108#1200</t>
        </is>
      </c>
      <c r="AS6" s="2">
        <f>AX$1&amp;AX6</f>
        <v/>
      </c>
      <c r="AT6" s="2">
        <f>AY$1&amp;AY6</f>
        <v/>
      </c>
      <c r="AU6" s="2">
        <f>AZ$1&amp;AZ6</f>
        <v/>
      </c>
      <c r="AV6" s="2">
        <f>BA$1&amp;BA6</f>
        <v/>
      </c>
      <c r="AW6" s="8">
        <f>AS6&amp;$AW$1&amp;AT6&amp;$AW$1&amp;AU6&amp;$AW$1&amp;AV6</f>
        <v/>
      </c>
      <c r="AX6">
        <f>AX5+AX$3</f>
        <v/>
      </c>
      <c r="AY6">
        <f>BB6+AY5</f>
        <v/>
      </c>
      <c r="AZ6">
        <f>AZ5+AZ$3</f>
        <v/>
      </c>
      <c r="BA6">
        <f>BA5+BA$3</f>
        <v/>
      </c>
      <c r="BB6" t="n">
        <v>6400</v>
      </c>
      <c r="BC6">
        <f>BC5+BC$3</f>
        <v/>
      </c>
      <c r="BD6">
        <f>BD5+BD$3</f>
        <v/>
      </c>
      <c r="BK6" s="2" t="n"/>
    </row>
    <row r="7">
      <c r="B7" t="n">
        <v>1200</v>
      </c>
      <c r="C7">
        <f>B7*10</f>
        <v/>
      </c>
      <c r="D7">
        <f>B7/3</f>
        <v/>
      </c>
      <c r="E7">
        <f>D7</f>
        <v/>
      </c>
      <c r="F7" t="n">
        <v>1000</v>
      </c>
      <c r="G7" t="n">
        <v>1000</v>
      </c>
      <c r="H7" t="n">
        <v>1000</v>
      </c>
      <c r="I7" t="n">
        <v>1000</v>
      </c>
      <c r="N7">
        <f>IF(B7&lt;&gt;"",B$4&amp;"#"&amp;B7,"")</f>
        <v/>
      </c>
      <c r="O7">
        <f>IF(C7&lt;&gt;"",C$4&amp;"#"&amp;C7,"")</f>
        <v/>
      </c>
      <c r="P7">
        <f>IF(D7&lt;&gt;"",D$4&amp;"#"&amp;D7,"")</f>
        <v/>
      </c>
      <c r="Q7">
        <f>IF(E7&lt;&gt;"",E$4&amp;"#"&amp;E7,"")</f>
        <v/>
      </c>
      <c r="R7">
        <f>IF(F7&lt;&gt;"",F$4&amp;"#"&amp;F7,"")</f>
        <v/>
      </c>
      <c r="S7">
        <f>IF(G7&lt;&gt;"",G$4&amp;"#"&amp;G7,"")</f>
        <v/>
      </c>
      <c r="T7">
        <f>IF(H7&lt;&gt;"",H$4&amp;"#"&amp;H7,"")</f>
        <v/>
      </c>
      <c r="U7">
        <f>IF(I7&lt;&gt;"",I$4&amp;"#"&amp;I7,"")</f>
        <v/>
      </c>
      <c r="V7">
        <f>IF(J7&lt;&gt;"",J$4&amp;"#"&amp;J7,"")</f>
        <v/>
      </c>
      <c r="W7">
        <f>IF(K7&lt;&gt;"",K$4&amp;"#"&amp;K7,"")</f>
        <v/>
      </c>
      <c r="X7">
        <f>IF(L7&lt;&gt;"",L$4&amp;"#"&amp;L7,"")</f>
        <v/>
      </c>
      <c r="Y7">
        <f>IF(M7&lt;&gt;"",M$4&amp;"#"&amp;M7,"")</f>
        <v/>
      </c>
      <c r="Z7">
        <f>[1]!add按标点生成填充("|",N7:Y7)</f>
        <v/>
      </c>
      <c r="AH7" s="2" t="n">
        <v>1</v>
      </c>
      <c r="AK7">
        <f>AL7&amp;$AI$2&amp;AM7&amp;$AI$2&amp;AN7&amp;$AI$2&amp;AO7</f>
        <v/>
      </c>
      <c r="AL7" s="2" t="inlineStr">
        <is>
          <t>2#1800</t>
        </is>
      </c>
      <c r="AM7" t="inlineStr">
        <is>
          <t>1#18000</t>
        </is>
      </c>
      <c r="AN7" t="inlineStr">
        <is>
          <t>3#600</t>
        </is>
      </c>
      <c r="AO7" t="inlineStr">
        <is>
          <t>4#600</t>
        </is>
      </c>
      <c r="AP7" t="inlineStr">
        <is>
          <t>108#1500</t>
        </is>
      </c>
      <c r="AS7" s="2">
        <f>AX$1&amp;AX7</f>
        <v/>
      </c>
      <c r="AT7" s="2">
        <f>AY$1&amp;AY7</f>
        <v/>
      </c>
      <c r="AU7" s="2">
        <f>AZ$1&amp;AZ7</f>
        <v/>
      </c>
      <c r="AV7" s="2">
        <f>BA$1&amp;BA7</f>
        <v/>
      </c>
      <c r="AW7" s="8">
        <f>AS7&amp;$AW$1&amp;AT7&amp;$AW$1&amp;AU7&amp;$AW$1&amp;AV7</f>
        <v/>
      </c>
      <c r="AX7">
        <f>AX6+AX$3</f>
        <v/>
      </c>
      <c r="AY7">
        <f>BB7+AY6</f>
        <v/>
      </c>
      <c r="AZ7">
        <f>AZ6+AZ$3</f>
        <v/>
      </c>
      <c r="BA7">
        <f>BA6+BA$3</f>
        <v/>
      </c>
      <c r="BB7" t="n">
        <v>7600</v>
      </c>
      <c r="BC7">
        <f>BC6+BC$3</f>
        <v/>
      </c>
      <c r="BD7">
        <f>BD6+BD$3</f>
        <v/>
      </c>
      <c r="BK7" s="2" t="n"/>
    </row>
    <row r="8">
      <c r="B8" t="n">
        <v>1800</v>
      </c>
      <c r="C8">
        <f>B8*10</f>
        <v/>
      </c>
      <c r="D8">
        <f>B8/3</f>
        <v/>
      </c>
      <c r="E8">
        <f>D8</f>
        <v/>
      </c>
      <c r="F8" t="n">
        <v>1500</v>
      </c>
      <c r="G8" t="n">
        <v>1500</v>
      </c>
      <c r="H8" t="n">
        <v>1500</v>
      </c>
      <c r="I8" t="n">
        <v>1500</v>
      </c>
      <c r="N8">
        <f>IF(B8&lt;&gt;"",B$4&amp;"#"&amp;B8,"")</f>
        <v/>
      </c>
      <c r="O8">
        <f>IF(C8&lt;&gt;"",C$4&amp;"#"&amp;C8,"")</f>
        <v/>
      </c>
      <c r="P8">
        <f>IF(D8&lt;&gt;"",D$4&amp;"#"&amp;D8,"")</f>
        <v/>
      </c>
      <c r="Q8">
        <f>IF(E8&lt;&gt;"",E$4&amp;"#"&amp;E8,"")</f>
        <v/>
      </c>
      <c r="R8">
        <f>IF(F8&lt;&gt;"",F$4&amp;"#"&amp;F8,"")</f>
        <v/>
      </c>
      <c r="S8">
        <f>IF(G8&lt;&gt;"",G$4&amp;"#"&amp;G8,"")</f>
        <v/>
      </c>
      <c r="T8">
        <f>IF(H8&lt;&gt;"",H$4&amp;"#"&amp;H8,"")</f>
        <v/>
      </c>
      <c r="U8">
        <f>IF(I8&lt;&gt;"",I$4&amp;"#"&amp;I8,"")</f>
        <v/>
      </c>
      <c r="V8">
        <f>IF(J8&lt;&gt;"",J$4&amp;"#"&amp;J8,"")</f>
        <v/>
      </c>
      <c r="W8">
        <f>IF(K8&lt;&gt;"",K$4&amp;"#"&amp;K8,"")</f>
        <v/>
      </c>
      <c r="X8">
        <f>IF(L8&lt;&gt;"",L$4&amp;"#"&amp;L8,"")</f>
        <v/>
      </c>
      <c r="Y8">
        <f>IF(M8&lt;&gt;"",M$4&amp;"#"&amp;M8,"")</f>
        <v/>
      </c>
      <c r="Z8">
        <f>[1]!add按标点生成填充("|",N8:Y8)</f>
        <v/>
      </c>
      <c r="AH8" s="2" t="n">
        <v>1</v>
      </c>
      <c r="AK8">
        <f>AL8&amp;$AI$2&amp;AM8&amp;$AI$2&amp;AN8&amp;$AI$2&amp;AO8</f>
        <v/>
      </c>
      <c r="AL8" s="2" t="inlineStr">
        <is>
          <t>2#2160</t>
        </is>
      </c>
      <c r="AM8" t="inlineStr">
        <is>
          <t>1#21600</t>
        </is>
      </c>
      <c r="AN8" t="inlineStr">
        <is>
          <t>3#720</t>
        </is>
      </c>
      <c r="AO8" t="inlineStr">
        <is>
          <t>4#720</t>
        </is>
      </c>
      <c r="AP8" t="inlineStr">
        <is>
          <t>108#1800</t>
        </is>
      </c>
      <c r="AS8" s="2">
        <f>AX$1&amp;AX8</f>
        <v/>
      </c>
      <c r="AT8" s="2">
        <f>AY$1&amp;AY8</f>
        <v/>
      </c>
      <c r="AU8" s="2">
        <f>AZ$1&amp;AZ8</f>
        <v/>
      </c>
      <c r="AV8" s="2">
        <f>BA$1&amp;BA8</f>
        <v/>
      </c>
      <c r="AW8" s="8">
        <f>AS8&amp;$AW$1&amp;AT8&amp;$AW$1&amp;AU8&amp;$AW$1&amp;AV8</f>
        <v/>
      </c>
      <c r="AX8">
        <f>AX7+AX$3</f>
        <v/>
      </c>
      <c r="AY8">
        <f>BB8+AY7</f>
        <v/>
      </c>
      <c r="AZ8">
        <f>AZ7+AZ$3</f>
        <v/>
      </c>
      <c r="BA8">
        <f>BA7+BA$3</f>
        <v/>
      </c>
      <c r="BB8" t="n">
        <v>9200</v>
      </c>
      <c r="BC8">
        <f>BC7+BC$3</f>
        <v/>
      </c>
      <c r="BD8" t="n">
        <v>36000</v>
      </c>
      <c r="BK8" s="2" t="n"/>
    </row>
    <row r="9">
      <c r="B9" t="n">
        <v>2400</v>
      </c>
      <c r="C9">
        <f>B9*10</f>
        <v/>
      </c>
      <c r="D9">
        <f>B9/3</f>
        <v/>
      </c>
      <c r="E9">
        <f>D9</f>
        <v/>
      </c>
      <c r="F9" t="n">
        <v>2000</v>
      </c>
      <c r="G9" t="n">
        <v>2000</v>
      </c>
      <c r="H9" t="n">
        <v>2000</v>
      </c>
      <c r="I9" t="n">
        <v>2000</v>
      </c>
      <c r="N9">
        <f>IF(B9&lt;&gt;"",B$4&amp;"#"&amp;B9,"")</f>
        <v/>
      </c>
      <c r="O9">
        <f>IF(C9&lt;&gt;"",C$4&amp;"#"&amp;C9,"")</f>
        <v/>
      </c>
      <c r="P9">
        <f>IF(D9&lt;&gt;"",D$4&amp;"#"&amp;D9,"")</f>
        <v/>
      </c>
      <c r="Q9">
        <f>IF(E9&lt;&gt;"",E$4&amp;"#"&amp;E9,"")</f>
        <v/>
      </c>
      <c r="R9">
        <f>IF(F9&lt;&gt;"",F$4&amp;"#"&amp;F9,"")</f>
        <v/>
      </c>
      <c r="S9">
        <f>IF(G9&lt;&gt;"",G$4&amp;"#"&amp;G9,"")</f>
        <v/>
      </c>
      <c r="T9">
        <f>IF(H9&lt;&gt;"",H$4&amp;"#"&amp;H9,"")</f>
        <v/>
      </c>
      <c r="U9">
        <f>IF(I9&lt;&gt;"",I$4&amp;"#"&amp;I9,"")</f>
        <v/>
      </c>
      <c r="V9">
        <f>IF(J9&lt;&gt;"",J$4&amp;"#"&amp;J9,"")</f>
        <v/>
      </c>
      <c r="W9">
        <f>IF(K9&lt;&gt;"",K$4&amp;"#"&amp;K9,"")</f>
        <v/>
      </c>
      <c r="X9">
        <f>IF(L9&lt;&gt;"",L$4&amp;"#"&amp;L9,"")</f>
        <v/>
      </c>
      <c r="Y9">
        <f>IF(M9&lt;&gt;"",M$4&amp;"#"&amp;M9,"")</f>
        <v/>
      </c>
      <c r="Z9">
        <f>[1]!add按标点生成填充("|",N9:Y9)</f>
        <v/>
      </c>
      <c r="AH9" s="2">
        <f>AH2+1</f>
        <v/>
      </c>
      <c r="AK9">
        <f>AL9&amp;$AI$2&amp;AM9&amp;$AI$2&amp;AN9&amp;$AI$2&amp;AO9</f>
        <v/>
      </c>
      <c r="AL9" s="2" t="inlineStr">
        <is>
          <t>2#0</t>
        </is>
      </c>
      <c r="AM9" t="inlineStr">
        <is>
          <t>1#0</t>
        </is>
      </c>
      <c r="AN9" t="inlineStr">
        <is>
          <t>3#0</t>
        </is>
      </c>
      <c r="AO9" t="inlineStr">
        <is>
          <t>4#0</t>
        </is>
      </c>
      <c r="AP9" t="inlineStr">
        <is>
          <t>101#0</t>
        </is>
      </c>
      <c r="AS9" s="2">
        <f>AS2</f>
        <v/>
      </c>
      <c r="AT9" s="2">
        <f>AT2</f>
        <v/>
      </c>
      <c r="AU9" s="2">
        <f>AU2</f>
        <v/>
      </c>
      <c r="AV9" s="2">
        <f>AV2</f>
        <v/>
      </c>
      <c r="AW9" s="8">
        <f>AS9&amp;$AW$1&amp;AT9&amp;$AW$1&amp;AU9&amp;$AW$1&amp;AV9</f>
        <v/>
      </c>
      <c r="BK9" s="2" t="n"/>
    </row>
    <row r="10">
      <c r="B10" t="n">
        <v>3000</v>
      </c>
      <c r="C10">
        <f>B10*10</f>
        <v/>
      </c>
      <c r="D10">
        <f>B10/3</f>
        <v/>
      </c>
      <c r="E10">
        <f>D10</f>
        <v/>
      </c>
      <c r="F10" t="n">
        <v>2500</v>
      </c>
      <c r="G10" t="n">
        <v>2500</v>
      </c>
      <c r="H10" t="n">
        <v>2500</v>
      </c>
      <c r="I10" t="n">
        <v>2500</v>
      </c>
      <c r="N10">
        <f>IF(B10&lt;&gt;"",B$4&amp;"#"&amp;B10,"")</f>
        <v/>
      </c>
      <c r="O10">
        <f>IF(C10&lt;&gt;"",C$4&amp;"#"&amp;C10,"")</f>
        <v/>
      </c>
      <c r="P10">
        <f>IF(D10&lt;&gt;"",D$4&amp;"#"&amp;D10,"")</f>
        <v/>
      </c>
      <c r="Q10">
        <f>IF(E10&lt;&gt;"",E$4&amp;"#"&amp;E10,"")</f>
        <v/>
      </c>
      <c r="R10">
        <f>IF(F10&lt;&gt;"",F$4&amp;"#"&amp;F10,"")</f>
        <v/>
      </c>
      <c r="S10">
        <f>IF(G10&lt;&gt;"",G$4&amp;"#"&amp;G10,"")</f>
        <v/>
      </c>
      <c r="T10">
        <f>IF(H10&lt;&gt;"",H$4&amp;"#"&amp;H10,"")</f>
        <v/>
      </c>
      <c r="U10">
        <f>IF(I10&lt;&gt;"",I$4&amp;"#"&amp;I10,"")</f>
        <v/>
      </c>
      <c r="V10">
        <f>IF(J10&lt;&gt;"",J$4&amp;"#"&amp;J10,"")</f>
        <v/>
      </c>
      <c r="W10">
        <f>IF(K10&lt;&gt;"",K$4&amp;"#"&amp;K10,"")</f>
        <v/>
      </c>
      <c r="X10">
        <f>IF(L10&lt;&gt;"",L$4&amp;"#"&amp;L10,"")</f>
        <v/>
      </c>
      <c r="Y10">
        <f>IF(M10&lt;&gt;"",M$4&amp;"#"&amp;M10,"")</f>
        <v/>
      </c>
      <c r="Z10">
        <f>[1]!add按标点生成填充("|",N10:Y10)</f>
        <v/>
      </c>
      <c r="AH10" s="2">
        <f>AH3+1</f>
        <v/>
      </c>
      <c r="AK10">
        <f>AL10&amp;$AI$2&amp;AM10&amp;$AI$2&amp;AN10&amp;$AI$2&amp;AO10</f>
        <v/>
      </c>
      <c r="AL10" s="2" t="inlineStr">
        <is>
          <t>2#360</t>
        </is>
      </c>
      <c r="AM10" t="inlineStr">
        <is>
          <t>1#3600</t>
        </is>
      </c>
      <c r="AN10" t="inlineStr">
        <is>
          <t>3#120</t>
        </is>
      </c>
      <c r="AO10" t="inlineStr">
        <is>
          <t>4#120</t>
        </is>
      </c>
      <c r="AP10" t="inlineStr">
        <is>
          <t>101#300</t>
        </is>
      </c>
      <c r="AS10" s="2">
        <f>AS3</f>
        <v/>
      </c>
      <c r="AT10" s="2">
        <f>AT3</f>
        <v/>
      </c>
      <c r="AU10" s="2">
        <f>AU3</f>
        <v/>
      </c>
      <c r="AV10" s="2">
        <f>AV3</f>
        <v/>
      </c>
      <c r="AW10" s="8">
        <f>AS10&amp;$AW$1&amp;AT10&amp;$AW$1&amp;AU10&amp;$AW$1&amp;AV10</f>
        <v/>
      </c>
      <c r="BK10" s="2" t="n"/>
    </row>
    <row r="11">
      <c r="B11" t="n">
        <v>3600</v>
      </c>
      <c r="C11">
        <f>B11*10</f>
        <v/>
      </c>
      <c r="D11">
        <f>B11/3</f>
        <v/>
      </c>
      <c r="E11">
        <f>D11</f>
        <v/>
      </c>
      <c r="F11" t="n">
        <v>3000</v>
      </c>
      <c r="G11" t="n">
        <v>3000</v>
      </c>
      <c r="H11" t="n">
        <v>3000</v>
      </c>
      <c r="I11" t="n">
        <v>3000</v>
      </c>
      <c r="N11">
        <f>IF(B11&lt;&gt;"",B$4&amp;"#"&amp;B11,"")</f>
        <v/>
      </c>
      <c r="O11">
        <f>IF(C11&lt;&gt;"",C$4&amp;"#"&amp;C11,"")</f>
        <v/>
      </c>
      <c r="P11">
        <f>IF(D11&lt;&gt;"",D$4&amp;"#"&amp;D11,"")</f>
        <v/>
      </c>
      <c r="Q11">
        <f>IF(E11&lt;&gt;"",E$4&amp;"#"&amp;E11,"")</f>
        <v/>
      </c>
      <c r="R11">
        <f>IF(F11&lt;&gt;"",F$4&amp;"#"&amp;F11,"")</f>
        <v/>
      </c>
      <c r="S11">
        <f>IF(G11&lt;&gt;"",G$4&amp;"#"&amp;G11,"")</f>
        <v/>
      </c>
      <c r="T11">
        <f>IF(H11&lt;&gt;"",H$4&amp;"#"&amp;H11,"")</f>
        <v/>
      </c>
      <c r="U11">
        <f>IF(I11&lt;&gt;"",I$4&amp;"#"&amp;I11,"")</f>
        <v/>
      </c>
      <c r="V11">
        <f>IF(J11&lt;&gt;"",J$4&amp;"#"&amp;J11,"")</f>
        <v/>
      </c>
      <c r="W11">
        <f>IF(K11&lt;&gt;"",K$4&amp;"#"&amp;K11,"")</f>
        <v/>
      </c>
      <c r="X11">
        <f>IF(L11&lt;&gt;"",L$4&amp;"#"&amp;L11,"")</f>
        <v/>
      </c>
      <c r="Y11">
        <f>IF(M11&lt;&gt;"",M$4&amp;"#"&amp;M11,"")</f>
        <v/>
      </c>
      <c r="Z11">
        <f>[1]!add按标点生成填充("|",N11:Y11)</f>
        <v/>
      </c>
      <c r="AH11" s="2">
        <f>AH4+1</f>
        <v/>
      </c>
      <c r="AK11">
        <f>AL11&amp;$AI$2&amp;AM11&amp;$AI$2&amp;AN11&amp;$AI$2&amp;AO11</f>
        <v/>
      </c>
      <c r="AL11" s="2" t="inlineStr">
        <is>
          <t>2#720</t>
        </is>
      </c>
      <c r="AM11" t="inlineStr">
        <is>
          <t>1#7200</t>
        </is>
      </c>
      <c r="AN11" t="inlineStr">
        <is>
          <t>3#240</t>
        </is>
      </c>
      <c r="AO11" t="inlineStr">
        <is>
          <t>4#240</t>
        </is>
      </c>
      <c r="AP11" t="inlineStr">
        <is>
          <t>101#600</t>
        </is>
      </c>
      <c r="AS11" s="2">
        <f>AS4</f>
        <v/>
      </c>
      <c r="AT11" s="2">
        <f>AT4</f>
        <v/>
      </c>
      <c r="AU11" s="2">
        <f>AU4</f>
        <v/>
      </c>
      <c r="AV11" s="2">
        <f>AV4</f>
        <v/>
      </c>
      <c r="AW11" s="8">
        <f>AS11&amp;$AW$1&amp;AT11&amp;$AW$1&amp;AU11&amp;$AW$1&amp;AV11</f>
        <v/>
      </c>
      <c r="BK11" s="2" t="n"/>
    </row>
    <row r="12">
      <c r="B12" t="n">
        <v>600</v>
      </c>
      <c r="C12">
        <f>B12*10</f>
        <v/>
      </c>
      <c r="D12">
        <f>B12/3</f>
        <v/>
      </c>
      <c r="E12">
        <f>D12</f>
        <v/>
      </c>
      <c r="J12" t="n">
        <v>500</v>
      </c>
      <c r="K12" t="n">
        <v>500</v>
      </c>
      <c r="L12" t="n">
        <v>500</v>
      </c>
      <c r="M12" t="n">
        <v>500</v>
      </c>
      <c r="N12">
        <f>IF(B12&lt;&gt;"",B$4&amp;"#"&amp;B12,"")</f>
        <v/>
      </c>
      <c r="O12">
        <f>IF(C12&lt;&gt;"",C$4&amp;"#"&amp;C12,"")</f>
        <v/>
      </c>
      <c r="P12">
        <f>IF(D12&lt;&gt;"",D$4&amp;"#"&amp;D12,"")</f>
        <v/>
      </c>
      <c r="Q12">
        <f>IF(E12&lt;&gt;"",E$4&amp;"#"&amp;E12,"")</f>
        <v/>
      </c>
      <c r="R12">
        <f>IF(F12&lt;&gt;"",F$4&amp;"#"&amp;F12,"")</f>
        <v/>
      </c>
      <c r="S12">
        <f>IF(G12&lt;&gt;"",G$4&amp;"#"&amp;G12,"")</f>
        <v/>
      </c>
      <c r="T12">
        <f>IF(H12&lt;&gt;"",H$4&amp;"#"&amp;H12,"")</f>
        <v/>
      </c>
      <c r="U12">
        <f>IF(I12&lt;&gt;"",I$4&amp;"#"&amp;I12,"")</f>
        <v/>
      </c>
      <c r="V12">
        <f>IF(J12&lt;&gt;"",J$4&amp;"#"&amp;J12,"")</f>
        <v/>
      </c>
      <c r="W12">
        <f>IF(K12&lt;&gt;"",K$4&amp;"#"&amp;K12,"")</f>
        <v/>
      </c>
      <c r="X12">
        <f>IF(L12&lt;&gt;"",L$4&amp;"#"&amp;L12,"")</f>
        <v/>
      </c>
      <c r="Y12">
        <f>IF(M12&lt;&gt;"",M$4&amp;"#"&amp;M12,"")</f>
        <v/>
      </c>
      <c r="Z12">
        <f>[1]!add按标点生成填充("|",N12:Y12)</f>
        <v/>
      </c>
      <c r="AH12" s="2">
        <f>AH5+1</f>
        <v/>
      </c>
      <c r="AK12">
        <f>AL12&amp;$AI$2&amp;AM12&amp;$AI$2&amp;AN12&amp;$AI$2&amp;AO12</f>
        <v/>
      </c>
      <c r="AL12" s="2" t="inlineStr">
        <is>
          <t>2#1080</t>
        </is>
      </c>
      <c r="AM12" t="inlineStr">
        <is>
          <t>1#10800</t>
        </is>
      </c>
      <c r="AN12" t="inlineStr">
        <is>
          <t>3#360</t>
        </is>
      </c>
      <c r="AO12" t="inlineStr">
        <is>
          <t>4#360</t>
        </is>
      </c>
      <c r="AP12" t="inlineStr">
        <is>
          <t>101#900</t>
        </is>
      </c>
      <c r="AS12" s="2">
        <f>AS5</f>
        <v/>
      </c>
      <c r="AT12" s="2">
        <f>AT5</f>
        <v/>
      </c>
      <c r="AU12" s="2">
        <f>AU5</f>
        <v/>
      </c>
      <c r="AV12" s="2">
        <f>AV5</f>
        <v/>
      </c>
      <c r="AW12" s="8">
        <f>AS12&amp;$AW$1&amp;AT12&amp;$AW$1&amp;AU12&amp;$AW$1&amp;AV12</f>
        <v/>
      </c>
      <c r="BK12" s="2" t="n"/>
    </row>
    <row r="13">
      <c r="B13" t="n">
        <v>1200</v>
      </c>
      <c r="C13">
        <f>B13*10</f>
        <v/>
      </c>
      <c r="D13">
        <f>B13/3</f>
        <v/>
      </c>
      <c r="E13">
        <f>D13</f>
        <v/>
      </c>
      <c r="J13" t="n">
        <v>1000</v>
      </c>
      <c r="K13" t="n">
        <v>1000</v>
      </c>
      <c r="L13" t="n">
        <v>1000</v>
      </c>
      <c r="M13" t="n">
        <v>1000</v>
      </c>
      <c r="N13">
        <f>IF(B13&lt;&gt;"",B$4&amp;"#"&amp;B13,"")</f>
        <v/>
      </c>
      <c r="O13">
        <f>IF(C13&lt;&gt;"",C$4&amp;"#"&amp;C13,"")</f>
        <v/>
      </c>
      <c r="P13">
        <f>IF(D13&lt;&gt;"",D$4&amp;"#"&amp;D13,"")</f>
        <v/>
      </c>
      <c r="Q13">
        <f>IF(E13&lt;&gt;"",E$4&amp;"#"&amp;E13,"")</f>
        <v/>
      </c>
      <c r="R13">
        <f>IF(F13&lt;&gt;"",F$4&amp;"#"&amp;F13,"")</f>
        <v/>
      </c>
      <c r="S13">
        <f>IF(G13&lt;&gt;"",G$4&amp;"#"&amp;G13,"")</f>
        <v/>
      </c>
      <c r="T13">
        <f>IF(H13&lt;&gt;"",H$4&amp;"#"&amp;H13,"")</f>
        <v/>
      </c>
      <c r="U13">
        <f>IF(I13&lt;&gt;"",I$4&amp;"#"&amp;I13,"")</f>
        <v/>
      </c>
      <c r="V13">
        <f>IF(J13&lt;&gt;"",J$4&amp;"#"&amp;J13,"")</f>
        <v/>
      </c>
      <c r="W13">
        <f>IF(K13&lt;&gt;"",K$4&amp;"#"&amp;K13,"")</f>
        <v/>
      </c>
      <c r="X13">
        <f>IF(L13&lt;&gt;"",L$4&amp;"#"&amp;L13,"")</f>
        <v/>
      </c>
      <c r="Y13">
        <f>IF(M13&lt;&gt;"",M$4&amp;"#"&amp;M13,"")</f>
        <v/>
      </c>
      <c r="Z13">
        <f>[1]!add按标点生成填充("|",N13:Y13)</f>
        <v/>
      </c>
      <c r="AH13" s="2">
        <f>AH6+1</f>
        <v/>
      </c>
      <c r="AK13">
        <f>AL13&amp;$AI$2&amp;AM13&amp;$AI$2&amp;AN13&amp;$AI$2&amp;AO13</f>
        <v/>
      </c>
      <c r="AL13" s="2" t="inlineStr">
        <is>
          <t>2#1440</t>
        </is>
      </c>
      <c r="AM13" t="inlineStr">
        <is>
          <t>1#14400</t>
        </is>
      </c>
      <c r="AN13" t="inlineStr">
        <is>
          <t>3#480</t>
        </is>
      </c>
      <c r="AO13" t="inlineStr">
        <is>
          <t>4#480</t>
        </is>
      </c>
      <c r="AP13" t="inlineStr">
        <is>
          <t>101#1200</t>
        </is>
      </c>
      <c r="AS13" s="2">
        <f>AS6</f>
        <v/>
      </c>
      <c r="AT13" s="2">
        <f>AT6</f>
        <v/>
      </c>
      <c r="AU13" s="2">
        <f>AU6</f>
        <v/>
      </c>
      <c r="AV13" s="2">
        <f>AV6</f>
        <v/>
      </c>
      <c r="AW13" s="8">
        <f>AS13&amp;$AW$1&amp;AT13&amp;$AW$1&amp;AU13&amp;$AW$1&amp;AV13</f>
        <v/>
      </c>
      <c r="BK13" s="2" t="n"/>
    </row>
    <row r="14">
      <c r="B14" t="n">
        <v>1800</v>
      </c>
      <c r="C14">
        <f>B14*10</f>
        <v/>
      </c>
      <c r="D14">
        <f>B14/3</f>
        <v/>
      </c>
      <c r="E14">
        <f>D14</f>
        <v/>
      </c>
      <c r="J14" t="n">
        <v>1500</v>
      </c>
      <c r="K14" t="n">
        <v>1500</v>
      </c>
      <c r="L14" t="n">
        <v>1500</v>
      </c>
      <c r="M14" t="n">
        <v>1500</v>
      </c>
      <c r="N14">
        <f>IF(B14&lt;&gt;"",B$4&amp;"#"&amp;B14,"")</f>
        <v/>
      </c>
      <c r="O14">
        <f>IF(C14&lt;&gt;"",C$4&amp;"#"&amp;C14,"")</f>
        <v/>
      </c>
      <c r="P14">
        <f>IF(D14&lt;&gt;"",D$4&amp;"#"&amp;D14,"")</f>
        <v/>
      </c>
      <c r="Q14">
        <f>IF(E14&lt;&gt;"",E$4&amp;"#"&amp;E14,"")</f>
        <v/>
      </c>
      <c r="R14">
        <f>IF(F14&lt;&gt;"",F$4&amp;"#"&amp;F14,"")</f>
        <v/>
      </c>
      <c r="S14">
        <f>IF(G14&lt;&gt;"",G$4&amp;"#"&amp;G14,"")</f>
        <v/>
      </c>
      <c r="T14">
        <f>IF(H14&lt;&gt;"",H$4&amp;"#"&amp;H14,"")</f>
        <v/>
      </c>
      <c r="U14">
        <f>IF(I14&lt;&gt;"",I$4&amp;"#"&amp;I14,"")</f>
        <v/>
      </c>
      <c r="V14">
        <f>IF(J14&lt;&gt;"",J$4&amp;"#"&amp;J14,"")</f>
        <v/>
      </c>
      <c r="W14">
        <f>IF(K14&lt;&gt;"",K$4&amp;"#"&amp;K14,"")</f>
        <v/>
      </c>
      <c r="X14">
        <f>IF(L14&lt;&gt;"",L$4&amp;"#"&amp;L14,"")</f>
        <v/>
      </c>
      <c r="Y14">
        <f>IF(M14&lt;&gt;"",M$4&amp;"#"&amp;M14,"")</f>
        <v/>
      </c>
      <c r="Z14">
        <f>[1]!add按标点生成填充("|",N14:Y14)</f>
        <v/>
      </c>
      <c r="AH14" s="2">
        <f>AH7+1</f>
        <v/>
      </c>
      <c r="AK14">
        <f>AL14&amp;$AI$2&amp;AM14&amp;$AI$2&amp;AN14&amp;$AI$2&amp;AO14</f>
        <v/>
      </c>
      <c r="AL14" s="2" t="inlineStr">
        <is>
          <t>2#1800</t>
        </is>
      </c>
      <c r="AM14" t="inlineStr">
        <is>
          <t>1#18000</t>
        </is>
      </c>
      <c r="AN14" t="inlineStr">
        <is>
          <t>3#600</t>
        </is>
      </c>
      <c r="AO14" t="inlineStr">
        <is>
          <t>4#600</t>
        </is>
      </c>
      <c r="AP14" t="inlineStr">
        <is>
          <t>101#1500</t>
        </is>
      </c>
      <c r="AS14" s="2">
        <f>AS7</f>
        <v/>
      </c>
      <c r="AT14" s="2">
        <f>AT7</f>
        <v/>
      </c>
      <c r="AU14" s="2">
        <f>AU7</f>
        <v/>
      </c>
      <c r="AV14" s="2">
        <f>AV7</f>
        <v/>
      </c>
      <c r="AW14" s="8">
        <f>AS14&amp;$AW$1&amp;AT14&amp;$AW$1&amp;AU14&amp;$AW$1&amp;AV14</f>
        <v/>
      </c>
      <c r="BK14" s="2" t="n"/>
    </row>
    <row r="15">
      <c r="B15" t="n">
        <v>2400</v>
      </c>
      <c r="C15">
        <f>B15*10</f>
        <v/>
      </c>
      <c r="D15">
        <f>B15/3</f>
        <v/>
      </c>
      <c r="E15">
        <f>D15</f>
        <v/>
      </c>
      <c r="J15" t="n">
        <v>2000</v>
      </c>
      <c r="K15" t="n">
        <v>2000</v>
      </c>
      <c r="L15" t="n">
        <v>2000</v>
      </c>
      <c r="M15" t="n">
        <v>2000</v>
      </c>
      <c r="N15">
        <f>IF(B15&lt;&gt;"",B$4&amp;"#"&amp;B15,"")</f>
        <v/>
      </c>
      <c r="O15">
        <f>IF(C15&lt;&gt;"",C$4&amp;"#"&amp;C15,"")</f>
        <v/>
      </c>
      <c r="P15">
        <f>IF(D15&lt;&gt;"",D$4&amp;"#"&amp;D15,"")</f>
        <v/>
      </c>
      <c r="Q15">
        <f>IF(E15&lt;&gt;"",E$4&amp;"#"&amp;E15,"")</f>
        <v/>
      </c>
      <c r="R15">
        <f>IF(F15&lt;&gt;"",F$4&amp;"#"&amp;F15,"")</f>
        <v/>
      </c>
      <c r="S15">
        <f>IF(G15&lt;&gt;"",G$4&amp;"#"&amp;G15,"")</f>
        <v/>
      </c>
      <c r="T15">
        <f>IF(H15&lt;&gt;"",H$4&amp;"#"&amp;H15,"")</f>
        <v/>
      </c>
      <c r="U15">
        <f>IF(I15&lt;&gt;"",I$4&amp;"#"&amp;I15,"")</f>
        <v/>
      </c>
      <c r="V15">
        <f>IF(J15&lt;&gt;"",J$4&amp;"#"&amp;J15,"")</f>
        <v/>
      </c>
      <c r="W15">
        <f>IF(K15&lt;&gt;"",K$4&amp;"#"&amp;K15,"")</f>
        <v/>
      </c>
      <c r="X15">
        <f>IF(L15&lt;&gt;"",L$4&amp;"#"&amp;L15,"")</f>
        <v/>
      </c>
      <c r="Y15">
        <f>IF(M15&lt;&gt;"",M$4&amp;"#"&amp;M15,"")</f>
        <v/>
      </c>
      <c r="Z15">
        <f>[1]!add按标点生成填充("|",N15:Y15)</f>
        <v/>
      </c>
      <c r="AH15" s="2">
        <f>AH8+1</f>
        <v/>
      </c>
      <c r="AK15">
        <f>AL15&amp;$AI$2&amp;AM15&amp;$AI$2&amp;AN15&amp;$AI$2&amp;AO15</f>
        <v/>
      </c>
      <c r="AL15" s="2" t="inlineStr">
        <is>
          <t>2#2160</t>
        </is>
      </c>
      <c r="AM15" t="inlineStr">
        <is>
          <t>1#21600</t>
        </is>
      </c>
      <c r="AN15" t="inlineStr">
        <is>
          <t>3#720</t>
        </is>
      </c>
      <c r="AO15" t="inlineStr">
        <is>
          <t>4#720</t>
        </is>
      </c>
      <c r="AP15" t="inlineStr">
        <is>
          <t>101#1800</t>
        </is>
      </c>
      <c r="AS15" s="2">
        <f>AS8</f>
        <v/>
      </c>
      <c r="AT15" s="2">
        <f>AT8</f>
        <v/>
      </c>
      <c r="AU15" s="2">
        <f>AU8</f>
        <v/>
      </c>
      <c r="AV15" s="2">
        <f>AV8</f>
        <v/>
      </c>
      <c r="AW15" s="8">
        <f>AS15&amp;$AW$1&amp;AT15&amp;$AW$1&amp;AU15&amp;$AW$1&amp;AV15</f>
        <v/>
      </c>
      <c r="BK15" s="2" t="n"/>
    </row>
    <row r="16">
      <c r="B16" t="n">
        <v>3000</v>
      </c>
      <c r="C16">
        <f>B16*10</f>
        <v/>
      </c>
      <c r="D16">
        <f>B16/3</f>
        <v/>
      </c>
      <c r="E16">
        <f>D16</f>
        <v/>
      </c>
      <c r="J16" t="n">
        <v>2500</v>
      </c>
      <c r="K16" t="n">
        <v>2500</v>
      </c>
      <c r="L16" t="n">
        <v>2500</v>
      </c>
      <c r="M16" t="n">
        <v>2500</v>
      </c>
      <c r="N16">
        <f>IF(B16&lt;&gt;"",B$4&amp;"#"&amp;B16,"")</f>
        <v/>
      </c>
      <c r="O16">
        <f>IF(C16&lt;&gt;"",C$4&amp;"#"&amp;C16,"")</f>
        <v/>
      </c>
      <c r="P16">
        <f>IF(D16&lt;&gt;"",D$4&amp;"#"&amp;D16,"")</f>
        <v/>
      </c>
      <c r="Q16">
        <f>IF(E16&lt;&gt;"",E$4&amp;"#"&amp;E16,"")</f>
        <v/>
      </c>
      <c r="R16">
        <f>IF(F16&lt;&gt;"",F$4&amp;"#"&amp;F16,"")</f>
        <v/>
      </c>
      <c r="S16">
        <f>IF(G16&lt;&gt;"",G$4&amp;"#"&amp;G16,"")</f>
        <v/>
      </c>
      <c r="T16">
        <f>IF(H16&lt;&gt;"",H$4&amp;"#"&amp;H16,"")</f>
        <v/>
      </c>
      <c r="U16">
        <f>IF(I16&lt;&gt;"",I$4&amp;"#"&amp;I16,"")</f>
        <v/>
      </c>
      <c r="V16">
        <f>IF(J16&lt;&gt;"",J$4&amp;"#"&amp;J16,"")</f>
        <v/>
      </c>
      <c r="W16">
        <f>IF(K16&lt;&gt;"",K$4&amp;"#"&amp;K16,"")</f>
        <v/>
      </c>
      <c r="X16">
        <f>IF(L16&lt;&gt;"",L$4&amp;"#"&amp;L16,"")</f>
        <v/>
      </c>
      <c r="Y16">
        <f>IF(M16&lt;&gt;"",M$4&amp;"#"&amp;M16,"")</f>
        <v/>
      </c>
      <c r="Z16">
        <f>[1]!add按标点生成填充("|",N16:Y16)</f>
        <v/>
      </c>
      <c r="AH16" s="2">
        <f>AH9+1</f>
        <v/>
      </c>
      <c r="AK16">
        <f>AL16&amp;$AI$2&amp;AM16&amp;$AI$2&amp;AN16&amp;$AI$2&amp;AO16</f>
        <v/>
      </c>
      <c r="AL16" s="2" t="inlineStr">
        <is>
          <t>2#0</t>
        </is>
      </c>
      <c r="AM16" t="inlineStr">
        <is>
          <t>1#0</t>
        </is>
      </c>
      <c r="AN16" t="inlineStr">
        <is>
          <t>3#0</t>
        </is>
      </c>
      <c r="AO16" t="inlineStr">
        <is>
          <t>4#0</t>
        </is>
      </c>
      <c r="AP16" t="inlineStr">
        <is>
          <t>107#0</t>
        </is>
      </c>
      <c r="AS16" s="2">
        <f>AS9</f>
        <v/>
      </c>
      <c r="AT16" s="2">
        <f>AT9</f>
        <v/>
      </c>
      <c r="AU16" s="2">
        <f>AU9</f>
        <v/>
      </c>
      <c r="AV16" s="2">
        <f>AV9</f>
        <v/>
      </c>
      <c r="AW16" s="8">
        <f>AS16&amp;$AW$1&amp;AT16&amp;$AW$1&amp;AU16&amp;$AW$1&amp;AV16</f>
        <v/>
      </c>
      <c r="BK16" s="2" t="n"/>
    </row>
    <row r="17">
      <c r="B17" t="n">
        <v>3600</v>
      </c>
      <c r="C17">
        <f>B17*10</f>
        <v/>
      </c>
      <c r="D17">
        <f>B17/3</f>
        <v/>
      </c>
      <c r="E17">
        <f>D17</f>
        <v/>
      </c>
      <c r="J17" t="n">
        <v>3000</v>
      </c>
      <c r="K17" t="n">
        <v>3000</v>
      </c>
      <c r="L17" t="n">
        <v>3000</v>
      </c>
      <c r="M17" t="n">
        <v>3000</v>
      </c>
      <c r="N17">
        <f>IF(B17&lt;&gt;"",B$4&amp;"#"&amp;B17,"")</f>
        <v/>
      </c>
      <c r="O17">
        <f>IF(C17&lt;&gt;"",C$4&amp;"#"&amp;C17,"")</f>
        <v/>
      </c>
      <c r="P17">
        <f>IF(D17&lt;&gt;"",D$4&amp;"#"&amp;D17,"")</f>
        <v/>
      </c>
      <c r="Q17">
        <f>IF(E17&lt;&gt;"",E$4&amp;"#"&amp;E17,"")</f>
        <v/>
      </c>
      <c r="R17">
        <f>IF(F17&lt;&gt;"",F$4&amp;"#"&amp;F17,"")</f>
        <v/>
      </c>
      <c r="S17">
        <f>IF(G17&lt;&gt;"",G$4&amp;"#"&amp;G17,"")</f>
        <v/>
      </c>
      <c r="T17">
        <f>IF(H17&lt;&gt;"",H$4&amp;"#"&amp;H17,"")</f>
        <v/>
      </c>
      <c r="U17">
        <f>IF(I17&lt;&gt;"",I$4&amp;"#"&amp;I17,"")</f>
        <v/>
      </c>
      <c r="V17">
        <f>IF(J17&lt;&gt;"",J$4&amp;"#"&amp;J17,"")</f>
        <v/>
      </c>
      <c r="W17">
        <f>IF(K17&lt;&gt;"",K$4&amp;"#"&amp;K17,"")</f>
        <v/>
      </c>
      <c r="X17">
        <f>IF(L17&lt;&gt;"",L$4&amp;"#"&amp;L17,"")</f>
        <v/>
      </c>
      <c r="Y17">
        <f>IF(M17&lt;&gt;"",M$4&amp;"#"&amp;M17,"")</f>
        <v/>
      </c>
      <c r="Z17">
        <f>[1]!add按标点生成填充("|",N17:Y17)</f>
        <v/>
      </c>
      <c r="AH17" s="2">
        <f>AH10+1</f>
        <v/>
      </c>
      <c r="AK17">
        <f>AL17&amp;$AI$2&amp;AM17&amp;$AI$2&amp;AN17&amp;$AI$2&amp;AO17</f>
        <v/>
      </c>
      <c r="AL17" s="2" t="inlineStr">
        <is>
          <t>2#360</t>
        </is>
      </c>
      <c r="AM17" t="inlineStr">
        <is>
          <t>1#3600</t>
        </is>
      </c>
      <c r="AN17" t="inlineStr">
        <is>
          <t>3#120</t>
        </is>
      </c>
      <c r="AO17" t="inlineStr">
        <is>
          <t>4#120</t>
        </is>
      </c>
      <c r="AP17" t="inlineStr">
        <is>
          <t>107#300</t>
        </is>
      </c>
      <c r="AS17" s="2">
        <f>AS10</f>
        <v/>
      </c>
      <c r="AT17" s="2">
        <f>AT10</f>
        <v/>
      </c>
      <c r="AU17" s="2">
        <f>AU10</f>
        <v/>
      </c>
      <c r="AV17" s="2">
        <f>AV10</f>
        <v/>
      </c>
      <c r="AW17" s="8">
        <f>AS17&amp;$AW$1&amp;AT17&amp;$AW$1&amp;AU17&amp;$AW$1&amp;AV17</f>
        <v/>
      </c>
      <c r="BK17" s="2" t="n"/>
    </row>
    <row r="18">
      <c r="B18">
        <f>B12*0.6</f>
        <v/>
      </c>
      <c r="C18">
        <f>C12*0.6</f>
        <v/>
      </c>
      <c r="D18">
        <f>D12*0.6</f>
        <v/>
      </c>
      <c r="E18">
        <f>E12*0.6</f>
        <v/>
      </c>
      <c r="L18">
        <f>L12*0.6</f>
        <v/>
      </c>
      <c r="N18">
        <f>IF(B18&lt;&gt;"",B$4&amp;"#"&amp;B18,"")</f>
        <v/>
      </c>
      <c r="O18">
        <f>IF(C18&lt;&gt;"",C$4&amp;"#"&amp;C18,"")</f>
        <v/>
      </c>
      <c r="P18">
        <f>IF(D18&lt;&gt;"",D$4&amp;"#"&amp;D18,"")</f>
        <v/>
      </c>
      <c r="Q18">
        <f>IF(E18&lt;&gt;"",E$4&amp;"#"&amp;E18,"")</f>
        <v/>
      </c>
      <c r="R18">
        <f>IF(F18&lt;&gt;"",F$4&amp;"#"&amp;F18,"")</f>
        <v/>
      </c>
      <c r="S18">
        <f>IF(G18&lt;&gt;"",G$4&amp;"#"&amp;G18,"")</f>
        <v/>
      </c>
      <c r="T18">
        <f>IF(H18&lt;&gt;"",H$4&amp;"#"&amp;H18,"")</f>
        <v/>
      </c>
      <c r="U18">
        <f>IF(I18&lt;&gt;"",I$4&amp;"#"&amp;I18,"")</f>
        <v/>
      </c>
      <c r="V18">
        <f>IF(J18&lt;&gt;"",J$4&amp;"#"&amp;J18,"")</f>
        <v/>
      </c>
      <c r="W18">
        <f>IF(K18&lt;&gt;"",K$4&amp;"#"&amp;K18,"")</f>
        <v/>
      </c>
      <c r="X18">
        <f>IF(L18&lt;&gt;"",L$4&amp;"#"&amp;L18,"")</f>
        <v/>
      </c>
      <c r="Y18">
        <f>IF(M18&lt;&gt;"",M$4&amp;"#"&amp;M18,"")</f>
        <v/>
      </c>
      <c r="Z18">
        <f>[1]!add按标点生成填充("|",N18:Y18)</f>
        <v/>
      </c>
      <c r="AH18" s="2">
        <f>AH11+1</f>
        <v/>
      </c>
      <c r="AK18">
        <f>AL18&amp;$AI$2&amp;AM18&amp;$AI$2&amp;AN18&amp;$AI$2&amp;AO18</f>
        <v/>
      </c>
      <c r="AL18" s="2" t="inlineStr">
        <is>
          <t>2#720</t>
        </is>
      </c>
      <c r="AM18" t="inlineStr">
        <is>
          <t>1#7200</t>
        </is>
      </c>
      <c r="AN18" t="inlineStr">
        <is>
          <t>3#240</t>
        </is>
      </c>
      <c r="AO18" t="inlineStr">
        <is>
          <t>4#240</t>
        </is>
      </c>
      <c r="AP18" t="inlineStr">
        <is>
          <t>107#600</t>
        </is>
      </c>
      <c r="AS18" s="2">
        <f>AS11</f>
        <v/>
      </c>
      <c r="AT18" s="2">
        <f>AT11</f>
        <v/>
      </c>
      <c r="AU18" s="2">
        <f>AU11</f>
        <v/>
      </c>
      <c r="AV18" s="2">
        <f>AV11</f>
        <v/>
      </c>
      <c r="AW18" s="8">
        <f>AS18&amp;$AW$1&amp;AT18&amp;$AW$1&amp;AU18&amp;$AW$1&amp;AV18</f>
        <v/>
      </c>
      <c r="BK18" s="2" t="n"/>
    </row>
    <row r="19">
      <c r="B19">
        <f>B13*0.6</f>
        <v/>
      </c>
      <c r="C19">
        <f>C13*0.6</f>
        <v/>
      </c>
      <c r="D19">
        <f>D13*0.6</f>
        <v/>
      </c>
      <c r="E19">
        <f>E13*0.6</f>
        <v/>
      </c>
      <c r="L19">
        <f>L13*0.6</f>
        <v/>
      </c>
      <c r="N19">
        <f>IF(B19&lt;&gt;"",B$4&amp;"#"&amp;B19,"")</f>
        <v/>
      </c>
      <c r="O19">
        <f>IF(C19&lt;&gt;"",C$4&amp;"#"&amp;C19,"")</f>
        <v/>
      </c>
      <c r="P19">
        <f>IF(D19&lt;&gt;"",D$4&amp;"#"&amp;D19,"")</f>
        <v/>
      </c>
      <c r="Q19">
        <f>IF(E19&lt;&gt;"",E$4&amp;"#"&amp;E19,"")</f>
        <v/>
      </c>
      <c r="R19">
        <f>IF(F19&lt;&gt;"",F$4&amp;"#"&amp;F19,"")</f>
        <v/>
      </c>
      <c r="S19">
        <f>IF(G19&lt;&gt;"",G$4&amp;"#"&amp;G19,"")</f>
        <v/>
      </c>
      <c r="T19">
        <f>IF(H19&lt;&gt;"",H$4&amp;"#"&amp;H19,"")</f>
        <v/>
      </c>
      <c r="U19">
        <f>IF(I19&lt;&gt;"",I$4&amp;"#"&amp;I19,"")</f>
        <v/>
      </c>
      <c r="V19">
        <f>IF(J19&lt;&gt;"",J$4&amp;"#"&amp;J19,"")</f>
        <v/>
      </c>
      <c r="W19">
        <f>IF(K19&lt;&gt;"",K$4&amp;"#"&amp;K19,"")</f>
        <v/>
      </c>
      <c r="X19">
        <f>IF(L19&lt;&gt;"",L$4&amp;"#"&amp;L19,"")</f>
        <v/>
      </c>
      <c r="Y19">
        <f>IF(M19&lt;&gt;"",M$4&amp;"#"&amp;M19,"")</f>
        <v/>
      </c>
      <c r="Z19">
        <f>[1]!add按标点生成填充("|",N19:Y19)</f>
        <v/>
      </c>
      <c r="AH19" s="2">
        <f>AH12+1</f>
        <v/>
      </c>
      <c r="AK19">
        <f>AL19&amp;$AI$2&amp;AM19&amp;$AI$2&amp;AN19&amp;$AI$2&amp;AO19</f>
        <v/>
      </c>
      <c r="AL19" s="2" t="inlineStr">
        <is>
          <t>2#1080</t>
        </is>
      </c>
      <c r="AM19" t="inlineStr">
        <is>
          <t>1#10800</t>
        </is>
      </c>
      <c r="AN19" t="inlineStr">
        <is>
          <t>3#360</t>
        </is>
      </c>
      <c r="AO19" t="inlineStr">
        <is>
          <t>4#360</t>
        </is>
      </c>
      <c r="AP19" t="inlineStr">
        <is>
          <t>107#900</t>
        </is>
      </c>
      <c r="AS19" s="2">
        <f>AS12</f>
        <v/>
      </c>
      <c r="AT19" s="2">
        <f>AT12</f>
        <v/>
      </c>
      <c r="AU19" s="2">
        <f>AU12</f>
        <v/>
      </c>
      <c r="AV19" s="2">
        <f>AV12</f>
        <v/>
      </c>
      <c r="AW19" s="8">
        <f>AS19&amp;$AW$1&amp;AT19&amp;$AW$1&amp;AU19&amp;$AW$1&amp;AV19</f>
        <v/>
      </c>
      <c r="BK19" s="2" t="n"/>
    </row>
    <row r="20">
      <c r="B20">
        <f>B14*0.6</f>
        <v/>
      </c>
      <c r="C20">
        <f>C14*0.6</f>
        <v/>
      </c>
      <c r="D20">
        <f>D14*0.6</f>
        <v/>
      </c>
      <c r="E20">
        <f>E14*0.6</f>
        <v/>
      </c>
      <c r="L20">
        <f>L14*0.6</f>
        <v/>
      </c>
      <c r="N20">
        <f>IF(B20&lt;&gt;"",B$4&amp;"#"&amp;B20,"")</f>
        <v/>
      </c>
      <c r="O20">
        <f>IF(C20&lt;&gt;"",C$4&amp;"#"&amp;C20,"")</f>
        <v/>
      </c>
      <c r="P20">
        <f>IF(D20&lt;&gt;"",D$4&amp;"#"&amp;D20,"")</f>
        <v/>
      </c>
      <c r="Q20">
        <f>IF(E20&lt;&gt;"",E$4&amp;"#"&amp;E20,"")</f>
        <v/>
      </c>
      <c r="R20">
        <f>IF(F20&lt;&gt;"",F$4&amp;"#"&amp;F20,"")</f>
        <v/>
      </c>
      <c r="S20">
        <f>IF(G20&lt;&gt;"",G$4&amp;"#"&amp;G20,"")</f>
        <v/>
      </c>
      <c r="T20">
        <f>IF(H20&lt;&gt;"",H$4&amp;"#"&amp;H20,"")</f>
        <v/>
      </c>
      <c r="U20">
        <f>IF(I20&lt;&gt;"",I$4&amp;"#"&amp;I20,"")</f>
        <v/>
      </c>
      <c r="V20">
        <f>IF(J20&lt;&gt;"",J$4&amp;"#"&amp;J20,"")</f>
        <v/>
      </c>
      <c r="W20">
        <f>IF(K20&lt;&gt;"",K$4&amp;"#"&amp;K20,"")</f>
        <v/>
      </c>
      <c r="X20">
        <f>IF(L20&lt;&gt;"",L$4&amp;"#"&amp;L20,"")</f>
        <v/>
      </c>
      <c r="Y20">
        <f>IF(M20&lt;&gt;"",M$4&amp;"#"&amp;M20,"")</f>
        <v/>
      </c>
      <c r="Z20">
        <f>[1]!add按标点生成填充("|",N20:Y20)</f>
        <v/>
      </c>
      <c r="AH20" s="2">
        <f>AH13+1</f>
        <v/>
      </c>
      <c r="AK20">
        <f>AL20&amp;$AI$2&amp;AM20&amp;$AI$2&amp;AN20&amp;$AI$2&amp;AO20</f>
        <v/>
      </c>
      <c r="AL20" s="2" t="inlineStr">
        <is>
          <t>2#1440</t>
        </is>
      </c>
      <c r="AM20" t="inlineStr">
        <is>
          <t>1#14400</t>
        </is>
      </c>
      <c r="AN20" t="inlineStr">
        <is>
          <t>3#480</t>
        </is>
      </c>
      <c r="AO20" t="inlineStr">
        <is>
          <t>4#480</t>
        </is>
      </c>
      <c r="AP20" t="inlineStr">
        <is>
          <t>107#1200</t>
        </is>
      </c>
      <c r="AS20" s="2">
        <f>AS13</f>
        <v/>
      </c>
      <c r="AT20" s="2">
        <f>AT13</f>
        <v/>
      </c>
      <c r="AU20" s="2">
        <f>AU13</f>
        <v/>
      </c>
      <c r="AV20" s="2">
        <f>AV13</f>
        <v/>
      </c>
      <c r="AW20" s="8">
        <f>AS20&amp;$AW$1&amp;AT20&amp;$AW$1&amp;AU20&amp;$AW$1&amp;AV20</f>
        <v/>
      </c>
      <c r="BK20" s="2" t="n"/>
    </row>
    <row r="21">
      <c r="B21">
        <f>B15*0.6</f>
        <v/>
      </c>
      <c r="C21">
        <f>C15*0.6</f>
        <v/>
      </c>
      <c r="D21">
        <f>D15*0.6</f>
        <v/>
      </c>
      <c r="E21">
        <f>E15*0.6</f>
        <v/>
      </c>
      <c r="L21">
        <f>L15*0.6</f>
        <v/>
      </c>
      <c r="N21">
        <f>IF(B21&lt;&gt;"",B$4&amp;"#"&amp;B21,"")</f>
        <v/>
      </c>
      <c r="O21">
        <f>IF(C21&lt;&gt;"",C$4&amp;"#"&amp;C21,"")</f>
        <v/>
      </c>
      <c r="P21">
        <f>IF(D21&lt;&gt;"",D$4&amp;"#"&amp;D21,"")</f>
        <v/>
      </c>
      <c r="Q21">
        <f>IF(E21&lt;&gt;"",E$4&amp;"#"&amp;E21,"")</f>
        <v/>
      </c>
      <c r="R21">
        <f>IF(F21&lt;&gt;"",F$4&amp;"#"&amp;F21,"")</f>
        <v/>
      </c>
      <c r="S21">
        <f>IF(G21&lt;&gt;"",G$4&amp;"#"&amp;G21,"")</f>
        <v/>
      </c>
      <c r="T21">
        <f>IF(H21&lt;&gt;"",H$4&amp;"#"&amp;H21,"")</f>
        <v/>
      </c>
      <c r="U21">
        <f>IF(I21&lt;&gt;"",I$4&amp;"#"&amp;I21,"")</f>
        <v/>
      </c>
      <c r="V21">
        <f>IF(J21&lt;&gt;"",J$4&amp;"#"&amp;J21,"")</f>
        <v/>
      </c>
      <c r="W21">
        <f>IF(K21&lt;&gt;"",K$4&amp;"#"&amp;K21,"")</f>
        <v/>
      </c>
      <c r="X21">
        <f>IF(L21&lt;&gt;"",L$4&amp;"#"&amp;L21,"")</f>
        <v/>
      </c>
      <c r="Y21">
        <f>IF(M21&lt;&gt;"",M$4&amp;"#"&amp;M21,"")</f>
        <v/>
      </c>
      <c r="Z21">
        <f>[1]!add按标点生成填充("|",N21:Y21)</f>
        <v/>
      </c>
      <c r="AH21" s="2">
        <f>AH14+1</f>
        <v/>
      </c>
      <c r="AK21">
        <f>AL21&amp;$AI$2&amp;AM21&amp;$AI$2&amp;AN21&amp;$AI$2&amp;AO21</f>
        <v/>
      </c>
      <c r="AL21" s="2" t="inlineStr">
        <is>
          <t>2#1800</t>
        </is>
      </c>
      <c r="AM21" t="inlineStr">
        <is>
          <t>1#18000</t>
        </is>
      </c>
      <c r="AN21" t="inlineStr">
        <is>
          <t>3#600</t>
        </is>
      </c>
      <c r="AO21" t="inlineStr">
        <is>
          <t>4#600</t>
        </is>
      </c>
      <c r="AP21" t="inlineStr">
        <is>
          <t>107#1500</t>
        </is>
      </c>
      <c r="AS21" s="2">
        <f>AS14</f>
        <v/>
      </c>
      <c r="AT21" s="2">
        <f>AT14</f>
        <v/>
      </c>
      <c r="AU21" s="2">
        <f>AU14</f>
        <v/>
      </c>
      <c r="AV21" s="2">
        <f>AV14</f>
        <v/>
      </c>
      <c r="AW21" s="8">
        <f>AS21&amp;$AW$1&amp;AT21&amp;$AW$1&amp;AU21&amp;$AW$1&amp;AV21</f>
        <v/>
      </c>
      <c r="BK21" s="2" t="n"/>
    </row>
    <row r="22">
      <c r="B22">
        <f>B16*0.6</f>
        <v/>
      </c>
      <c r="C22">
        <f>C16*0.6</f>
        <v/>
      </c>
      <c r="D22">
        <f>D16*0.6</f>
        <v/>
      </c>
      <c r="E22">
        <f>E16*0.6</f>
        <v/>
      </c>
      <c r="L22">
        <f>L16*0.6</f>
        <v/>
      </c>
      <c r="N22">
        <f>IF(B22&lt;&gt;"",B$4&amp;"#"&amp;B22,"")</f>
        <v/>
      </c>
      <c r="O22">
        <f>IF(C22&lt;&gt;"",C$4&amp;"#"&amp;C22,"")</f>
        <v/>
      </c>
      <c r="P22">
        <f>IF(D22&lt;&gt;"",D$4&amp;"#"&amp;D22,"")</f>
        <v/>
      </c>
      <c r="Q22">
        <f>IF(E22&lt;&gt;"",E$4&amp;"#"&amp;E22,"")</f>
        <v/>
      </c>
      <c r="R22">
        <f>IF(F22&lt;&gt;"",F$4&amp;"#"&amp;F22,"")</f>
        <v/>
      </c>
      <c r="S22">
        <f>IF(G22&lt;&gt;"",G$4&amp;"#"&amp;G22,"")</f>
        <v/>
      </c>
      <c r="T22">
        <f>IF(H22&lt;&gt;"",H$4&amp;"#"&amp;H22,"")</f>
        <v/>
      </c>
      <c r="U22">
        <f>IF(I22&lt;&gt;"",I$4&amp;"#"&amp;I22,"")</f>
        <v/>
      </c>
      <c r="V22">
        <f>IF(J22&lt;&gt;"",J$4&amp;"#"&amp;J22,"")</f>
        <v/>
      </c>
      <c r="W22">
        <f>IF(K22&lt;&gt;"",K$4&amp;"#"&amp;K22,"")</f>
        <v/>
      </c>
      <c r="X22">
        <f>IF(L22&lt;&gt;"",L$4&amp;"#"&amp;L22,"")</f>
        <v/>
      </c>
      <c r="Y22">
        <f>IF(M22&lt;&gt;"",M$4&amp;"#"&amp;M22,"")</f>
        <v/>
      </c>
      <c r="Z22">
        <f>[1]!add按标点生成填充("|",N22:Y22)</f>
        <v/>
      </c>
      <c r="AH22" s="2">
        <f>AH15+1</f>
        <v/>
      </c>
      <c r="AK22">
        <f>AL22&amp;$AI$2&amp;AM22&amp;$AI$2&amp;AN22&amp;$AI$2&amp;AO22</f>
        <v/>
      </c>
      <c r="AL22" s="2" t="inlineStr">
        <is>
          <t>2#2160</t>
        </is>
      </c>
      <c r="AM22" t="inlineStr">
        <is>
          <t>1#21600</t>
        </is>
      </c>
      <c r="AN22" t="inlineStr">
        <is>
          <t>3#720</t>
        </is>
      </c>
      <c r="AO22" t="inlineStr">
        <is>
          <t>4#720</t>
        </is>
      </c>
      <c r="AP22" t="inlineStr">
        <is>
          <t>107#1800</t>
        </is>
      </c>
      <c r="AS22" s="2">
        <f>AS15</f>
        <v/>
      </c>
      <c r="AT22" s="2">
        <f>AT15</f>
        <v/>
      </c>
      <c r="AU22" s="2">
        <f>AU15</f>
        <v/>
      </c>
      <c r="AV22" s="2">
        <f>AV15</f>
        <v/>
      </c>
      <c r="AW22" s="8">
        <f>AS22&amp;$AW$1&amp;AT22&amp;$AW$1&amp;AU22&amp;$AW$1&amp;AV22</f>
        <v/>
      </c>
      <c r="BK22" s="2" t="n"/>
    </row>
    <row r="23">
      <c r="B23">
        <f>B17*0.6</f>
        <v/>
      </c>
      <c r="C23">
        <f>C17*0.6</f>
        <v/>
      </c>
      <c r="D23">
        <f>D17*0.6</f>
        <v/>
      </c>
      <c r="E23">
        <f>E17*0.6</f>
        <v/>
      </c>
      <c r="L23">
        <f>L17*0.6</f>
        <v/>
      </c>
      <c r="N23">
        <f>IF(B23&lt;&gt;"",B$4&amp;"#"&amp;B23,"")</f>
        <v/>
      </c>
      <c r="O23">
        <f>IF(C23&lt;&gt;"",C$4&amp;"#"&amp;C23,"")</f>
        <v/>
      </c>
      <c r="P23">
        <f>IF(D23&lt;&gt;"",D$4&amp;"#"&amp;D23,"")</f>
        <v/>
      </c>
      <c r="Q23">
        <f>IF(E23&lt;&gt;"",E$4&amp;"#"&amp;E23,"")</f>
        <v/>
      </c>
      <c r="R23">
        <f>IF(F23&lt;&gt;"",F$4&amp;"#"&amp;F23,"")</f>
        <v/>
      </c>
      <c r="S23">
        <f>IF(G23&lt;&gt;"",G$4&amp;"#"&amp;G23,"")</f>
        <v/>
      </c>
      <c r="T23">
        <f>IF(H23&lt;&gt;"",H$4&amp;"#"&amp;H23,"")</f>
        <v/>
      </c>
      <c r="U23">
        <f>IF(I23&lt;&gt;"",I$4&amp;"#"&amp;I23,"")</f>
        <v/>
      </c>
      <c r="V23">
        <f>IF(J23&lt;&gt;"",J$4&amp;"#"&amp;J23,"")</f>
        <v/>
      </c>
      <c r="W23">
        <f>IF(K23&lt;&gt;"",K$4&amp;"#"&amp;K23,"")</f>
        <v/>
      </c>
      <c r="X23">
        <f>IF(L23&lt;&gt;"",L$4&amp;"#"&amp;L23,"")</f>
        <v/>
      </c>
      <c r="Y23">
        <f>IF(M23&lt;&gt;"",M$4&amp;"#"&amp;M23,"")</f>
        <v/>
      </c>
      <c r="Z23">
        <f>[1]!add按标点生成填充("|",N23:Y23)</f>
        <v/>
      </c>
      <c r="AH23" s="2">
        <f>AH16+1</f>
        <v/>
      </c>
      <c r="AK23">
        <f>AL23&amp;$AI$2&amp;AM23&amp;$AI$2&amp;AN23&amp;$AI$2&amp;AO23</f>
        <v/>
      </c>
      <c r="AL23" s="2" t="inlineStr">
        <is>
          <t>2#0</t>
        </is>
      </c>
      <c r="AM23" t="inlineStr">
        <is>
          <t>1#0</t>
        </is>
      </c>
      <c r="AN23" t="inlineStr">
        <is>
          <t>3#0</t>
        </is>
      </c>
      <c r="AO23" t="inlineStr">
        <is>
          <t>4#0</t>
        </is>
      </c>
      <c r="AP23" t="inlineStr">
        <is>
          <t>104#0</t>
        </is>
      </c>
      <c r="AS23" s="2">
        <f>AS16</f>
        <v/>
      </c>
      <c r="AT23" s="2">
        <f>AT16</f>
        <v/>
      </c>
      <c r="AU23" s="2">
        <f>AU16</f>
        <v/>
      </c>
      <c r="AV23" s="2">
        <f>AV16</f>
        <v/>
      </c>
      <c r="AW23" s="8">
        <f>AS23&amp;$AW$1&amp;AT23&amp;$AW$1&amp;AU23&amp;$AW$1&amp;AV23</f>
        <v/>
      </c>
      <c r="BK23" s="2" t="n"/>
    </row>
    <row r="24">
      <c r="B24" t="n">
        <v>360</v>
      </c>
      <c r="C24" t="n">
        <v>3600</v>
      </c>
      <c r="D24" t="n">
        <v>120</v>
      </c>
      <c r="E24" t="n">
        <v>120</v>
      </c>
      <c r="G24">
        <f>G6*0.6</f>
        <v/>
      </c>
      <c r="N24">
        <f>IF(B24&lt;&gt;"",B$4&amp;"#"&amp;B24,"")</f>
        <v/>
      </c>
      <c r="O24">
        <f>IF(C24&lt;&gt;"",C$4&amp;"#"&amp;C24,"")</f>
        <v/>
      </c>
      <c r="P24">
        <f>IF(D24&lt;&gt;"",D$4&amp;"#"&amp;D24,"")</f>
        <v/>
      </c>
      <c r="Q24">
        <f>IF(E24&lt;&gt;"",E$4&amp;"#"&amp;E24,"")</f>
        <v/>
      </c>
      <c r="R24">
        <f>IF(F24&lt;&gt;"",F$4&amp;"#"&amp;F24,"")</f>
        <v/>
      </c>
      <c r="S24">
        <f>IF(G24&lt;&gt;"",G$4&amp;"#"&amp;G24,"")</f>
        <v/>
      </c>
      <c r="T24">
        <f>IF(H24&lt;&gt;"",H$4&amp;"#"&amp;H24,"")</f>
        <v/>
      </c>
      <c r="U24">
        <f>IF(I24&lt;&gt;"",I$4&amp;"#"&amp;I24,"")</f>
        <v/>
      </c>
      <c r="V24">
        <f>IF(J24&lt;&gt;"",J$4&amp;"#"&amp;J24,"")</f>
        <v/>
      </c>
      <c r="W24">
        <f>IF(K24&lt;&gt;"",K$4&amp;"#"&amp;K24,"")</f>
        <v/>
      </c>
      <c r="X24">
        <f>IF(L24&lt;&gt;"",L$4&amp;"#"&amp;L24,"")</f>
        <v/>
      </c>
      <c r="Y24">
        <f>IF(M24&lt;&gt;"",M$4&amp;"#"&amp;M24,"")</f>
        <v/>
      </c>
      <c r="Z24">
        <f>[1]!add按标点生成填充("|",N24:Y24)</f>
        <v/>
      </c>
      <c r="AH24" s="2">
        <f>AH17+1</f>
        <v/>
      </c>
      <c r="AK24">
        <f>AL24&amp;$AI$2&amp;AM24&amp;$AI$2&amp;AN24&amp;$AI$2&amp;AO24</f>
        <v/>
      </c>
      <c r="AL24" s="2" t="inlineStr">
        <is>
          <t>2#360</t>
        </is>
      </c>
      <c r="AM24" t="inlineStr">
        <is>
          <t>1#3600</t>
        </is>
      </c>
      <c r="AN24" t="inlineStr">
        <is>
          <t>3#120</t>
        </is>
      </c>
      <c r="AO24" t="inlineStr">
        <is>
          <t>4#120</t>
        </is>
      </c>
      <c r="AP24" t="inlineStr">
        <is>
          <t>104#300</t>
        </is>
      </c>
      <c r="AS24" s="2">
        <f>AS17</f>
        <v/>
      </c>
      <c r="AT24" s="2">
        <f>AT17</f>
        <v/>
      </c>
      <c r="AU24" s="2">
        <f>AU17</f>
        <v/>
      </c>
      <c r="AV24" s="2">
        <f>AV17</f>
        <v/>
      </c>
      <c r="AW24" s="8">
        <f>AS24&amp;$AW$1&amp;AT24&amp;$AW$1&amp;AU24&amp;$AW$1&amp;AV24</f>
        <v/>
      </c>
      <c r="BK24" s="2" t="n"/>
    </row>
    <row r="25">
      <c r="B25" t="n">
        <v>720</v>
      </c>
      <c r="C25" t="n">
        <v>7200</v>
      </c>
      <c r="D25" t="n">
        <v>240</v>
      </c>
      <c r="E25" t="n">
        <v>240</v>
      </c>
      <c r="G25">
        <f>G7*0.6</f>
        <v/>
      </c>
      <c r="N25">
        <f>IF(B25&lt;&gt;"",B$4&amp;"#"&amp;B25,"")</f>
        <v/>
      </c>
      <c r="O25">
        <f>IF(C25&lt;&gt;"",C$4&amp;"#"&amp;C25,"")</f>
        <v/>
      </c>
      <c r="P25">
        <f>IF(D25&lt;&gt;"",D$4&amp;"#"&amp;D25,"")</f>
        <v/>
      </c>
      <c r="Q25">
        <f>IF(E25&lt;&gt;"",E$4&amp;"#"&amp;E25,"")</f>
        <v/>
      </c>
      <c r="R25">
        <f>IF(F25&lt;&gt;"",F$4&amp;"#"&amp;F25,"")</f>
        <v/>
      </c>
      <c r="S25">
        <f>IF(G25&lt;&gt;"",G$4&amp;"#"&amp;G25,"")</f>
        <v/>
      </c>
      <c r="T25">
        <f>IF(H25&lt;&gt;"",H$4&amp;"#"&amp;H25,"")</f>
        <v/>
      </c>
      <c r="U25">
        <f>IF(I25&lt;&gt;"",I$4&amp;"#"&amp;I25,"")</f>
        <v/>
      </c>
      <c r="V25">
        <f>IF(J25&lt;&gt;"",J$4&amp;"#"&amp;J25,"")</f>
        <v/>
      </c>
      <c r="W25">
        <f>IF(K25&lt;&gt;"",K$4&amp;"#"&amp;K25,"")</f>
        <v/>
      </c>
      <c r="X25">
        <f>IF(L25&lt;&gt;"",L$4&amp;"#"&amp;L25,"")</f>
        <v/>
      </c>
      <c r="Y25">
        <f>IF(M25&lt;&gt;"",M$4&amp;"#"&amp;M25,"")</f>
        <v/>
      </c>
      <c r="Z25">
        <f>[1]!add按标点生成填充("|",N25:Y25)</f>
        <v/>
      </c>
      <c r="AH25" s="2">
        <f>AH18+1</f>
        <v/>
      </c>
      <c r="AK25">
        <f>AL25&amp;$AI$2&amp;AM25&amp;$AI$2&amp;AN25&amp;$AI$2&amp;AO25</f>
        <v/>
      </c>
      <c r="AL25" s="2" t="inlineStr">
        <is>
          <t>2#720</t>
        </is>
      </c>
      <c r="AM25" t="inlineStr">
        <is>
          <t>1#7200</t>
        </is>
      </c>
      <c r="AN25" t="inlineStr">
        <is>
          <t>3#240</t>
        </is>
      </c>
      <c r="AO25" t="inlineStr">
        <is>
          <t>4#240</t>
        </is>
      </c>
      <c r="AP25" t="inlineStr">
        <is>
          <t>104#600</t>
        </is>
      </c>
      <c r="AS25" s="2">
        <f>AS18</f>
        <v/>
      </c>
      <c r="AT25" s="2">
        <f>AT18</f>
        <v/>
      </c>
      <c r="AU25" s="2">
        <f>AU18</f>
        <v/>
      </c>
      <c r="AV25" s="2">
        <f>AV18</f>
        <v/>
      </c>
      <c r="AW25" s="8">
        <f>AS25&amp;$AW$1&amp;AT25&amp;$AW$1&amp;AU25&amp;$AW$1&amp;AV25</f>
        <v/>
      </c>
      <c r="BK25" s="2" t="n"/>
    </row>
    <row r="26">
      <c r="B26" t="n">
        <v>1080</v>
      </c>
      <c r="C26" t="n">
        <v>10800</v>
      </c>
      <c r="D26" t="n">
        <v>360</v>
      </c>
      <c r="E26" t="n">
        <v>360</v>
      </c>
      <c r="G26">
        <f>G8*0.6</f>
        <v/>
      </c>
      <c r="N26">
        <f>IF(B26&lt;&gt;"",B$4&amp;"#"&amp;B26,"")</f>
        <v/>
      </c>
      <c r="O26">
        <f>IF(C26&lt;&gt;"",C$4&amp;"#"&amp;C26,"")</f>
        <v/>
      </c>
      <c r="P26">
        <f>IF(D26&lt;&gt;"",D$4&amp;"#"&amp;D26,"")</f>
        <v/>
      </c>
      <c r="Q26">
        <f>IF(E26&lt;&gt;"",E$4&amp;"#"&amp;E26,"")</f>
        <v/>
      </c>
      <c r="R26">
        <f>IF(F26&lt;&gt;"",F$4&amp;"#"&amp;F26,"")</f>
        <v/>
      </c>
      <c r="S26">
        <f>IF(G26&lt;&gt;"",G$4&amp;"#"&amp;G26,"")</f>
        <v/>
      </c>
      <c r="T26">
        <f>IF(H26&lt;&gt;"",H$4&amp;"#"&amp;H26,"")</f>
        <v/>
      </c>
      <c r="U26">
        <f>IF(I26&lt;&gt;"",I$4&amp;"#"&amp;I26,"")</f>
        <v/>
      </c>
      <c r="V26">
        <f>IF(J26&lt;&gt;"",J$4&amp;"#"&amp;J26,"")</f>
        <v/>
      </c>
      <c r="W26">
        <f>IF(K26&lt;&gt;"",K$4&amp;"#"&amp;K26,"")</f>
        <v/>
      </c>
      <c r="X26">
        <f>IF(L26&lt;&gt;"",L$4&amp;"#"&amp;L26,"")</f>
        <v/>
      </c>
      <c r="Y26">
        <f>IF(M26&lt;&gt;"",M$4&amp;"#"&amp;M26,"")</f>
        <v/>
      </c>
      <c r="Z26">
        <f>[1]!add按标点生成填充("|",N26:Y26)</f>
        <v/>
      </c>
      <c r="AH26" s="2">
        <f>AH19+1</f>
        <v/>
      </c>
      <c r="AK26">
        <f>AL26&amp;$AI$2&amp;AM26&amp;$AI$2&amp;AN26&amp;$AI$2&amp;AO26</f>
        <v/>
      </c>
      <c r="AL26" s="2" t="inlineStr">
        <is>
          <t>2#1080</t>
        </is>
      </c>
      <c r="AM26" t="inlineStr">
        <is>
          <t>1#10800</t>
        </is>
      </c>
      <c r="AN26" t="inlineStr">
        <is>
          <t>3#360</t>
        </is>
      </c>
      <c r="AO26" t="inlineStr">
        <is>
          <t>4#360</t>
        </is>
      </c>
      <c r="AP26" t="inlineStr">
        <is>
          <t>104#900</t>
        </is>
      </c>
      <c r="AS26" s="2">
        <f>AS19</f>
        <v/>
      </c>
      <c r="AT26" s="2">
        <f>AT19</f>
        <v/>
      </c>
      <c r="AU26" s="2">
        <f>AU19</f>
        <v/>
      </c>
      <c r="AV26" s="2">
        <f>AV19</f>
        <v/>
      </c>
      <c r="AW26" s="8">
        <f>AS26&amp;$AW$1&amp;AT26&amp;$AW$1&amp;AU26&amp;$AW$1&amp;AV26</f>
        <v/>
      </c>
      <c r="BK26" s="2" t="n"/>
    </row>
    <row r="27">
      <c r="B27" t="n">
        <v>1440</v>
      </c>
      <c r="C27" t="n">
        <v>14400</v>
      </c>
      <c r="D27" t="n">
        <v>480</v>
      </c>
      <c r="E27" t="n">
        <v>480</v>
      </c>
      <c r="G27">
        <f>G9*0.6</f>
        <v/>
      </c>
      <c r="N27">
        <f>IF(B27&lt;&gt;"",B$4&amp;"#"&amp;B27,"")</f>
        <v/>
      </c>
      <c r="O27">
        <f>IF(C27&lt;&gt;"",C$4&amp;"#"&amp;C27,"")</f>
        <v/>
      </c>
      <c r="P27">
        <f>IF(D27&lt;&gt;"",D$4&amp;"#"&amp;D27,"")</f>
        <v/>
      </c>
      <c r="Q27">
        <f>IF(E27&lt;&gt;"",E$4&amp;"#"&amp;E27,"")</f>
        <v/>
      </c>
      <c r="R27">
        <f>IF(F27&lt;&gt;"",F$4&amp;"#"&amp;F27,"")</f>
        <v/>
      </c>
      <c r="S27">
        <f>IF(G27&lt;&gt;"",G$4&amp;"#"&amp;G27,"")</f>
        <v/>
      </c>
      <c r="T27">
        <f>IF(H27&lt;&gt;"",H$4&amp;"#"&amp;H27,"")</f>
        <v/>
      </c>
      <c r="U27">
        <f>IF(I27&lt;&gt;"",I$4&amp;"#"&amp;I27,"")</f>
        <v/>
      </c>
      <c r="V27">
        <f>IF(J27&lt;&gt;"",J$4&amp;"#"&amp;J27,"")</f>
        <v/>
      </c>
      <c r="W27">
        <f>IF(K27&lt;&gt;"",K$4&amp;"#"&amp;K27,"")</f>
        <v/>
      </c>
      <c r="X27">
        <f>IF(L27&lt;&gt;"",L$4&amp;"#"&amp;L27,"")</f>
        <v/>
      </c>
      <c r="Y27">
        <f>IF(M27&lt;&gt;"",M$4&amp;"#"&amp;M27,"")</f>
        <v/>
      </c>
      <c r="Z27">
        <f>[1]!add按标点生成填充("|",N27:Y27)</f>
        <v/>
      </c>
      <c r="AH27" s="2">
        <f>AH20+1</f>
        <v/>
      </c>
      <c r="AK27">
        <f>AL27&amp;$AI$2&amp;AM27&amp;$AI$2&amp;AN27&amp;$AI$2&amp;AO27</f>
        <v/>
      </c>
      <c r="AL27" s="2" t="inlineStr">
        <is>
          <t>2#1440</t>
        </is>
      </c>
      <c r="AM27" t="inlineStr">
        <is>
          <t>1#14400</t>
        </is>
      </c>
      <c r="AN27" t="inlineStr">
        <is>
          <t>3#480</t>
        </is>
      </c>
      <c r="AO27" t="inlineStr">
        <is>
          <t>4#480</t>
        </is>
      </c>
      <c r="AP27" t="inlineStr">
        <is>
          <t>104#1200</t>
        </is>
      </c>
      <c r="AS27" s="2">
        <f>AS20</f>
        <v/>
      </c>
      <c r="AT27" s="2">
        <f>AT20</f>
        <v/>
      </c>
      <c r="AU27" s="2">
        <f>AU20</f>
        <v/>
      </c>
      <c r="AV27" s="2">
        <f>AV20</f>
        <v/>
      </c>
      <c r="AW27" s="8">
        <f>AS27&amp;$AW$1&amp;AT27&amp;$AW$1&amp;AU27&amp;$AW$1&amp;AV27</f>
        <v/>
      </c>
      <c r="BK27" s="2" t="n"/>
    </row>
    <row r="28">
      <c r="B28" t="n">
        <v>1800</v>
      </c>
      <c r="C28" t="n">
        <v>18000</v>
      </c>
      <c r="D28" t="n">
        <v>600</v>
      </c>
      <c r="E28" t="n">
        <v>600</v>
      </c>
      <c r="G28">
        <f>G10*0.6</f>
        <v/>
      </c>
      <c r="N28">
        <f>IF(B28&lt;&gt;"",B$4&amp;"#"&amp;B28,"")</f>
        <v/>
      </c>
      <c r="O28">
        <f>IF(C28&lt;&gt;"",C$4&amp;"#"&amp;C28,"")</f>
        <v/>
      </c>
      <c r="P28">
        <f>IF(D28&lt;&gt;"",D$4&amp;"#"&amp;D28,"")</f>
        <v/>
      </c>
      <c r="Q28">
        <f>IF(E28&lt;&gt;"",E$4&amp;"#"&amp;E28,"")</f>
        <v/>
      </c>
      <c r="R28">
        <f>IF(F28&lt;&gt;"",F$4&amp;"#"&amp;F28,"")</f>
        <v/>
      </c>
      <c r="S28">
        <f>IF(G28&lt;&gt;"",G$4&amp;"#"&amp;G28,"")</f>
        <v/>
      </c>
      <c r="T28">
        <f>IF(H28&lt;&gt;"",H$4&amp;"#"&amp;H28,"")</f>
        <v/>
      </c>
      <c r="U28">
        <f>IF(I28&lt;&gt;"",I$4&amp;"#"&amp;I28,"")</f>
        <v/>
      </c>
      <c r="V28">
        <f>IF(J28&lt;&gt;"",J$4&amp;"#"&amp;J28,"")</f>
        <v/>
      </c>
      <c r="W28">
        <f>IF(K28&lt;&gt;"",K$4&amp;"#"&amp;K28,"")</f>
        <v/>
      </c>
      <c r="X28">
        <f>IF(L28&lt;&gt;"",L$4&amp;"#"&amp;L28,"")</f>
        <v/>
      </c>
      <c r="Y28">
        <f>IF(M28&lt;&gt;"",M$4&amp;"#"&amp;M28,"")</f>
        <v/>
      </c>
      <c r="Z28">
        <f>[1]!add按标点生成填充("|",N28:Y28)</f>
        <v/>
      </c>
      <c r="AH28" s="2">
        <f>AH21+1</f>
        <v/>
      </c>
      <c r="AK28">
        <f>AL28&amp;$AI$2&amp;AM28&amp;$AI$2&amp;AN28&amp;$AI$2&amp;AO28</f>
        <v/>
      </c>
      <c r="AL28" s="2" t="inlineStr">
        <is>
          <t>2#1800</t>
        </is>
      </c>
      <c r="AM28" t="inlineStr">
        <is>
          <t>1#18000</t>
        </is>
      </c>
      <c r="AN28" t="inlineStr">
        <is>
          <t>3#600</t>
        </is>
      </c>
      <c r="AO28" t="inlineStr">
        <is>
          <t>4#600</t>
        </is>
      </c>
      <c r="AP28" t="inlineStr">
        <is>
          <t>104#1500</t>
        </is>
      </c>
      <c r="AS28" s="2">
        <f>AS21</f>
        <v/>
      </c>
      <c r="AT28" s="2">
        <f>AT21</f>
        <v/>
      </c>
      <c r="AU28" s="2">
        <f>AU21</f>
        <v/>
      </c>
      <c r="AV28" s="2">
        <f>AV21</f>
        <v/>
      </c>
      <c r="AW28" s="8">
        <f>AS28&amp;$AW$1&amp;AT28&amp;$AW$1&amp;AU28&amp;$AW$1&amp;AV28</f>
        <v/>
      </c>
      <c r="BK28" s="2" t="n"/>
    </row>
    <row r="29">
      <c r="B29" t="n">
        <v>2160</v>
      </c>
      <c r="C29" t="n">
        <v>21600</v>
      </c>
      <c r="D29" t="n">
        <v>720</v>
      </c>
      <c r="E29" t="n">
        <v>720</v>
      </c>
      <c r="G29">
        <f>G11*0.6</f>
        <v/>
      </c>
      <c r="N29">
        <f>IF(B29&lt;&gt;"",B$4&amp;"#"&amp;B29,"")</f>
        <v/>
      </c>
      <c r="O29">
        <f>IF(C29&lt;&gt;"",C$4&amp;"#"&amp;C29,"")</f>
        <v/>
      </c>
      <c r="P29">
        <f>IF(D29&lt;&gt;"",D$4&amp;"#"&amp;D29,"")</f>
        <v/>
      </c>
      <c r="Q29">
        <f>IF(E29&lt;&gt;"",E$4&amp;"#"&amp;E29,"")</f>
        <v/>
      </c>
      <c r="R29">
        <f>IF(F29&lt;&gt;"",F$4&amp;"#"&amp;F29,"")</f>
        <v/>
      </c>
      <c r="S29">
        <f>IF(G29&lt;&gt;"",G$4&amp;"#"&amp;G29,"")</f>
        <v/>
      </c>
      <c r="T29">
        <f>IF(H29&lt;&gt;"",H$4&amp;"#"&amp;H29,"")</f>
        <v/>
      </c>
      <c r="U29">
        <f>IF(I29&lt;&gt;"",I$4&amp;"#"&amp;I29,"")</f>
        <v/>
      </c>
      <c r="V29">
        <f>IF(J29&lt;&gt;"",J$4&amp;"#"&amp;J29,"")</f>
        <v/>
      </c>
      <c r="W29">
        <f>IF(K29&lt;&gt;"",K$4&amp;"#"&amp;K29,"")</f>
        <v/>
      </c>
      <c r="X29">
        <f>IF(L29&lt;&gt;"",L$4&amp;"#"&amp;L29,"")</f>
        <v/>
      </c>
      <c r="Y29">
        <f>IF(M29&lt;&gt;"",M$4&amp;"#"&amp;M29,"")</f>
        <v/>
      </c>
      <c r="Z29">
        <f>[1]!add按标点生成填充("|",N29:Y29)</f>
        <v/>
      </c>
      <c r="AH29" s="2">
        <f>AH22+1</f>
        <v/>
      </c>
      <c r="AK29">
        <f>AL29&amp;$AI$2&amp;AM29&amp;$AI$2&amp;AN29&amp;$AI$2&amp;AO29</f>
        <v/>
      </c>
      <c r="AL29" s="2" t="inlineStr">
        <is>
          <t>2#2160</t>
        </is>
      </c>
      <c r="AM29" t="inlineStr">
        <is>
          <t>1#21600</t>
        </is>
      </c>
      <c r="AN29" t="inlineStr">
        <is>
          <t>3#720</t>
        </is>
      </c>
      <c r="AO29" t="inlineStr">
        <is>
          <t>4#720</t>
        </is>
      </c>
      <c r="AP29" t="inlineStr">
        <is>
          <t>104#1800</t>
        </is>
      </c>
      <c r="AS29" s="2">
        <f>AS22</f>
        <v/>
      </c>
      <c r="AT29" s="2">
        <f>AT22</f>
        <v/>
      </c>
      <c r="AU29" s="2">
        <f>AU22</f>
        <v/>
      </c>
      <c r="AV29" s="2">
        <f>AV22</f>
        <v/>
      </c>
      <c r="AW29" s="8">
        <f>AS29&amp;$AW$1&amp;AT29&amp;$AW$1&amp;AU29&amp;$AW$1&amp;AV29</f>
        <v/>
      </c>
      <c r="BK29" s="2" t="n"/>
    </row>
    <row r="30">
      <c r="AH30" s="2">
        <f>AH23+1</f>
        <v/>
      </c>
      <c r="AK30">
        <f>AL30&amp;$AI$2&amp;AM30&amp;$AI$2&amp;AN30&amp;$AI$2&amp;AO30</f>
        <v/>
      </c>
      <c r="AL30" s="2" t="inlineStr">
        <is>
          <t>2#0</t>
        </is>
      </c>
      <c r="AM30" t="inlineStr">
        <is>
          <t>1#0</t>
        </is>
      </c>
      <c r="AN30" t="inlineStr">
        <is>
          <t>3#0</t>
        </is>
      </c>
      <c r="AO30" t="inlineStr">
        <is>
          <t>4#0</t>
        </is>
      </c>
      <c r="AP30" t="inlineStr">
        <is>
          <t>110#0</t>
        </is>
      </c>
      <c r="AS30" s="2">
        <f>AS23</f>
        <v/>
      </c>
      <c r="AT30" s="2">
        <f>AT23</f>
        <v/>
      </c>
      <c r="AU30" s="2">
        <f>AU23</f>
        <v/>
      </c>
      <c r="AV30" s="2">
        <f>AV23</f>
        <v/>
      </c>
      <c r="AW30" s="8">
        <f>AS30&amp;$AW$1&amp;AT30&amp;$AW$1&amp;AU30&amp;$AW$1&amp;AV30</f>
        <v/>
      </c>
      <c r="BK30" s="2" t="n"/>
    </row>
    <row r="31">
      <c r="AH31" s="2">
        <f>AH24+1</f>
        <v/>
      </c>
      <c r="AK31">
        <f>AL31&amp;$AI$2&amp;AM31&amp;$AI$2&amp;AN31&amp;$AI$2&amp;AO31</f>
        <v/>
      </c>
      <c r="AL31" s="2" t="inlineStr">
        <is>
          <t>2#360</t>
        </is>
      </c>
      <c r="AM31" t="inlineStr">
        <is>
          <t>1#3600</t>
        </is>
      </c>
      <c r="AN31" t="inlineStr">
        <is>
          <t>3#120</t>
        </is>
      </c>
      <c r="AO31" t="inlineStr">
        <is>
          <t>4#120</t>
        </is>
      </c>
      <c r="AP31" t="inlineStr">
        <is>
          <t>110#300</t>
        </is>
      </c>
      <c r="AS31" s="2">
        <f>AS24</f>
        <v/>
      </c>
      <c r="AT31" s="2">
        <f>AT24</f>
        <v/>
      </c>
      <c r="AU31" s="2">
        <f>AU24</f>
        <v/>
      </c>
      <c r="AV31" s="2">
        <f>AV24</f>
        <v/>
      </c>
      <c r="AW31" s="8">
        <f>AS31&amp;$AW$1&amp;AT31&amp;$AW$1&amp;AU31&amp;$AW$1&amp;AV31</f>
        <v/>
      </c>
      <c r="BK31" s="2" t="n"/>
    </row>
    <row r="32">
      <c r="AH32" s="2">
        <f>AH25+1</f>
        <v/>
      </c>
      <c r="AK32">
        <f>AL32&amp;$AI$2&amp;AM32&amp;$AI$2&amp;AN32&amp;$AI$2&amp;AO32</f>
        <v/>
      </c>
      <c r="AL32" s="2" t="inlineStr">
        <is>
          <t>2#720</t>
        </is>
      </c>
      <c r="AM32" t="inlineStr">
        <is>
          <t>1#7200</t>
        </is>
      </c>
      <c r="AN32" t="inlineStr">
        <is>
          <t>3#240</t>
        </is>
      </c>
      <c r="AO32" t="inlineStr">
        <is>
          <t>4#240</t>
        </is>
      </c>
      <c r="AP32" t="inlineStr">
        <is>
          <t>110#600</t>
        </is>
      </c>
      <c r="AS32" s="2">
        <f>AS25</f>
        <v/>
      </c>
      <c r="AT32" s="2">
        <f>AT25</f>
        <v/>
      </c>
      <c r="AU32" s="2">
        <f>AU25</f>
        <v/>
      </c>
      <c r="AV32" s="2">
        <f>AV25</f>
        <v/>
      </c>
      <c r="AW32" s="8">
        <f>AS32&amp;$AW$1&amp;AT32&amp;$AW$1&amp;AU32&amp;$AW$1&amp;AV32</f>
        <v/>
      </c>
      <c r="BK32" s="2" t="n"/>
    </row>
    <row r="33">
      <c r="AH33" s="2">
        <f>AH26+1</f>
        <v/>
      </c>
      <c r="AK33">
        <f>AL33&amp;$AI$2&amp;AM33&amp;$AI$2&amp;AN33&amp;$AI$2&amp;AO33</f>
        <v/>
      </c>
      <c r="AL33" s="2" t="inlineStr">
        <is>
          <t>2#1080</t>
        </is>
      </c>
      <c r="AM33" t="inlineStr">
        <is>
          <t>1#10800</t>
        </is>
      </c>
      <c r="AN33" t="inlineStr">
        <is>
          <t>3#360</t>
        </is>
      </c>
      <c r="AO33" t="inlineStr">
        <is>
          <t>4#360</t>
        </is>
      </c>
      <c r="AP33" t="inlineStr">
        <is>
          <t>110#900</t>
        </is>
      </c>
      <c r="AS33" s="2">
        <f>AS26</f>
        <v/>
      </c>
      <c r="AT33" s="2">
        <f>AT26</f>
        <v/>
      </c>
      <c r="AU33" s="2">
        <f>AU26</f>
        <v/>
      </c>
      <c r="AV33" s="2">
        <f>AV26</f>
        <v/>
      </c>
      <c r="AW33" s="8">
        <f>AS33&amp;$AW$1&amp;AT33&amp;$AW$1&amp;AU33&amp;$AW$1&amp;AV33</f>
        <v/>
      </c>
      <c r="BK33" s="2" t="n"/>
    </row>
    <row r="34">
      <c r="R34" s="1" t="inlineStr">
        <is>
          <t>2#600|1#6000|3#200|4#200|109#500|108#500|107#500|110#500</t>
        </is>
      </c>
      <c r="AH34" s="2">
        <f>AH27+1</f>
        <v/>
      </c>
      <c r="AK34">
        <f>AL34&amp;$AI$2&amp;AM34&amp;$AI$2&amp;AN34&amp;$AI$2&amp;AO34</f>
        <v/>
      </c>
      <c r="AL34" s="2" t="inlineStr">
        <is>
          <t>2#1440</t>
        </is>
      </c>
      <c r="AM34" t="inlineStr">
        <is>
          <t>1#14400</t>
        </is>
      </c>
      <c r="AN34" t="inlineStr">
        <is>
          <t>3#480</t>
        </is>
      </c>
      <c r="AO34" t="inlineStr">
        <is>
          <t>4#480</t>
        </is>
      </c>
      <c r="AP34" t="inlineStr">
        <is>
          <t>110#1200</t>
        </is>
      </c>
      <c r="AS34" s="2">
        <f>AS27</f>
        <v/>
      </c>
      <c r="AT34" s="2">
        <f>AT27</f>
        <v/>
      </c>
      <c r="AU34" s="2">
        <f>AU27</f>
        <v/>
      </c>
      <c r="AV34" s="2">
        <f>AV27</f>
        <v/>
      </c>
      <c r="AW34" s="8">
        <f>AS34&amp;$AW$1&amp;AT34&amp;$AW$1&amp;AU34&amp;$AW$1&amp;AV34</f>
        <v/>
      </c>
      <c r="BK34" s="2" t="n"/>
    </row>
    <row r="35">
      <c r="R35" s="1" t="inlineStr">
        <is>
          <t>2#1200|1#12000|3#400|4#400|109#1000|108#1000|107#1000|110#1000</t>
        </is>
      </c>
      <c r="AH35" s="2">
        <f>AH28+1</f>
        <v/>
      </c>
      <c r="AK35">
        <f>AL35&amp;$AI$2&amp;AM35&amp;$AI$2&amp;AN35&amp;$AI$2&amp;AO35</f>
        <v/>
      </c>
      <c r="AL35" s="2" t="inlineStr">
        <is>
          <t>2#1800</t>
        </is>
      </c>
      <c r="AM35" t="inlineStr">
        <is>
          <t>1#18000</t>
        </is>
      </c>
      <c r="AN35" t="inlineStr">
        <is>
          <t>3#600</t>
        </is>
      </c>
      <c r="AO35" t="inlineStr">
        <is>
          <t>4#600</t>
        </is>
      </c>
      <c r="AP35" t="inlineStr">
        <is>
          <t>110#1500</t>
        </is>
      </c>
      <c r="AS35" s="2">
        <f>AS28</f>
        <v/>
      </c>
      <c r="AT35" s="2">
        <f>AT28</f>
        <v/>
      </c>
      <c r="AU35" s="2">
        <f>AU28</f>
        <v/>
      </c>
      <c r="AV35" s="2">
        <f>AV28</f>
        <v/>
      </c>
      <c r="AW35" s="8">
        <f>AS35&amp;$AW$1&amp;AT35&amp;$AW$1&amp;AU35&amp;$AW$1&amp;AV35</f>
        <v/>
      </c>
      <c r="BK35" s="2" t="n"/>
    </row>
    <row r="36">
      <c r="R36" s="1" t="inlineStr">
        <is>
          <t>2#1800|1#18000|3#600|4#600|109#1500|108#1500|107#1500|110#1500</t>
        </is>
      </c>
      <c r="AH36" s="2">
        <f>AH29+1</f>
        <v/>
      </c>
      <c r="AK36">
        <f>AL36&amp;$AI$2&amp;AM36&amp;$AI$2&amp;AN36&amp;$AI$2&amp;AO36</f>
        <v/>
      </c>
      <c r="AL36" s="2" t="inlineStr">
        <is>
          <t>2#2160</t>
        </is>
      </c>
      <c r="AM36" t="inlineStr">
        <is>
          <t>1#21600</t>
        </is>
      </c>
      <c r="AN36" t="inlineStr">
        <is>
          <t>3#720</t>
        </is>
      </c>
      <c r="AO36" t="inlineStr">
        <is>
          <t>4#720</t>
        </is>
      </c>
      <c r="AP36" t="inlineStr">
        <is>
          <t>110#1800</t>
        </is>
      </c>
      <c r="AS36" s="2">
        <f>AS29</f>
        <v/>
      </c>
      <c r="AT36" s="2">
        <f>AT29</f>
        <v/>
      </c>
      <c r="AU36" s="2">
        <f>AU29</f>
        <v/>
      </c>
      <c r="AV36" s="2">
        <f>AV29</f>
        <v/>
      </c>
      <c r="AW36" s="8">
        <f>AS36&amp;$AW$1&amp;AT36&amp;$AW$1&amp;AU36&amp;$AW$1&amp;AV36</f>
        <v/>
      </c>
      <c r="BK36" s="2" t="n"/>
    </row>
    <row r="37">
      <c r="R37" s="1" t="inlineStr">
        <is>
          <t>2#2400|1#24000|3#800|4#800|109#2000|108#2000|107#2000|110#2000</t>
        </is>
      </c>
      <c r="AH37" s="2">
        <f>AH30+1</f>
        <v/>
      </c>
      <c r="AK37">
        <f>AL37&amp;$AI$2&amp;AM37&amp;$AI$2&amp;AN37&amp;$AI$2&amp;AO37</f>
        <v/>
      </c>
      <c r="AL37" s="2" t="inlineStr">
        <is>
          <t>2#0</t>
        </is>
      </c>
      <c r="AM37" t="inlineStr">
        <is>
          <t>1#0</t>
        </is>
      </c>
      <c r="AN37" t="inlineStr">
        <is>
          <t>3#0</t>
        </is>
      </c>
      <c r="AO37" t="inlineStr">
        <is>
          <t>4#0</t>
        </is>
      </c>
      <c r="AP37" t="inlineStr">
        <is>
          <t>103#0</t>
        </is>
      </c>
      <c r="AS37" s="2">
        <f>AS30</f>
        <v/>
      </c>
      <c r="AT37" s="2">
        <f>AT30</f>
        <v/>
      </c>
      <c r="AU37" s="2">
        <f>AU30</f>
        <v/>
      </c>
      <c r="AV37" s="2">
        <f>AV30</f>
        <v/>
      </c>
      <c r="AW37" s="8">
        <f>AS37&amp;$AW$1&amp;AT37&amp;$AW$1&amp;AU37&amp;$AW$1&amp;AV37</f>
        <v/>
      </c>
      <c r="BK37" s="2" t="n"/>
    </row>
    <row r="38">
      <c r="R38" s="1" t="inlineStr">
        <is>
          <t>2#3000|1#30000|3#1000|4#1000|109#2500|108#2500|107#2500|110#2500</t>
        </is>
      </c>
      <c r="AH38" s="2">
        <f>AH31+1</f>
        <v/>
      </c>
      <c r="AK38">
        <f>AL38&amp;$AI$2&amp;AM38&amp;$AI$2&amp;AN38&amp;$AI$2&amp;AO38</f>
        <v/>
      </c>
      <c r="AL38" s="2" t="inlineStr">
        <is>
          <t>2#360</t>
        </is>
      </c>
      <c r="AM38" t="inlineStr">
        <is>
          <t>1#3600</t>
        </is>
      </c>
      <c r="AN38" t="inlineStr">
        <is>
          <t>3#120</t>
        </is>
      </c>
      <c r="AO38" t="inlineStr">
        <is>
          <t>4#120</t>
        </is>
      </c>
      <c r="AP38" t="inlineStr">
        <is>
          <t>103#300</t>
        </is>
      </c>
      <c r="AS38" s="2">
        <f>AS31</f>
        <v/>
      </c>
      <c r="AT38" s="2">
        <f>AT31</f>
        <v/>
      </c>
      <c r="AU38" s="2">
        <f>AU31</f>
        <v/>
      </c>
      <c r="AV38" s="2">
        <f>AV31</f>
        <v/>
      </c>
      <c r="AW38" s="8">
        <f>AS38&amp;$AW$1&amp;AT38&amp;$AW$1&amp;AU38&amp;$AW$1&amp;AV38</f>
        <v/>
      </c>
      <c r="BK38" s="2" t="n"/>
    </row>
    <row r="39">
      <c r="R39" s="1" t="inlineStr">
        <is>
          <t>2#3600|1#36000|3#1200|4#1200|109#3000|108#3000|107#3000|110#3000</t>
        </is>
      </c>
      <c r="AH39" s="2">
        <f>AH32+1</f>
        <v/>
      </c>
      <c r="AK39">
        <f>AL39&amp;$AI$2&amp;AM39&amp;$AI$2&amp;AN39&amp;$AI$2&amp;AO39</f>
        <v/>
      </c>
      <c r="AL39" s="2" t="inlineStr">
        <is>
          <t>2#720</t>
        </is>
      </c>
      <c r="AM39" t="inlineStr">
        <is>
          <t>1#7200</t>
        </is>
      </c>
      <c r="AN39" t="inlineStr">
        <is>
          <t>3#240</t>
        </is>
      </c>
      <c r="AO39" t="inlineStr">
        <is>
          <t>4#240</t>
        </is>
      </c>
      <c r="AP39" t="inlineStr">
        <is>
          <t>103#600</t>
        </is>
      </c>
      <c r="AS39" s="2">
        <f>AS32</f>
        <v/>
      </c>
      <c r="AT39" s="2">
        <f>AT32</f>
        <v/>
      </c>
      <c r="AU39" s="2">
        <f>AU32</f>
        <v/>
      </c>
      <c r="AV39" s="2">
        <f>AV32</f>
        <v/>
      </c>
      <c r="AW39" s="8">
        <f>AS39&amp;$AW$1&amp;AT39&amp;$AW$1&amp;AU39&amp;$AW$1&amp;AV39</f>
        <v/>
      </c>
      <c r="BK39" s="2" t="n"/>
    </row>
    <row r="40">
      <c r="AH40" s="2">
        <f>AH33+1</f>
        <v/>
      </c>
      <c r="AK40">
        <f>AL40&amp;$AI$2&amp;AM40&amp;$AI$2&amp;AN40&amp;$AI$2&amp;AO40</f>
        <v/>
      </c>
      <c r="AL40" s="2" t="inlineStr">
        <is>
          <t>2#1080</t>
        </is>
      </c>
      <c r="AM40" t="inlineStr">
        <is>
          <t>1#10800</t>
        </is>
      </c>
      <c r="AN40" t="inlineStr">
        <is>
          <t>3#360</t>
        </is>
      </c>
      <c r="AO40" t="inlineStr">
        <is>
          <t>4#360</t>
        </is>
      </c>
      <c r="AP40" t="inlineStr">
        <is>
          <t>103#900</t>
        </is>
      </c>
      <c r="AS40" s="2">
        <f>AS33</f>
        <v/>
      </c>
      <c r="AT40" s="2">
        <f>AT33</f>
        <v/>
      </c>
      <c r="AU40" s="2">
        <f>AU33</f>
        <v/>
      </c>
      <c r="AV40" s="2">
        <f>AV33</f>
        <v/>
      </c>
      <c r="AW40" s="8">
        <f>AS40&amp;$AW$1&amp;AT40&amp;$AW$1&amp;AU40&amp;$AW$1&amp;AV40</f>
        <v/>
      </c>
      <c r="BK40" s="2" t="n"/>
    </row>
    <row r="41">
      <c r="AH41" s="2">
        <f>AH34+1</f>
        <v/>
      </c>
      <c r="AK41">
        <f>AL41&amp;$AI$2&amp;AM41&amp;$AI$2&amp;AN41&amp;$AI$2&amp;AO41</f>
        <v/>
      </c>
      <c r="AL41" s="2" t="inlineStr">
        <is>
          <t>2#1440</t>
        </is>
      </c>
      <c r="AM41" t="inlineStr">
        <is>
          <t>1#14400</t>
        </is>
      </c>
      <c r="AN41" t="inlineStr">
        <is>
          <t>3#480</t>
        </is>
      </c>
      <c r="AO41" t="inlineStr">
        <is>
          <t>4#480</t>
        </is>
      </c>
      <c r="AP41" t="inlineStr">
        <is>
          <t>103#1200</t>
        </is>
      </c>
      <c r="AS41" s="2">
        <f>AS34</f>
        <v/>
      </c>
      <c r="AT41" s="2">
        <f>AT34</f>
        <v/>
      </c>
      <c r="AU41" s="2">
        <f>AU34</f>
        <v/>
      </c>
      <c r="AV41" s="2">
        <f>AV34</f>
        <v/>
      </c>
      <c r="AW41" s="8">
        <f>AS41&amp;$AW$1&amp;AT41&amp;$AW$1&amp;AU41&amp;$AW$1&amp;AV41</f>
        <v/>
      </c>
      <c r="BK41" s="2" t="n"/>
    </row>
    <row r="42">
      <c r="AH42" s="2">
        <f>AH35+1</f>
        <v/>
      </c>
      <c r="AK42">
        <f>AL42&amp;$AI$2&amp;AM42&amp;$AI$2&amp;AN42&amp;$AI$2&amp;AO42</f>
        <v/>
      </c>
      <c r="AL42" s="2" t="inlineStr">
        <is>
          <t>2#1800</t>
        </is>
      </c>
      <c r="AM42" t="inlineStr">
        <is>
          <t>1#18000</t>
        </is>
      </c>
      <c r="AN42" t="inlineStr">
        <is>
          <t>3#600</t>
        </is>
      </c>
      <c r="AO42" t="inlineStr">
        <is>
          <t>4#600</t>
        </is>
      </c>
      <c r="AP42" t="inlineStr">
        <is>
          <t>103#1500</t>
        </is>
      </c>
      <c r="AS42" s="2">
        <f>AS35</f>
        <v/>
      </c>
      <c r="AT42" s="2">
        <f>AT35</f>
        <v/>
      </c>
      <c r="AU42" s="2">
        <f>AU35</f>
        <v/>
      </c>
      <c r="AV42" s="2">
        <f>AV35</f>
        <v/>
      </c>
      <c r="AW42" s="8">
        <f>AS42&amp;$AW$1&amp;AT42&amp;$AW$1&amp;AU42&amp;$AW$1&amp;AV42</f>
        <v/>
      </c>
      <c r="BK42" s="2" t="n"/>
    </row>
    <row r="43">
      <c r="AH43" s="2">
        <f>AH36+1</f>
        <v/>
      </c>
      <c r="AK43">
        <f>AL43&amp;$AI$2&amp;AM43&amp;$AI$2&amp;AN43&amp;$AI$2&amp;AO43</f>
        <v/>
      </c>
      <c r="AL43" s="2" t="inlineStr">
        <is>
          <t>2#2160</t>
        </is>
      </c>
      <c r="AM43" t="inlineStr">
        <is>
          <t>1#21600</t>
        </is>
      </c>
      <c r="AN43" t="inlineStr">
        <is>
          <t>3#720</t>
        </is>
      </c>
      <c r="AO43" t="inlineStr">
        <is>
          <t>4#720</t>
        </is>
      </c>
      <c r="AP43" t="inlineStr">
        <is>
          <t>103#1800</t>
        </is>
      </c>
      <c r="AS43" s="2">
        <f>AS36</f>
        <v/>
      </c>
      <c r="AT43" s="2">
        <f>AT36</f>
        <v/>
      </c>
      <c r="AU43" s="2">
        <f>AU36</f>
        <v/>
      </c>
      <c r="AV43" s="2">
        <f>AV36</f>
        <v/>
      </c>
      <c r="AW43" s="8">
        <f>AS43&amp;$AW$1&amp;AT43&amp;$AW$1&amp;AU43&amp;$AW$1&amp;AV43</f>
        <v/>
      </c>
      <c r="BK43" s="2" t="n"/>
    </row>
    <row r="44">
      <c r="AH44" s="2">
        <f>AH37+1</f>
        <v/>
      </c>
      <c r="AK44">
        <f>AL44&amp;$AI$2&amp;AM44&amp;$AI$2&amp;AN44&amp;$AI$2&amp;AO44</f>
        <v/>
      </c>
      <c r="AL44" s="2" t="inlineStr">
        <is>
          <t>2#0</t>
        </is>
      </c>
      <c r="AM44" t="inlineStr">
        <is>
          <t>1#0</t>
        </is>
      </c>
      <c r="AN44" t="inlineStr">
        <is>
          <t>3#0</t>
        </is>
      </c>
      <c r="AO44" t="inlineStr">
        <is>
          <t>4#0</t>
        </is>
      </c>
      <c r="AP44" t="inlineStr">
        <is>
          <t>109#0</t>
        </is>
      </c>
      <c r="AS44" s="2">
        <f>AS37</f>
        <v/>
      </c>
      <c r="AT44" s="2">
        <f>AT37</f>
        <v/>
      </c>
      <c r="AU44" s="2">
        <f>AU37</f>
        <v/>
      </c>
      <c r="AV44" s="2">
        <f>AV37</f>
        <v/>
      </c>
      <c r="AW44" s="8">
        <f>AS44&amp;$AW$1&amp;AT44&amp;$AW$1&amp;AU44&amp;$AW$1&amp;AV44</f>
        <v/>
      </c>
      <c r="BK44" s="2" t="n"/>
    </row>
    <row r="45">
      <c r="AH45" s="2">
        <f>AH38+1</f>
        <v/>
      </c>
      <c r="AK45">
        <f>AL45&amp;$AI$2&amp;AM45&amp;$AI$2&amp;AN45&amp;$AI$2&amp;AO45</f>
        <v/>
      </c>
      <c r="AL45" s="2" t="inlineStr">
        <is>
          <t>2#360</t>
        </is>
      </c>
      <c r="AM45" t="inlineStr">
        <is>
          <t>1#3600</t>
        </is>
      </c>
      <c r="AN45" t="inlineStr">
        <is>
          <t>3#120</t>
        </is>
      </c>
      <c r="AO45" t="inlineStr">
        <is>
          <t>4#120</t>
        </is>
      </c>
      <c r="AP45" t="inlineStr">
        <is>
          <t>109#300</t>
        </is>
      </c>
      <c r="AS45" s="2">
        <f>AS38</f>
        <v/>
      </c>
      <c r="AT45" s="2">
        <f>AT38</f>
        <v/>
      </c>
      <c r="AU45" s="2">
        <f>AU38</f>
        <v/>
      </c>
      <c r="AV45" s="2">
        <f>AV38</f>
        <v/>
      </c>
      <c r="AW45" s="8">
        <f>AS45&amp;$AW$1&amp;AT45&amp;$AW$1&amp;AU45&amp;$AW$1&amp;AV45</f>
        <v/>
      </c>
      <c r="BK45" s="2" t="n"/>
    </row>
    <row r="46">
      <c r="AH46" s="2">
        <f>AH39+1</f>
        <v/>
      </c>
      <c r="AK46">
        <f>AL46&amp;$AI$2&amp;AM46&amp;$AI$2&amp;AN46&amp;$AI$2&amp;AO46</f>
        <v/>
      </c>
      <c r="AL46" s="2" t="inlineStr">
        <is>
          <t>2#720</t>
        </is>
      </c>
      <c r="AM46" t="inlineStr">
        <is>
          <t>1#7200</t>
        </is>
      </c>
      <c r="AN46" t="inlineStr">
        <is>
          <t>3#240</t>
        </is>
      </c>
      <c r="AO46" t="inlineStr">
        <is>
          <t>4#240</t>
        </is>
      </c>
      <c r="AP46" t="inlineStr">
        <is>
          <t>109#600</t>
        </is>
      </c>
      <c r="AS46" s="2">
        <f>AS39</f>
        <v/>
      </c>
      <c r="AT46" s="2">
        <f>AT39</f>
        <v/>
      </c>
      <c r="AU46" s="2">
        <f>AU39</f>
        <v/>
      </c>
      <c r="AV46" s="2">
        <f>AV39</f>
        <v/>
      </c>
      <c r="AW46" s="8">
        <f>AS46&amp;$AW$1&amp;AT46&amp;$AW$1&amp;AU46&amp;$AW$1&amp;AV46</f>
        <v/>
      </c>
      <c r="BK46" s="2" t="n"/>
    </row>
    <row r="47">
      <c r="AH47" s="2">
        <f>AH40+1</f>
        <v/>
      </c>
      <c r="AK47">
        <f>AL47&amp;$AI$2&amp;AM47&amp;$AI$2&amp;AN47&amp;$AI$2&amp;AO47</f>
        <v/>
      </c>
      <c r="AL47" s="2" t="inlineStr">
        <is>
          <t>2#1080</t>
        </is>
      </c>
      <c r="AM47" t="inlineStr">
        <is>
          <t>1#10800</t>
        </is>
      </c>
      <c r="AN47" t="inlineStr">
        <is>
          <t>3#360</t>
        </is>
      </c>
      <c r="AO47" t="inlineStr">
        <is>
          <t>4#360</t>
        </is>
      </c>
      <c r="AP47" t="inlineStr">
        <is>
          <t>109#900</t>
        </is>
      </c>
      <c r="AS47" s="2">
        <f>AS40</f>
        <v/>
      </c>
      <c r="AT47" s="2">
        <f>AT40</f>
        <v/>
      </c>
      <c r="AU47" s="2">
        <f>AU40</f>
        <v/>
      </c>
      <c r="AV47" s="2">
        <f>AV40</f>
        <v/>
      </c>
      <c r="AW47" s="8">
        <f>AS47&amp;$AW$1&amp;AT47&amp;$AW$1&amp;AU47&amp;$AW$1&amp;AV47</f>
        <v/>
      </c>
      <c r="BK47" s="2" t="n"/>
    </row>
    <row r="48">
      <c r="AH48" s="2">
        <f>AH41+1</f>
        <v/>
      </c>
      <c r="AK48">
        <f>AL48&amp;$AI$2&amp;AM48&amp;$AI$2&amp;AN48&amp;$AI$2&amp;AO48</f>
        <v/>
      </c>
      <c r="AL48" s="2" t="inlineStr">
        <is>
          <t>2#1440</t>
        </is>
      </c>
      <c r="AM48" t="inlineStr">
        <is>
          <t>1#14400</t>
        </is>
      </c>
      <c r="AN48" t="inlineStr">
        <is>
          <t>3#480</t>
        </is>
      </c>
      <c r="AO48" t="inlineStr">
        <is>
          <t>4#480</t>
        </is>
      </c>
      <c r="AP48" t="inlineStr">
        <is>
          <t>109#1200</t>
        </is>
      </c>
      <c r="AS48" s="2">
        <f>AS41</f>
        <v/>
      </c>
      <c r="AT48" s="2">
        <f>AT41</f>
        <v/>
      </c>
      <c r="AU48" s="2">
        <f>AU41</f>
        <v/>
      </c>
      <c r="AV48" s="2">
        <f>AV41</f>
        <v/>
      </c>
      <c r="AW48" s="8">
        <f>AS48&amp;$AW$1&amp;AT48&amp;$AW$1&amp;AU48&amp;$AW$1&amp;AV48</f>
        <v/>
      </c>
      <c r="BK48" s="2" t="n"/>
    </row>
    <row r="49">
      <c r="AH49" s="2">
        <f>AH42+1</f>
        <v/>
      </c>
      <c r="AK49">
        <f>AL49&amp;$AI$2&amp;AM49&amp;$AI$2&amp;AN49&amp;$AI$2&amp;AO49</f>
        <v/>
      </c>
      <c r="AL49" s="2" t="inlineStr">
        <is>
          <t>2#1800</t>
        </is>
      </c>
      <c r="AM49" t="inlineStr">
        <is>
          <t>1#18000</t>
        </is>
      </c>
      <c r="AN49" t="inlineStr">
        <is>
          <t>3#600</t>
        </is>
      </c>
      <c r="AO49" t="inlineStr">
        <is>
          <t>4#600</t>
        </is>
      </c>
      <c r="AP49" t="inlineStr">
        <is>
          <t>109#1500</t>
        </is>
      </c>
      <c r="AS49" s="2">
        <f>AS42</f>
        <v/>
      </c>
      <c r="AT49" s="2">
        <f>AT42</f>
        <v/>
      </c>
      <c r="AU49" s="2">
        <f>AU42</f>
        <v/>
      </c>
      <c r="AV49" s="2">
        <f>AV42</f>
        <v/>
      </c>
      <c r="AW49" s="8">
        <f>AS49&amp;$AW$1&amp;AT49&amp;$AW$1&amp;AU49&amp;$AW$1&amp;AV49</f>
        <v/>
      </c>
      <c r="BK49" s="2" t="n"/>
    </row>
    <row r="50">
      <c r="AH50" s="2">
        <f>AH43+1</f>
        <v/>
      </c>
      <c r="AK50">
        <f>AL50&amp;$AI$2&amp;AM50&amp;$AI$2&amp;AN50&amp;$AI$2&amp;AO50</f>
        <v/>
      </c>
      <c r="AL50" s="2" t="inlineStr">
        <is>
          <t>2#2160</t>
        </is>
      </c>
      <c r="AM50" t="inlineStr">
        <is>
          <t>1#21600</t>
        </is>
      </c>
      <c r="AN50" t="inlineStr">
        <is>
          <t>3#720</t>
        </is>
      </c>
      <c r="AO50" t="inlineStr">
        <is>
          <t>4#720</t>
        </is>
      </c>
      <c r="AP50" t="inlineStr">
        <is>
          <t>109#1800</t>
        </is>
      </c>
      <c r="AS50" s="2">
        <f>AS43</f>
        <v/>
      </c>
      <c r="AT50" s="2">
        <f>AT43</f>
        <v/>
      </c>
      <c r="AU50" s="2">
        <f>AU43</f>
        <v/>
      </c>
      <c r="AV50" s="2">
        <f>AV43</f>
        <v/>
      </c>
      <c r="AW50" s="8">
        <f>AS50&amp;$AW$1&amp;AT50&amp;$AW$1&amp;AU50&amp;$AW$1&amp;AV50</f>
        <v/>
      </c>
      <c r="BK50" s="2" t="n"/>
    </row>
    <row r="51">
      <c r="AH51" s="2">
        <f>AH44+1</f>
        <v/>
      </c>
      <c r="AK51">
        <f>AL51&amp;$AI$2&amp;AM51&amp;$AI$2&amp;AN51&amp;$AI$2&amp;AO51</f>
        <v/>
      </c>
      <c r="AL51" s="2" t="inlineStr">
        <is>
          <t>2#0</t>
        </is>
      </c>
      <c r="AM51" t="inlineStr">
        <is>
          <t>1#0</t>
        </is>
      </c>
      <c r="AN51" t="inlineStr">
        <is>
          <t>3#0</t>
        </is>
      </c>
      <c r="AO51" t="inlineStr">
        <is>
          <t>4#0</t>
        </is>
      </c>
      <c r="AP51" t="inlineStr">
        <is>
          <t>102#0</t>
        </is>
      </c>
      <c r="AS51" s="2">
        <f>AS44</f>
        <v/>
      </c>
      <c r="AT51" s="2">
        <f>AT44</f>
        <v/>
      </c>
      <c r="AU51" s="2">
        <f>AU44</f>
        <v/>
      </c>
      <c r="AV51" s="2">
        <f>AV44</f>
        <v/>
      </c>
      <c r="AW51" s="8">
        <f>AS51&amp;$AW$1&amp;AT51&amp;$AW$1&amp;AU51&amp;$AW$1&amp;AV51</f>
        <v/>
      </c>
      <c r="BK51" s="2" t="n"/>
    </row>
    <row r="52">
      <c r="AH52" s="2">
        <f>AH45+1</f>
        <v/>
      </c>
      <c r="AK52">
        <f>AL52&amp;$AI$2&amp;AM52&amp;$AI$2&amp;AN52&amp;$AI$2&amp;AO52</f>
        <v/>
      </c>
      <c r="AL52" s="2" t="inlineStr">
        <is>
          <t>2#360</t>
        </is>
      </c>
      <c r="AM52" t="inlineStr">
        <is>
          <t>1#3600</t>
        </is>
      </c>
      <c r="AN52" t="inlineStr">
        <is>
          <t>3#120</t>
        </is>
      </c>
      <c r="AO52" t="inlineStr">
        <is>
          <t>4#120</t>
        </is>
      </c>
      <c r="AP52" t="inlineStr">
        <is>
          <t>102#300</t>
        </is>
      </c>
      <c r="AS52" s="2">
        <f>AS45</f>
        <v/>
      </c>
      <c r="AT52" s="2">
        <f>AT45</f>
        <v/>
      </c>
      <c r="AU52" s="2">
        <f>AU45</f>
        <v/>
      </c>
      <c r="AV52" s="2">
        <f>AV45</f>
        <v/>
      </c>
      <c r="AW52" s="8">
        <f>AS52&amp;$AW$1&amp;AT52&amp;$AW$1&amp;AU52&amp;$AW$1&amp;AV52</f>
        <v/>
      </c>
      <c r="BK52" s="2" t="n"/>
    </row>
    <row r="53">
      <c r="AH53" s="2">
        <f>AH46+1</f>
        <v/>
      </c>
      <c r="AK53">
        <f>AL53&amp;$AI$2&amp;AM53&amp;$AI$2&amp;AN53&amp;$AI$2&amp;AO53</f>
        <v/>
      </c>
      <c r="AL53" s="2" t="inlineStr">
        <is>
          <t>2#720</t>
        </is>
      </c>
      <c r="AM53" t="inlineStr">
        <is>
          <t>1#7200</t>
        </is>
      </c>
      <c r="AN53" t="inlineStr">
        <is>
          <t>3#240</t>
        </is>
      </c>
      <c r="AO53" t="inlineStr">
        <is>
          <t>4#240</t>
        </is>
      </c>
      <c r="AP53" t="inlineStr">
        <is>
          <t>102#600</t>
        </is>
      </c>
      <c r="AS53" s="2">
        <f>AS46</f>
        <v/>
      </c>
      <c r="AT53" s="2">
        <f>AT46</f>
        <v/>
      </c>
      <c r="AU53" s="2">
        <f>AU46</f>
        <v/>
      </c>
      <c r="AV53" s="2">
        <f>AV46</f>
        <v/>
      </c>
      <c r="AW53" s="8">
        <f>AS53&amp;$AW$1&amp;AT53&amp;$AW$1&amp;AU53&amp;$AW$1&amp;AV53</f>
        <v/>
      </c>
      <c r="BK53" s="2" t="n"/>
    </row>
    <row r="54">
      <c r="AH54" s="2">
        <f>AH47+1</f>
        <v/>
      </c>
      <c r="AK54">
        <f>AL54&amp;$AI$2&amp;AM54&amp;$AI$2&amp;AN54&amp;$AI$2&amp;AO54</f>
        <v/>
      </c>
      <c r="AL54" s="2" t="inlineStr">
        <is>
          <t>2#1080</t>
        </is>
      </c>
      <c r="AM54" t="inlineStr">
        <is>
          <t>1#10800</t>
        </is>
      </c>
      <c r="AN54" t="inlineStr">
        <is>
          <t>3#360</t>
        </is>
      </c>
      <c r="AO54" t="inlineStr">
        <is>
          <t>4#360</t>
        </is>
      </c>
      <c r="AP54" t="inlineStr">
        <is>
          <t>102#900</t>
        </is>
      </c>
      <c r="AS54" s="2">
        <f>AS47</f>
        <v/>
      </c>
      <c r="AT54" s="2">
        <f>AT47</f>
        <v/>
      </c>
      <c r="AU54" s="2">
        <f>AU47</f>
        <v/>
      </c>
      <c r="AV54" s="2">
        <f>AV47</f>
        <v/>
      </c>
      <c r="AW54" s="8">
        <f>AS54&amp;$AW$1&amp;AT54&amp;$AW$1&amp;AU54&amp;$AW$1&amp;AV54</f>
        <v/>
      </c>
      <c r="BK54" s="2" t="n"/>
    </row>
    <row r="55">
      <c r="AH55" s="2">
        <f>AH48+1</f>
        <v/>
      </c>
      <c r="AK55">
        <f>AL55&amp;$AI$2&amp;AM55&amp;$AI$2&amp;AN55&amp;$AI$2&amp;AO55</f>
        <v/>
      </c>
      <c r="AL55" s="2" t="inlineStr">
        <is>
          <t>2#1440</t>
        </is>
      </c>
      <c r="AM55" t="inlineStr">
        <is>
          <t>1#14400</t>
        </is>
      </c>
      <c r="AN55" t="inlineStr">
        <is>
          <t>3#480</t>
        </is>
      </c>
      <c r="AO55" t="inlineStr">
        <is>
          <t>4#480</t>
        </is>
      </c>
      <c r="AP55" t="inlineStr">
        <is>
          <t>102#1200</t>
        </is>
      </c>
      <c r="AS55" s="2">
        <f>AS48</f>
        <v/>
      </c>
      <c r="AT55" s="2">
        <f>AT48</f>
        <v/>
      </c>
      <c r="AU55" s="2">
        <f>AU48</f>
        <v/>
      </c>
      <c r="AV55" s="2">
        <f>AV48</f>
        <v/>
      </c>
      <c r="AW55" s="8">
        <f>AS55&amp;$AW$1&amp;AT55&amp;$AW$1&amp;AU55&amp;$AW$1&amp;AV55</f>
        <v/>
      </c>
      <c r="BK55" s="2" t="n"/>
    </row>
    <row r="56">
      <c r="AH56" s="2">
        <f>AH49+1</f>
        <v/>
      </c>
      <c r="AK56">
        <f>AL56&amp;$AI$2&amp;AM56&amp;$AI$2&amp;AN56&amp;$AI$2&amp;AO56</f>
        <v/>
      </c>
      <c r="AL56" s="2" t="inlineStr">
        <is>
          <t>2#1800</t>
        </is>
      </c>
      <c r="AM56" t="inlineStr">
        <is>
          <t>1#18000</t>
        </is>
      </c>
      <c r="AN56" t="inlineStr">
        <is>
          <t>3#600</t>
        </is>
      </c>
      <c r="AO56" t="inlineStr">
        <is>
          <t>4#600</t>
        </is>
      </c>
      <c r="AP56" t="inlineStr">
        <is>
          <t>102#1500</t>
        </is>
      </c>
      <c r="AS56" s="2">
        <f>AS49</f>
        <v/>
      </c>
      <c r="AT56" s="2">
        <f>AT49</f>
        <v/>
      </c>
      <c r="AU56" s="2">
        <f>AU49</f>
        <v/>
      </c>
      <c r="AV56" s="2">
        <f>AV49</f>
        <v/>
      </c>
      <c r="AW56" s="8">
        <f>AS56&amp;$AW$1&amp;AT56&amp;$AW$1&amp;AU56&amp;$AW$1&amp;AV56</f>
        <v/>
      </c>
      <c r="BK56" s="2" t="n"/>
    </row>
    <row r="57">
      <c r="AH57" s="2">
        <f>AH50+1</f>
        <v/>
      </c>
      <c r="AK57">
        <f>AL57&amp;$AI$2&amp;AM57&amp;$AI$2&amp;AN57&amp;$AI$2&amp;AO57</f>
        <v/>
      </c>
      <c r="AL57" s="2" t="inlineStr">
        <is>
          <t>2#2160</t>
        </is>
      </c>
      <c r="AM57" t="inlineStr">
        <is>
          <t>1#21600</t>
        </is>
      </c>
      <c r="AN57" t="inlineStr">
        <is>
          <t>3#720</t>
        </is>
      </c>
      <c r="AO57" t="inlineStr">
        <is>
          <t>4#720</t>
        </is>
      </c>
      <c r="AP57" t="inlineStr">
        <is>
          <t>102#1800</t>
        </is>
      </c>
      <c r="AS57" s="2">
        <f>AS50</f>
        <v/>
      </c>
      <c r="AT57" s="2">
        <f>AT50</f>
        <v/>
      </c>
      <c r="AU57" s="2">
        <f>AU50</f>
        <v/>
      </c>
      <c r="AV57" s="2">
        <f>AV50</f>
        <v/>
      </c>
      <c r="AW57" s="8">
        <f>AS57&amp;$AW$1&amp;AT57&amp;$AW$1&amp;AU57&amp;$AW$1&amp;AV57</f>
        <v/>
      </c>
      <c r="BK57" s="6" t="n"/>
    </row>
    <row r="58">
      <c r="AH58" s="3">
        <f>AH51+1</f>
        <v/>
      </c>
      <c r="AI58" s="4" t="n"/>
      <c r="AJ58" s="4" t="n"/>
      <c r="AK58" s="4">
        <f>AL58&amp;$AI$2&amp;AM58&amp;$AI$2&amp;AN58&amp;$AI$2&amp;AO58&amp;$AI$2&amp;AP58</f>
        <v/>
      </c>
      <c r="AL58" s="5" t="inlineStr">
        <is>
          <t>2#0</t>
        </is>
      </c>
      <c r="AM58" s="4" t="inlineStr">
        <is>
          <t>1#0</t>
        </is>
      </c>
      <c r="AN58" s="4" t="inlineStr">
        <is>
          <t>3#0</t>
        </is>
      </c>
      <c r="AO58" s="4" t="inlineStr">
        <is>
          <t>4#0</t>
        </is>
      </c>
      <c r="AP58" s="7" t="inlineStr">
        <is>
          <t>53#0</t>
        </is>
      </c>
      <c r="AQ58" s="7" t="n"/>
      <c r="BK58" s="6" t="n"/>
    </row>
    <row r="59">
      <c r="AH59" s="2">
        <f>AH52+1</f>
        <v/>
      </c>
      <c r="AK59" s="4">
        <f>AL59&amp;$AI$2&amp;AM59&amp;$AI$2&amp;AN59&amp;$AI$2&amp;AO59&amp;$AI$2&amp;AP59</f>
        <v/>
      </c>
      <c r="AL59" s="6" t="inlineStr">
        <is>
          <t>2#600</t>
        </is>
      </c>
      <c r="AM59" t="inlineStr">
        <is>
          <t>1#6000</t>
        </is>
      </c>
      <c r="AN59" t="inlineStr">
        <is>
          <t>3#200</t>
        </is>
      </c>
      <c r="AO59" t="inlineStr">
        <is>
          <t>4#200</t>
        </is>
      </c>
      <c r="AP59" s="1" t="inlineStr">
        <is>
          <t>53#50</t>
        </is>
      </c>
      <c r="AQ59" s="7" t="n"/>
      <c r="BK59" s="6" t="n"/>
    </row>
    <row r="60">
      <c r="AH60" s="2">
        <f>AH53+1</f>
        <v/>
      </c>
      <c r="AK60" s="4">
        <f>AL60&amp;$AI$2&amp;AM60&amp;$AI$2&amp;AN60&amp;$AI$2&amp;AO60&amp;$AI$2&amp;AP60</f>
        <v/>
      </c>
      <c r="AL60" s="6" t="inlineStr">
        <is>
          <t>2#1200</t>
        </is>
      </c>
      <c r="AM60" t="inlineStr">
        <is>
          <t>1#12000</t>
        </is>
      </c>
      <c r="AN60" t="inlineStr">
        <is>
          <t>3#400</t>
        </is>
      </c>
      <c r="AO60" t="inlineStr">
        <is>
          <t>4#400</t>
        </is>
      </c>
      <c r="AP60" s="7" t="inlineStr">
        <is>
          <t>53#100</t>
        </is>
      </c>
      <c r="AQ60" s="7" t="n"/>
      <c r="BK60" s="6" t="n"/>
    </row>
    <row r="61">
      <c r="AH61" s="2">
        <f>AH54+1</f>
        <v/>
      </c>
      <c r="AK61" s="4">
        <f>AL61&amp;$AI$2&amp;AM61&amp;$AI$2&amp;AN61&amp;$AI$2&amp;AO61&amp;$AI$2&amp;AP61</f>
        <v/>
      </c>
      <c r="AL61" s="6" t="inlineStr">
        <is>
          <t>2#1800</t>
        </is>
      </c>
      <c r="AM61" t="inlineStr">
        <is>
          <t>1#18000</t>
        </is>
      </c>
      <c r="AN61" t="inlineStr">
        <is>
          <t>3#600</t>
        </is>
      </c>
      <c r="AO61" t="inlineStr">
        <is>
          <t>4#600</t>
        </is>
      </c>
      <c r="AP61" s="1" t="inlineStr">
        <is>
          <t>53#150</t>
        </is>
      </c>
      <c r="AQ61" s="7" t="n"/>
      <c r="BK61" s="6" t="n"/>
    </row>
    <row r="62">
      <c r="AH62" s="2">
        <f>AH55+1</f>
        <v/>
      </c>
      <c r="AK62" s="4">
        <f>AL62&amp;$AI$2&amp;AM62&amp;$AI$2&amp;AN62&amp;$AI$2&amp;AO62&amp;$AI$2&amp;AP62</f>
        <v/>
      </c>
      <c r="AL62" s="6" t="inlineStr">
        <is>
          <t>2#2400</t>
        </is>
      </c>
      <c r="AM62" t="inlineStr">
        <is>
          <t>1#24000</t>
        </is>
      </c>
      <c r="AN62" t="inlineStr">
        <is>
          <t>3#800</t>
        </is>
      </c>
      <c r="AO62" t="inlineStr">
        <is>
          <t>4#800</t>
        </is>
      </c>
      <c r="AP62" s="7" t="inlineStr">
        <is>
          <t>53#200</t>
        </is>
      </c>
      <c r="AQ62" s="7" t="n"/>
      <c r="BK62" s="6" t="n"/>
    </row>
    <row r="63">
      <c r="AH63" s="2">
        <f>AH56+1</f>
        <v/>
      </c>
      <c r="AK63" s="4">
        <f>AL63&amp;$AI$2&amp;AM63&amp;$AI$2&amp;AN63&amp;$AI$2&amp;AO63&amp;$AI$2&amp;AP63</f>
        <v/>
      </c>
      <c r="AL63" s="6" t="inlineStr">
        <is>
          <t>2#3000</t>
        </is>
      </c>
      <c r="AM63" t="inlineStr">
        <is>
          <t>1#30000</t>
        </is>
      </c>
      <c r="AN63" t="inlineStr">
        <is>
          <t>3#1000</t>
        </is>
      </c>
      <c r="AO63" t="inlineStr">
        <is>
          <t>4#1000</t>
        </is>
      </c>
      <c r="AP63" s="1" t="inlineStr">
        <is>
          <t>53#250</t>
        </is>
      </c>
      <c r="AQ63" s="7" t="n"/>
      <c r="BK63" s="6" t="n"/>
    </row>
    <row r="64">
      <c r="AH64" s="2">
        <f>AH57+1</f>
        <v/>
      </c>
      <c r="AK64" s="4">
        <f>AL64&amp;$AI$2&amp;AM64&amp;$AI$2&amp;AN64&amp;$AI$2&amp;AO64&amp;$AI$2&amp;AP64</f>
        <v/>
      </c>
      <c r="AL64" s="6" t="inlineStr">
        <is>
          <t>2#3600</t>
        </is>
      </c>
      <c r="AM64" t="inlineStr">
        <is>
          <t>1#36000</t>
        </is>
      </c>
      <c r="AN64" t="inlineStr">
        <is>
          <t>3#1200</t>
        </is>
      </c>
      <c r="AO64" t="inlineStr">
        <is>
          <t>4#1200</t>
        </is>
      </c>
      <c r="AP64" s="7" t="inlineStr">
        <is>
          <t>53#300</t>
        </is>
      </c>
      <c r="AQ64" s="7" t="n"/>
      <c r="BK64" s="6" t="n"/>
    </row>
    <row r="65">
      <c r="AH65" s="2">
        <f>AH58+1</f>
        <v/>
      </c>
      <c r="AK65" s="4">
        <f>AL65&amp;$AI$2&amp;AM65&amp;$AI$2&amp;AN65&amp;$AI$2&amp;AO65&amp;$AI$2&amp;AP65</f>
        <v/>
      </c>
      <c r="AL65" s="6" t="inlineStr">
        <is>
          <t>2#0</t>
        </is>
      </c>
      <c r="AM65" s="1" t="inlineStr">
        <is>
          <t>1#0</t>
        </is>
      </c>
      <c r="AN65" s="1" t="inlineStr">
        <is>
          <t>3#0</t>
        </is>
      </c>
      <c r="AO65" s="1" t="inlineStr">
        <is>
          <t>4#0</t>
        </is>
      </c>
      <c r="AP65" s="1" t="inlineStr">
        <is>
          <t>53#0</t>
        </is>
      </c>
      <c r="AQ65" s="1" t="n"/>
      <c r="AR65" s="1" t="inlineStr">
        <is>
          <t>2#</t>
        </is>
      </c>
      <c r="AS65" s="12" t="inlineStr">
        <is>
          <t>1#</t>
        </is>
      </c>
      <c r="AT65" s="13" t="n"/>
      <c r="AU65" s="1" t="n"/>
      <c r="AV65" s="14" t="n"/>
      <c r="AW65" s="13" t="n"/>
      <c r="BK65" s="6" t="n"/>
    </row>
    <row r="66">
      <c r="AH66" s="2">
        <f>AH59+1</f>
        <v/>
      </c>
      <c r="AK66" s="4">
        <f>AL66&amp;$AI$2&amp;AM66&amp;$AI$2&amp;AN66&amp;$AI$2&amp;AO66&amp;$AI$2&amp;AP66</f>
        <v/>
      </c>
      <c r="AL66" s="6" t="inlineStr">
        <is>
          <t>2#1200</t>
        </is>
      </c>
      <c r="AM66" s="6" t="inlineStr">
        <is>
          <t>1#12000</t>
        </is>
      </c>
      <c r="AN66" s="6" t="inlineStr">
        <is>
          <t>3#400</t>
        </is>
      </c>
      <c r="AO66" s="6" t="inlineStr">
        <is>
          <t>4#400</t>
        </is>
      </c>
      <c r="AP66" s="1" t="inlineStr">
        <is>
          <t>53#100</t>
        </is>
      </c>
      <c r="AQ66" s="1" t="n"/>
      <c r="AR66" t="n">
        <v>1200</v>
      </c>
      <c r="AS66" t="n">
        <v>12000</v>
      </c>
      <c r="BK66" s="6" t="n"/>
    </row>
    <row r="67">
      <c r="AH67" s="2">
        <f>AH60+1</f>
        <v/>
      </c>
      <c r="AK67" s="4">
        <f>AL67&amp;$AI$2&amp;AM67&amp;$AI$2&amp;AN67&amp;$AI$2&amp;AO67&amp;$AI$2&amp;AP67</f>
        <v/>
      </c>
      <c r="AL67" s="6" t="inlineStr">
        <is>
          <t>2#2400</t>
        </is>
      </c>
      <c r="AM67" s="6" t="inlineStr">
        <is>
          <t>1#24000</t>
        </is>
      </c>
      <c r="AN67" s="6" t="inlineStr">
        <is>
          <t>3#800</t>
        </is>
      </c>
      <c r="AO67" s="6" t="inlineStr">
        <is>
          <t>4#800</t>
        </is>
      </c>
      <c r="AP67" s="1" t="inlineStr">
        <is>
          <t>53#200</t>
        </is>
      </c>
      <c r="AQ67" s="1" t="n"/>
      <c r="AR67">
        <f>AR66+AR$66</f>
        <v/>
      </c>
      <c r="AS67">
        <f>AS66+AS$66</f>
        <v/>
      </c>
      <c r="BK67" s="6" t="n"/>
    </row>
    <row r="68">
      <c r="AH68" s="2">
        <f>AH61+1</f>
        <v/>
      </c>
      <c r="AK68" s="4">
        <f>AL68&amp;$AI$2&amp;AM68&amp;$AI$2&amp;AN68&amp;$AI$2&amp;AO68&amp;$AI$2&amp;AP68</f>
        <v/>
      </c>
      <c r="AL68" s="6" t="inlineStr">
        <is>
          <t>2#3600</t>
        </is>
      </c>
      <c r="AM68" s="6" t="inlineStr">
        <is>
          <t>1#36000</t>
        </is>
      </c>
      <c r="AN68" s="6" t="inlineStr">
        <is>
          <t>3#1200</t>
        </is>
      </c>
      <c r="AO68" s="6" t="inlineStr">
        <is>
          <t>4#1200</t>
        </is>
      </c>
      <c r="AP68" s="1" t="inlineStr">
        <is>
          <t>53#300</t>
        </is>
      </c>
      <c r="AQ68" s="1" t="n"/>
      <c r="AR68">
        <f>AR67+AR$66</f>
        <v/>
      </c>
      <c r="AS68">
        <f>AS67+AS$66</f>
        <v/>
      </c>
      <c r="BK68" s="6" t="n"/>
    </row>
    <row r="69">
      <c r="AH69" s="2">
        <f>AH62+1</f>
        <v/>
      </c>
      <c r="AK69" s="4">
        <f>AL69&amp;$AI$2&amp;AM69&amp;$AI$2&amp;AN69&amp;$AI$2&amp;AO69&amp;$AI$2&amp;AP69</f>
        <v/>
      </c>
      <c r="AL69" s="6" t="inlineStr">
        <is>
          <t>2#4800</t>
        </is>
      </c>
      <c r="AM69" s="6" t="inlineStr">
        <is>
          <t>1#48000</t>
        </is>
      </c>
      <c r="AN69" s="6" t="inlineStr">
        <is>
          <t>3#1600</t>
        </is>
      </c>
      <c r="AO69" s="6" t="inlineStr">
        <is>
          <t>4#1600</t>
        </is>
      </c>
      <c r="AP69" s="1" t="inlineStr">
        <is>
          <t>53#400</t>
        </is>
      </c>
      <c r="AQ69" s="1" t="n"/>
      <c r="AR69">
        <f>AR68+AR$66</f>
        <v/>
      </c>
      <c r="AS69">
        <f>AS68+AS$66</f>
        <v/>
      </c>
      <c r="BK69" s="6" t="n"/>
    </row>
    <row r="70">
      <c r="AH70" s="2">
        <f>AH63+1</f>
        <v/>
      </c>
      <c r="AK70" s="4">
        <f>AL70&amp;$AI$2&amp;AM70&amp;$AI$2&amp;AN70&amp;$AI$2&amp;AO70&amp;$AI$2&amp;AP70</f>
        <v/>
      </c>
      <c r="AL70" s="6" t="inlineStr">
        <is>
          <t>2#6000</t>
        </is>
      </c>
      <c r="AM70" s="6" t="inlineStr">
        <is>
          <t>1#60000</t>
        </is>
      </c>
      <c r="AN70" s="6" t="inlineStr">
        <is>
          <t>3#2000</t>
        </is>
      </c>
      <c r="AO70" s="6" t="inlineStr">
        <is>
          <t>4#2000</t>
        </is>
      </c>
      <c r="AP70" s="1" t="inlineStr">
        <is>
          <t>53#500</t>
        </is>
      </c>
      <c r="AQ70" s="1" t="n"/>
      <c r="AR70">
        <f>AR69+AR$66</f>
        <v/>
      </c>
      <c r="AS70">
        <f>AS69+AS$66</f>
        <v/>
      </c>
      <c r="BK70" s="6" t="n"/>
    </row>
    <row r="71">
      <c r="AH71" s="2">
        <f>AH64+1</f>
        <v/>
      </c>
      <c r="AK71" s="4">
        <f>AL71&amp;$AI$2&amp;AM71&amp;$AI$2&amp;AN71&amp;$AI$2&amp;AO71&amp;$AI$2&amp;AP71</f>
        <v/>
      </c>
      <c r="AL71" s="6" t="inlineStr">
        <is>
          <t>2#7200</t>
        </is>
      </c>
      <c r="AM71" s="6" t="inlineStr">
        <is>
          <t>1#72000</t>
        </is>
      </c>
      <c r="AN71" s="6" t="inlineStr">
        <is>
          <t>3#2400</t>
        </is>
      </c>
      <c r="AO71" s="6" t="inlineStr">
        <is>
          <t>4#2400</t>
        </is>
      </c>
      <c r="AP71" s="1" t="inlineStr">
        <is>
          <t>53#600</t>
        </is>
      </c>
      <c r="AQ71" s="1" t="n"/>
      <c r="AR71">
        <f>AR70+AR$66</f>
        <v/>
      </c>
      <c r="AS71">
        <f>AS70+AS$66</f>
        <v/>
      </c>
      <c r="BK71" s="6" t="n"/>
    </row>
    <row r="72">
      <c r="AH72" s="2">
        <f>AH65+1</f>
        <v/>
      </c>
      <c r="AK72" s="4">
        <f>AL72&amp;$AI$2&amp;AM72&amp;$AI$2&amp;AN72&amp;$AI$2&amp;AO72&amp;$AI$2&amp;AP72</f>
        <v/>
      </c>
      <c r="AL72" s="6" t="inlineStr">
        <is>
          <t>2#0</t>
        </is>
      </c>
      <c r="AM72" t="inlineStr">
        <is>
          <t>1#0</t>
        </is>
      </c>
      <c r="AN72" t="inlineStr">
        <is>
          <t>3#0</t>
        </is>
      </c>
      <c r="AO72" t="inlineStr">
        <is>
          <t>4#0</t>
        </is>
      </c>
      <c r="AP72" s="7" t="inlineStr">
        <is>
          <t>54#0</t>
        </is>
      </c>
      <c r="BK72" s="6" t="n"/>
    </row>
    <row r="73">
      <c r="AH73" s="2">
        <f>AH66+1</f>
        <v/>
      </c>
      <c r="AK73" s="4">
        <f>AL73&amp;$AI$2&amp;AM73&amp;$AI$2&amp;AN73&amp;$AI$2&amp;AO73&amp;$AI$2&amp;AP73</f>
        <v/>
      </c>
      <c r="AL73" s="6" t="inlineStr">
        <is>
          <t>2#600</t>
        </is>
      </c>
      <c r="AM73" t="inlineStr">
        <is>
          <t>1#6000</t>
        </is>
      </c>
      <c r="AN73" t="inlineStr">
        <is>
          <t>3#200</t>
        </is>
      </c>
      <c r="AO73" t="inlineStr">
        <is>
          <t>4#200</t>
        </is>
      </c>
      <c r="AP73" s="1" t="inlineStr">
        <is>
          <t>54#50</t>
        </is>
      </c>
      <c r="BK73" s="6" t="n"/>
    </row>
    <row r="74">
      <c r="AH74" s="2">
        <f>AH67+1</f>
        <v/>
      </c>
      <c r="AK74" s="4">
        <f>AL74&amp;$AI$2&amp;AM74&amp;$AI$2&amp;AN74&amp;$AI$2&amp;AO74&amp;$AI$2&amp;AP74</f>
        <v/>
      </c>
      <c r="AL74" s="6" t="inlineStr">
        <is>
          <t>2#1200</t>
        </is>
      </c>
      <c r="AM74" t="inlineStr">
        <is>
          <t>1#12000</t>
        </is>
      </c>
      <c r="AN74" t="inlineStr">
        <is>
          <t>3#400</t>
        </is>
      </c>
      <c r="AO74" t="inlineStr">
        <is>
          <t>4#400</t>
        </is>
      </c>
      <c r="AP74" s="7" t="inlineStr">
        <is>
          <t>54#100</t>
        </is>
      </c>
      <c r="BK74" s="6" t="n"/>
    </row>
    <row r="75">
      <c r="AH75" s="2">
        <f>AH68+1</f>
        <v/>
      </c>
      <c r="AK75" s="4">
        <f>AL75&amp;$AI$2&amp;AM75&amp;$AI$2&amp;AN75&amp;$AI$2&amp;AO75&amp;$AI$2&amp;AP75</f>
        <v/>
      </c>
      <c r="AL75" s="6" t="inlineStr">
        <is>
          <t>2#1800</t>
        </is>
      </c>
      <c r="AM75" t="inlineStr">
        <is>
          <t>1#18000</t>
        </is>
      </c>
      <c r="AN75" t="inlineStr">
        <is>
          <t>3#600</t>
        </is>
      </c>
      <c r="AO75" t="inlineStr">
        <is>
          <t>4#600</t>
        </is>
      </c>
      <c r="AP75" s="1" t="inlineStr">
        <is>
          <t>54#150</t>
        </is>
      </c>
      <c r="BK75" s="6" t="n"/>
    </row>
    <row r="76">
      <c r="AH76" s="2">
        <f>AH69+1</f>
        <v/>
      </c>
      <c r="AK76" s="4">
        <f>AL76&amp;$AI$2&amp;AM76&amp;$AI$2&amp;AN76&amp;$AI$2&amp;AO76&amp;$AI$2&amp;AP76</f>
        <v/>
      </c>
      <c r="AL76" s="6" t="inlineStr">
        <is>
          <t>2#2400</t>
        </is>
      </c>
      <c r="AM76" t="inlineStr">
        <is>
          <t>1#24000</t>
        </is>
      </c>
      <c r="AN76" t="inlineStr">
        <is>
          <t>3#800</t>
        </is>
      </c>
      <c r="AO76" t="inlineStr">
        <is>
          <t>4#800</t>
        </is>
      </c>
      <c r="AP76" s="7" t="inlineStr">
        <is>
          <t>54#200</t>
        </is>
      </c>
      <c r="BK76" s="6" t="n"/>
    </row>
    <row r="77">
      <c r="AH77" s="2">
        <f>AH70+1</f>
        <v/>
      </c>
      <c r="AK77" s="4">
        <f>AL77&amp;$AI$2&amp;AM77&amp;$AI$2&amp;AN77&amp;$AI$2&amp;AO77&amp;$AI$2&amp;AP77</f>
        <v/>
      </c>
      <c r="AL77" s="6" t="inlineStr">
        <is>
          <t>2#3000</t>
        </is>
      </c>
      <c r="AM77" t="inlineStr">
        <is>
          <t>1#30000</t>
        </is>
      </c>
      <c r="AN77" t="inlineStr">
        <is>
          <t>3#1000</t>
        </is>
      </c>
      <c r="AO77" t="inlineStr">
        <is>
          <t>4#1000</t>
        </is>
      </c>
      <c r="AP77" s="1" t="inlineStr">
        <is>
          <t>54#250</t>
        </is>
      </c>
      <c r="BK77" s="6" t="n"/>
    </row>
    <row r="78">
      <c r="AH78" s="2">
        <f>AH71+1</f>
        <v/>
      </c>
      <c r="AK78" s="4">
        <f>AL78&amp;$AI$2&amp;AM78&amp;$AI$2&amp;AN78&amp;$AI$2&amp;AO78&amp;$AI$2&amp;AP78</f>
        <v/>
      </c>
      <c r="AL78" s="6" t="inlineStr">
        <is>
          <t>2#3600</t>
        </is>
      </c>
      <c r="AM78" t="inlineStr">
        <is>
          <t>1#36000</t>
        </is>
      </c>
      <c r="AN78" t="inlineStr">
        <is>
          <t>3#1200</t>
        </is>
      </c>
      <c r="AO78" t="inlineStr">
        <is>
          <t>4#1200</t>
        </is>
      </c>
      <c r="AP78" s="7" t="inlineStr">
        <is>
          <t>54#300</t>
        </is>
      </c>
      <c r="BK78" s="6" t="n"/>
    </row>
    <row r="79">
      <c r="AH79" s="2">
        <f>AH72+1</f>
        <v/>
      </c>
      <c r="AK79" s="4">
        <f>AL79&amp;$AI$2&amp;AM79&amp;$AI$2&amp;AN79&amp;$AI$2&amp;AO79&amp;$AI$2&amp;AP79</f>
        <v/>
      </c>
      <c r="AL79" s="6" t="inlineStr">
        <is>
          <t>2#0</t>
        </is>
      </c>
      <c r="AM79" t="inlineStr">
        <is>
          <t>1#0</t>
        </is>
      </c>
      <c r="AN79" t="inlineStr">
        <is>
          <t>3#0</t>
        </is>
      </c>
      <c r="AO79" t="inlineStr">
        <is>
          <t>4#0</t>
        </is>
      </c>
      <c r="AP79" s="1" t="inlineStr">
        <is>
          <t>54#0</t>
        </is>
      </c>
      <c r="BK79" s="6" t="n"/>
    </row>
    <row r="80">
      <c r="AH80" s="2">
        <f>AH73+1</f>
        <v/>
      </c>
      <c r="AK80" s="4">
        <f>AL80&amp;$AI$2&amp;AM80&amp;$AI$2&amp;AN80&amp;$AI$2&amp;AO80&amp;$AI$2&amp;AP80</f>
        <v/>
      </c>
      <c r="AL80" s="6" t="inlineStr">
        <is>
          <t>2#1200</t>
        </is>
      </c>
      <c r="AM80" s="6" t="inlineStr">
        <is>
          <t>1#12000</t>
        </is>
      </c>
      <c r="AN80" s="6" t="inlineStr">
        <is>
          <t>3#400</t>
        </is>
      </c>
      <c r="AO80" s="6" t="inlineStr">
        <is>
          <t>4#400</t>
        </is>
      </c>
      <c r="AP80" s="1" t="inlineStr">
        <is>
          <t>54#100</t>
        </is>
      </c>
      <c r="BK80" s="6" t="n"/>
    </row>
    <row r="81">
      <c r="AH81" s="2">
        <f>AH74+1</f>
        <v/>
      </c>
      <c r="AK81" s="4">
        <f>AL81&amp;$AI$2&amp;AM81&amp;$AI$2&amp;AN81&amp;$AI$2&amp;AO81&amp;$AI$2&amp;AP81</f>
        <v/>
      </c>
      <c r="AL81" s="6" t="inlineStr">
        <is>
          <t>2#2400</t>
        </is>
      </c>
      <c r="AM81" s="6" t="inlineStr">
        <is>
          <t>1#24000</t>
        </is>
      </c>
      <c r="AN81" s="6" t="inlineStr">
        <is>
          <t>3#800</t>
        </is>
      </c>
      <c r="AO81" s="6" t="inlineStr">
        <is>
          <t>4#800</t>
        </is>
      </c>
      <c r="AP81" s="1" t="inlineStr">
        <is>
          <t>54#200</t>
        </is>
      </c>
      <c r="BK81" s="6" t="n"/>
    </row>
    <row r="82">
      <c r="AH82" s="2">
        <f>AH75+1</f>
        <v/>
      </c>
      <c r="AK82" s="4">
        <f>AL82&amp;$AI$2&amp;AM82&amp;$AI$2&amp;AN82&amp;$AI$2&amp;AO82&amp;$AI$2&amp;AP82</f>
        <v/>
      </c>
      <c r="AL82" s="6" t="inlineStr">
        <is>
          <t>2#3600</t>
        </is>
      </c>
      <c r="AM82" s="6" t="inlineStr">
        <is>
          <t>1#36000</t>
        </is>
      </c>
      <c r="AN82" s="6" t="inlineStr">
        <is>
          <t>3#1200</t>
        </is>
      </c>
      <c r="AO82" s="6" t="inlineStr">
        <is>
          <t>4#1200</t>
        </is>
      </c>
      <c r="AP82" s="1" t="inlineStr">
        <is>
          <t>54#300</t>
        </is>
      </c>
      <c r="BK82" s="6" t="n"/>
    </row>
    <row r="83">
      <c r="AH83" s="2">
        <f>AH76+1</f>
        <v/>
      </c>
      <c r="AK83" s="4">
        <f>AL83&amp;$AI$2&amp;AM83&amp;$AI$2&amp;AN83&amp;$AI$2&amp;AO83&amp;$AI$2&amp;AP83</f>
        <v/>
      </c>
      <c r="AL83" s="6" t="inlineStr">
        <is>
          <t>2#4800</t>
        </is>
      </c>
      <c r="AM83" s="6" t="inlineStr">
        <is>
          <t>1#48000</t>
        </is>
      </c>
      <c r="AN83" s="6" t="inlineStr">
        <is>
          <t>3#1600</t>
        </is>
      </c>
      <c r="AO83" s="6" t="inlineStr">
        <is>
          <t>4#1600</t>
        </is>
      </c>
      <c r="AP83" s="1" t="inlineStr">
        <is>
          <t>54#400</t>
        </is>
      </c>
      <c r="BK83" s="6" t="n"/>
    </row>
    <row r="84">
      <c r="AH84" s="2">
        <f>AH77+1</f>
        <v/>
      </c>
      <c r="AK84" s="4">
        <f>AL84&amp;$AI$2&amp;AM84&amp;$AI$2&amp;AN84&amp;$AI$2&amp;AO84&amp;$AI$2&amp;AP84</f>
        <v/>
      </c>
      <c r="AL84" s="6" t="inlineStr">
        <is>
          <t>2#6000</t>
        </is>
      </c>
      <c r="AM84" s="6" t="inlineStr">
        <is>
          <t>1#60000</t>
        </is>
      </c>
      <c r="AN84" s="6" t="inlineStr">
        <is>
          <t>3#2000</t>
        </is>
      </c>
      <c r="AO84" s="6" t="inlineStr">
        <is>
          <t>4#2000</t>
        </is>
      </c>
      <c r="AP84" s="1" t="inlineStr">
        <is>
          <t>54#500</t>
        </is>
      </c>
      <c r="BK84" s="6" t="n"/>
    </row>
    <row r="85">
      <c r="AH85" s="2">
        <f>AH78+1</f>
        <v/>
      </c>
      <c r="AK85" s="4">
        <f>AL85&amp;$AI$2&amp;AM85&amp;$AI$2&amp;AN85&amp;$AI$2&amp;AO85&amp;$AI$2&amp;AP85</f>
        <v/>
      </c>
      <c r="AL85" s="6" t="inlineStr">
        <is>
          <t>2#7200</t>
        </is>
      </c>
      <c r="AM85" s="6" t="inlineStr">
        <is>
          <t>1#72000</t>
        </is>
      </c>
      <c r="AN85" s="6" t="inlineStr">
        <is>
          <t>3#2400</t>
        </is>
      </c>
      <c r="AO85" s="6" t="inlineStr">
        <is>
          <t>4#2400</t>
        </is>
      </c>
      <c r="AP85" s="1" t="inlineStr">
        <is>
          <t>54#600</t>
        </is>
      </c>
      <c r="BK85" s="6" t="n"/>
    </row>
    <row r="86">
      <c r="AH86" s="2">
        <f>AH79+1</f>
        <v/>
      </c>
      <c r="AK86" s="4">
        <f>AL86&amp;$AI$2&amp;AM86&amp;$AI$2&amp;AN86&amp;$AI$2&amp;AO86&amp;$AI$2&amp;AP86</f>
        <v/>
      </c>
      <c r="AL86" s="6" t="inlineStr">
        <is>
          <t>2#0</t>
        </is>
      </c>
      <c r="AM86" t="inlineStr">
        <is>
          <t>1#0</t>
        </is>
      </c>
      <c r="AN86" t="inlineStr">
        <is>
          <t>3#0</t>
        </is>
      </c>
      <c r="AO86" t="inlineStr">
        <is>
          <t>4#0</t>
        </is>
      </c>
      <c r="AP86" s="7" t="inlineStr">
        <is>
          <t>53#0</t>
        </is>
      </c>
      <c r="BK86" s="6" t="n"/>
    </row>
    <row r="87">
      <c r="AH87" s="2">
        <f>AH80+1</f>
        <v/>
      </c>
      <c r="AK87" s="4">
        <f>AL87&amp;$AI$2&amp;AM87&amp;$AI$2&amp;AN87&amp;$AI$2&amp;AO87&amp;$AI$2&amp;AP87</f>
        <v/>
      </c>
      <c r="AL87" s="6" t="inlineStr">
        <is>
          <t>2#600</t>
        </is>
      </c>
      <c r="AM87" t="inlineStr">
        <is>
          <t>1#6000</t>
        </is>
      </c>
      <c r="AN87" t="inlineStr">
        <is>
          <t>3#200</t>
        </is>
      </c>
      <c r="AO87" t="inlineStr">
        <is>
          <t>4#200</t>
        </is>
      </c>
      <c r="AP87" s="1" t="inlineStr">
        <is>
          <t>53#50</t>
        </is>
      </c>
      <c r="BK87" s="6" t="n"/>
    </row>
    <row r="88">
      <c r="AH88" s="2">
        <f>AH81+1</f>
        <v/>
      </c>
      <c r="AK88" s="4">
        <f>AL88&amp;$AI$2&amp;AM88&amp;$AI$2&amp;AN88&amp;$AI$2&amp;AO88&amp;$AI$2&amp;AP88</f>
        <v/>
      </c>
      <c r="AL88" s="6" t="inlineStr">
        <is>
          <t>2#1200</t>
        </is>
      </c>
      <c r="AM88" t="inlineStr">
        <is>
          <t>1#12000</t>
        </is>
      </c>
      <c r="AN88" t="inlineStr">
        <is>
          <t>3#400</t>
        </is>
      </c>
      <c r="AO88" t="inlineStr">
        <is>
          <t>4#400</t>
        </is>
      </c>
      <c r="AP88" s="7" t="inlineStr">
        <is>
          <t>53#100</t>
        </is>
      </c>
      <c r="BK88" s="6" t="n"/>
    </row>
    <row r="89">
      <c r="AH89" s="2">
        <f>AH82+1</f>
        <v/>
      </c>
      <c r="AK89" s="4">
        <f>AL89&amp;$AI$2&amp;AM89&amp;$AI$2&amp;AN89&amp;$AI$2&amp;AO89&amp;$AI$2&amp;AP89</f>
        <v/>
      </c>
      <c r="AL89" s="6" t="inlineStr">
        <is>
          <t>2#1800</t>
        </is>
      </c>
      <c r="AM89" t="inlineStr">
        <is>
          <t>1#18000</t>
        </is>
      </c>
      <c r="AN89" t="inlineStr">
        <is>
          <t>3#600</t>
        </is>
      </c>
      <c r="AO89" t="inlineStr">
        <is>
          <t>4#600</t>
        </is>
      </c>
      <c r="AP89" s="1" t="inlineStr">
        <is>
          <t>53#150</t>
        </is>
      </c>
      <c r="BK89" s="6" t="n"/>
    </row>
    <row r="90">
      <c r="AH90" s="2">
        <f>AH83+1</f>
        <v/>
      </c>
      <c r="AK90" s="4">
        <f>AL90&amp;$AI$2&amp;AM90&amp;$AI$2&amp;AN90&amp;$AI$2&amp;AO90&amp;$AI$2&amp;AP90</f>
        <v/>
      </c>
      <c r="AL90" s="6" t="inlineStr">
        <is>
          <t>2#2400</t>
        </is>
      </c>
      <c r="AM90" t="inlineStr">
        <is>
          <t>1#24000</t>
        </is>
      </c>
      <c r="AN90" t="inlineStr">
        <is>
          <t>3#800</t>
        </is>
      </c>
      <c r="AO90" t="inlineStr">
        <is>
          <t>4#800</t>
        </is>
      </c>
      <c r="AP90" s="7" t="inlineStr">
        <is>
          <t>53#200</t>
        </is>
      </c>
      <c r="BK90" s="6" t="n"/>
    </row>
    <row r="91">
      <c r="AH91" s="2">
        <f>AH84+1</f>
        <v/>
      </c>
      <c r="AK91" s="4">
        <f>AL91&amp;$AI$2&amp;AM91&amp;$AI$2&amp;AN91&amp;$AI$2&amp;AO91&amp;$AI$2&amp;AP91</f>
        <v/>
      </c>
      <c r="AL91" s="6" t="inlineStr">
        <is>
          <t>2#3000</t>
        </is>
      </c>
      <c r="AM91" t="inlineStr">
        <is>
          <t>1#30000</t>
        </is>
      </c>
      <c r="AN91" t="inlineStr">
        <is>
          <t>3#1000</t>
        </is>
      </c>
      <c r="AO91" t="inlineStr">
        <is>
          <t>4#1000</t>
        </is>
      </c>
      <c r="AP91" s="1" t="inlineStr">
        <is>
          <t>53#250</t>
        </is>
      </c>
      <c r="BK91" s="6" t="n"/>
    </row>
    <row r="92">
      <c r="AH92" s="2">
        <f>AH85+1</f>
        <v/>
      </c>
      <c r="AK92" s="4">
        <f>AL92&amp;$AI$2&amp;AM92&amp;$AI$2&amp;AN92&amp;$AI$2&amp;AO92&amp;$AI$2&amp;AP92</f>
        <v/>
      </c>
      <c r="AL92" s="6" t="inlineStr">
        <is>
          <t>2#3600</t>
        </is>
      </c>
      <c r="AM92" t="inlineStr">
        <is>
          <t>1#36000</t>
        </is>
      </c>
      <c r="AN92" t="inlineStr">
        <is>
          <t>3#1200</t>
        </is>
      </c>
      <c r="AO92" t="inlineStr">
        <is>
          <t>4#1200</t>
        </is>
      </c>
      <c r="AP92" s="7" t="inlineStr">
        <is>
          <t>53#300</t>
        </is>
      </c>
      <c r="BK92" s="6" t="n"/>
    </row>
    <row r="93">
      <c r="AH93" s="2">
        <f>AH86+1</f>
        <v/>
      </c>
      <c r="AK93" s="4">
        <f>AL93&amp;$AI$2&amp;AM93&amp;$AI$2&amp;AN93&amp;$AI$2&amp;AO93&amp;$AI$2&amp;AP93</f>
        <v/>
      </c>
      <c r="AL93" s="6" t="inlineStr">
        <is>
          <t>2#0</t>
        </is>
      </c>
      <c r="AM93" t="inlineStr">
        <is>
          <t>1#0</t>
        </is>
      </c>
      <c r="AN93" t="inlineStr">
        <is>
          <t>3#0</t>
        </is>
      </c>
      <c r="AO93" t="inlineStr">
        <is>
          <t>4#0</t>
        </is>
      </c>
      <c r="AP93" s="1" t="inlineStr">
        <is>
          <t>53#0</t>
        </is>
      </c>
      <c r="BK93" s="6" t="n"/>
    </row>
    <row r="94">
      <c r="AH94" s="2">
        <f>AH87+1</f>
        <v/>
      </c>
      <c r="AK94" s="4">
        <f>AL94&amp;$AI$2&amp;AM94&amp;$AI$2&amp;AN94&amp;$AI$2&amp;AO94&amp;$AI$2&amp;AP94</f>
        <v/>
      </c>
      <c r="AL94" s="6" t="inlineStr">
        <is>
          <t>2#1200</t>
        </is>
      </c>
      <c r="AM94" s="6" t="inlineStr">
        <is>
          <t>1#12000</t>
        </is>
      </c>
      <c r="AN94" s="6" t="inlineStr">
        <is>
          <t>3#400</t>
        </is>
      </c>
      <c r="AO94" s="6" t="inlineStr">
        <is>
          <t>4#400</t>
        </is>
      </c>
      <c r="AP94" s="1" t="inlineStr">
        <is>
          <t>53#100</t>
        </is>
      </c>
      <c r="BK94" s="6" t="n"/>
    </row>
    <row r="95">
      <c r="AH95" s="2">
        <f>AH88+1</f>
        <v/>
      </c>
      <c r="AK95" s="4">
        <f>AL95&amp;$AI$2&amp;AM95&amp;$AI$2&amp;AN95&amp;$AI$2&amp;AO95&amp;$AI$2&amp;AP95</f>
        <v/>
      </c>
      <c r="AL95" s="6" t="inlineStr">
        <is>
          <t>2#2400</t>
        </is>
      </c>
      <c r="AM95" s="6" t="inlineStr">
        <is>
          <t>1#24000</t>
        </is>
      </c>
      <c r="AN95" s="6" t="inlineStr">
        <is>
          <t>3#800</t>
        </is>
      </c>
      <c r="AO95" s="6" t="inlineStr">
        <is>
          <t>4#800</t>
        </is>
      </c>
      <c r="AP95" s="1" t="inlineStr">
        <is>
          <t>53#200</t>
        </is>
      </c>
      <c r="BK95" s="6" t="n"/>
    </row>
    <row r="96">
      <c r="AH96" s="2">
        <f>AH89+1</f>
        <v/>
      </c>
      <c r="AK96" s="4">
        <f>AL96&amp;$AI$2&amp;AM96&amp;$AI$2&amp;AN96&amp;$AI$2&amp;AO96&amp;$AI$2&amp;AP96</f>
        <v/>
      </c>
      <c r="AL96" s="6" t="inlineStr">
        <is>
          <t>2#3600</t>
        </is>
      </c>
      <c r="AM96" s="6" t="inlineStr">
        <is>
          <t>1#36000</t>
        </is>
      </c>
      <c r="AN96" s="6" t="inlineStr">
        <is>
          <t>3#1200</t>
        </is>
      </c>
      <c r="AO96" s="6" t="inlineStr">
        <is>
          <t>4#1200</t>
        </is>
      </c>
      <c r="AP96" s="1" t="inlineStr">
        <is>
          <t>53#300</t>
        </is>
      </c>
      <c r="BK96" s="6" t="n"/>
    </row>
    <row r="97">
      <c r="AH97" s="2">
        <f>AH90+1</f>
        <v/>
      </c>
      <c r="AK97" s="4">
        <f>AL97&amp;$AI$2&amp;AM97&amp;$AI$2&amp;AN97&amp;$AI$2&amp;AO97&amp;$AI$2&amp;AP97</f>
        <v/>
      </c>
      <c r="AL97" s="6" t="inlineStr">
        <is>
          <t>2#4800</t>
        </is>
      </c>
      <c r="AM97" s="6" t="inlineStr">
        <is>
          <t>1#48000</t>
        </is>
      </c>
      <c r="AN97" s="6" t="inlineStr">
        <is>
          <t>3#1600</t>
        </is>
      </c>
      <c r="AO97" s="6" t="inlineStr">
        <is>
          <t>4#1600</t>
        </is>
      </c>
      <c r="AP97" s="1" t="inlineStr">
        <is>
          <t>53#400</t>
        </is>
      </c>
      <c r="BK97" s="6" t="n"/>
    </row>
    <row r="98">
      <c r="AH98" s="2">
        <f>AH91+1</f>
        <v/>
      </c>
      <c r="AK98" s="4">
        <f>AL98&amp;$AI$2&amp;AM98&amp;$AI$2&amp;AN98&amp;$AI$2&amp;AO98&amp;$AI$2&amp;AP98</f>
        <v/>
      </c>
      <c r="AL98" s="6" t="inlineStr">
        <is>
          <t>2#6000</t>
        </is>
      </c>
      <c r="AM98" s="6" t="inlineStr">
        <is>
          <t>1#60000</t>
        </is>
      </c>
      <c r="AN98" s="6" t="inlineStr">
        <is>
          <t>3#2000</t>
        </is>
      </c>
      <c r="AO98" s="6" t="inlineStr">
        <is>
          <t>4#2000</t>
        </is>
      </c>
      <c r="AP98" s="1" t="inlineStr">
        <is>
          <t>53#500</t>
        </is>
      </c>
      <c r="BK98" s="6" t="n"/>
    </row>
    <row r="99">
      <c r="AH99" s="2">
        <f>AH92+1</f>
        <v/>
      </c>
      <c r="AK99" s="4">
        <f>AL99&amp;$AI$2&amp;AM99&amp;$AI$2&amp;AN99&amp;$AI$2&amp;AO99&amp;$AI$2&amp;AP99</f>
        <v/>
      </c>
      <c r="AL99" s="6" t="inlineStr">
        <is>
          <t>2#7200</t>
        </is>
      </c>
      <c r="AM99" s="6" t="inlineStr">
        <is>
          <t>1#72000</t>
        </is>
      </c>
      <c r="AN99" s="6" t="inlineStr">
        <is>
          <t>3#2400</t>
        </is>
      </c>
      <c r="AO99" s="6" t="inlineStr">
        <is>
          <t>4#2400</t>
        </is>
      </c>
      <c r="AP99" s="1" t="inlineStr">
        <is>
          <t>53#600</t>
        </is>
      </c>
      <c r="BK99" s="6" t="n"/>
    </row>
    <row r="100">
      <c r="AH100" s="2">
        <f>AH93+1</f>
        <v/>
      </c>
      <c r="AK100" s="4">
        <f>AL100&amp;$AI$2&amp;AM100&amp;$AI$2&amp;AN100&amp;$AI$2&amp;AO100&amp;$AI$2&amp;AP100</f>
        <v/>
      </c>
      <c r="AL100" s="6" t="inlineStr">
        <is>
          <t>2#0</t>
        </is>
      </c>
      <c r="AM100" t="inlineStr">
        <is>
          <t>1#0</t>
        </is>
      </c>
      <c r="AN100" t="inlineStr">
        <is>
          <t>3#0</t>
        </is>
      </c>
      <c r="AO100" t="inlineStr">
        <is>
          <t>4#0</t>
        </is>
      </c>
      <c r="AP100" s="7" t="inlineStr">
        <is>
          <t>54#0</t>
        </is>
      </c>
      <c r="BK100" s="6" t="n"/>
    </row>
    <row r="101">
      <c r="AH101" s="2">
        <f>AH94+1</f>
        <v/>
      </c>
      <c r="AK101" s="4">
        <f>AL101&amp;$AI$2&amp;AM101&amp;$AI$2&amp;AN101&amp;$AI$2&amp;AO101&amp;$AI$2&amp;AP101</f>
        <v/>
      </c>
      <c r="AL101" s="6" t="inlineStr">
        <is>
          <t>2#600</t>
        </is>
      </c>
      <c r="AM101" t="inlineStr">
        <is>
          <t>1#6000</t>
        </is>
      </c>
      <c r="AN101" t="inlineStr">
        <is>
          <t>3#200</t>
        </is>
      </c>
      <c r="AO101" t="inlineStr">
        <is>
          <t>4#200</t>
        </is>
      </c>
      <c r="AP101" s="1" t="inlineStr">
        <is>
          <t>54#50</t>
        </is>
      </c>
      <c r="BK101" s="6" t="n"/>
    </row>
    <row r="102">
      <c r="AH102" s="2">
        <f>AH95+1</f>
        <v/>
      </c>
      <c r="AK102" s="4">
        <f>AL102&amp;$AI$2&amp;AM102&amp;$AI$2&amp;AN102&amp;$AI$2&amp;AO102&amp;$AI$2&amp;AP102</f>
        <v/>
      </c>
      <c r="AL102" s="6" t="inlineStr">
        <is>
          <t>2#1200</t>
        </is>
      </c>
      <c r="AM102" t="inlineStr">
        <is>
          <t>1#12000</t>
        </is>
      </c>
      <c r="AN102" t="inlineStr">
        <is>
          <t>3#400</t>
        </is>
      </c>
      <c r="AO102" t="inlineStr">
        <is>
          <t>4#400</t>
        </is>
      </c>
      <c r="AP102" s="7" t="inlineStr">
        <is>
          <t>54#100</t>
        </is>
      </c>
      <c r="BK102" s="6" t="n"/>
    </row>
    <row r="103">
      <c r="AH103" s="2">
        <f>AH96+1</f>
        <v/>
      </c>
      <c r="AK103" s="4">
        <f>AL103&amp;$AI$2&amp;AM103&amp;$AI$2&amp;AN103&amp;$AI$2&amp;AO103&amp;$AI$2&amp;AP103</f>
        <v/>
      </c>
      <c r="AL103" s="6" t="inlineStr">
        <is>
          <t>2#1800</t>
        </is>
      </c>
      <c r="AM103" t="inlineStr">
        <is>
          <t>1#18000</t>
        </is>
      </c>
      <c r="AN103" t="inlineStr">
        <is>
          <t>3#600</t>
        </is>
      </c>
      <c r="AO103" t="inlineStr">
        <is>
          <t>4#600</t>
        </is>
      </c>
      <c r="AP103" s="1" t="inlineStr">
        <is>
          <t>54#150</t>
        </is>
      </c>
      <c r="BK103" s="6" t="n"/>
    </row>
    <row r="104">
      <c r="AH104" s="2">
        <f>AH97+1</f>
        <v/>
      </c>
      <c r="AK104" s="4">
        <f>AL104&amp;$AI$2&amp;AM104&amp;$AI$2&amp;AN104&amp;$AI$2&amp;AO104&amp;$AI$2&amp;AP104</f>
        <v/>
      </c>
      <c r="AL104" s="6" t="inlineStr">
        <is>
          <t>2#2400</t>
        </is>
      </c>
      <c r="AM104" t="inlineStr">
        <is>
          <t>1#24000</t>
        </is>
      </c>
      <c r="AN104" t="inlineStr">
        <is>
          <t>3#800</t>
        </is>
      </c>
      <c r="AO104" t="inlineStr">
        <is>
          <t>4#800</t>
        </is>
      </c>
      <c r="AP104" s="7" t="inlineStr">
        <is>
          <t>54#200</t>
        </is>
      </c>
      <c r="BK104" s="6" t="n"/>
    </row>
    <row r="105">
      <c r="AH105" s="2">
        <f>AH98+1</f>
        <v/>
      </c>
      <c r="AK105" s="4">
        <f>AL105&amp;$AI$2&amp;AM105&amp;$AI$2&amp;AN105&amp;$AI$2&amp;AO105&amp;$AI$2&amp;AP105</f>
        <v/>
      </c>
      <c r="AL105" s="6" t="inlineStr">
        <is>
          <t>2#3000</t>
        </is>
      </c>
      <c r="AM105" t="inlineStr">
        <is>
          <t>1#30000</t>
        </is>
      </c>
      <c r="AN105" t="inlineStr">
        <is>
          <t>3#1000</t>
        </is>
      </c>
      <c r="AO105" t="inlineStr">
        <is>
          <t>4#1000</t>
        </is>
      </c>
      <c r="AP105" s="1" t="inlineStr">
        <is>
          <t>54#250</t>
        </is>
      </c>
      <c r="BK105" s="6" t="n"/>
    </row>
    <row r="106">
      <c r="AH106" s="2">
        <f>AH99+1</f>
        <v/>
      </c>
      <c r="AK106" s="4">
        <f>AL106&amp;$AI$2&amp;AM106&amp;$AI$2&amp;AN106&amp;$AI$2&amp;AO106&amp;$AI$2&amp;AP106</f>
        <v/>
      </c>
      <c r="AL106" s="6" t="inlineStr">
        <is>
          <t>2#3600</t>
        </is>
      </c>
      <c r="AM106" t="inlineStr">
        <is>
          <t>1#36000</t>
        </is>
      </c>
      <c r="AN106" t="inlineStr">
        <is>
          <t>3#1200</t>
        </is>
      </c>
      <c r="AO106" t="inlineStr">
        <is>
          <t>4#1200</t>
        </is>
      </c>
      <c r="AP106" s="7" t="inlineStr">
        <is>
          <t>54#300</t>
        </is>
      </c>
      <c r="BK106" s="6" t="n"/>
    </row>
    <row r="107">
      <c r="AH107" s="2">
        <f>AH100+1</f>
        <v/>
      </c>
      <c r="AK107" s="4">
        <f>AL107&amp;$AI$2&amp;AM107&amp;$AI$2&amp;AN107&amp;$AI$2&amp;AO107&amp;$AI$2&amp;AP107</f>
        <v/>
      </c>
      <c r="AL107" s="6" t="inlineStr">
        <is>
          <t>2#0</t>
        </is>
      </c>
      <c r="AM107" t="inlineStr">
        <is>
          <t>1#0</t>
        </is>
      </c>
      <c r="AN107" t="inlineStr">
        <is>
          <t>3#0</t>
        </is>
      </c>
      <c r="AO107" t="inlineStr">
        <is>
          <t>4#0</t>
        </is>
      </c>
      <c r="AP107" s="1" t="inlineStr">
        <is>
          <t>54#0</t>
        </is>
      </c>
      <c r="BK107" s="6" t="n"/>
    </row>
    <row r="108">
      <c r="AH108" s="2">
        <f>AH101+1</f>
        <v/>
      </c>
      <c r="AK108" s="4">
        <f>AL108&amp;$AI$2&amp;AM108&amp;$AI$2&amp;AN108&amp;$AI$2&amp;AO108&amp;$AI$2&amp;AP108</f>
        <v/>
      </c>
      <c r="AL108" s="6" t="inlineStr">
        <is>
          <t>2#1200</t>
        </is>
      </c>
      <c r="AM108" s="6" t="inlineStr">
        <is>
          <t>1#12000</t>
        </is>
      </c>
      <c r="AN108" s="6" t="inlineStr">
        <is>
          <t>3#400</t>
        </is>
      </c>
      <c r="AO108" s="6" t="inlineStr">
        <is>
          <t>4#400</t>
        </is>
      </c>
      <c r="AP108" s="1" t="inlineStr">
        <is>
          <t>54#100</t>
        </is>
      </c>
      <c r="BK108" s="6" t="n"/>
    </row>
    <row r="109">
      <c r="AH109" s="2">
        <f>AH102+1</f>
        <v/>
      </c>
      <c r="AK109" s="4">
        <f>AL109&amp;$AI$2&amp;AM109&amp;$AI$2&amp;AN109&amp;$AI$2&amp;AO109&amp;$AI$2&amp;AP109</f>
        <v/>
      </c>
      <c r="AL109" s="6" t="inlineStr">
        <is>
          <t>2#2400</t>
        </is>
      </c>
      <c r="AM109" s="6" t="inlineStr">
        <is>
          <t>1#24000</t>
        </is>
      </c>
      <c r="AN109" s="6" t="inlineStr">
        <is>
          <t>3#800</t>
        </is>
      </c>
      <c r="AO109" s="6" t="inlineStr">
        <is>
          <t>4#800</t>
        </is>
      </c>
      <c r="AP109" s="1" t="inlineStr">
        <is>
          <t>54#200</t>
        </is>
      </c>
      <c r="BK109" s="6" t="n"/>
    </row>
    <row r="110">
      <c r="AH110" s="2">
        <f>AH103+1</f>
        <v/>
      </c>
      <c r="AK110" s="4">
        <f>AL110&amp;$AI$2&amp;AM110&amp;$AI$2&amp;AN110&amp;$AI$2&amp;AO110&amp;$AI$2&amp;AP110</f>
        <v/>
      </c>
      <c r="AL110" s="6" t="inlineStr">
        <is>
          <t>2#3600</t>
        </is>
      </c>
      <c r="AM110" s="6" t="inlineStr">
        <is>
          <t>1#36000</t>
        </is>
      </c>
      <c r="AN110" s="6" t="inlineStr">
        <is>
          <t>3#1200</t>
        </is>
      </c>
      <c r="AO110" s="6" t="inlineStr">
        <is>
          <t>4#1200</t>
        </is>
      </c>
      <c r="AP110" s="1" t="inlineStr">
        <is>
          <t>54#300</t>
        </is>
      </c>
      <c r="BK110" s="6" t="n"/>
    </row>
    <row r="111">
      <c r="AH111" s="2">
        <f>AH104+1</f>
        <v/>
      </c>
      <c r="AK111" s="4">
        <f>AL111&amp;$AI$2&amp;AM111&amp;$AI$2&amp;AN111&amp;$AI$2&amp;AO111&amp;$AI$2&amp;AP111</f>
        <v/>
      </c>
      <c r="AL111" s="6" t="inlineStr">
        <is>
          <t>2#4800</t>
        </is>
      </c>
      <c r="AM111" s="6" t="inlineStr">
        <is>
          <t>1#48000</t>
        </is>
      </c>
      <c r="AN111" s="6" t="inlineStr">
        <is>
          <t>3#1600</t>
        </is>
      </c>
      <c r="AO111" s="6" t="inlineStr">
        <is>
          <t>4#1600</t>
        </is>
      </c>
      <c r="AP111" s="1" t="inlineStr">
        <is>
          <t>54#400</t>
        </is>
      </c>
      <c r="BK111" s="6" t="n"/>
    </row>
    <row r="112">
      <c r="AH112" s="2">
        <f>AH105+1</f>
        <v/>
      </c>
      <c r="AK112" s="4">
        <f>AL112&amp;$AI$2&amp;AM112&amp;$AI$2&amp;AN112&amp;$AI$2&amp;AO112&amp;$AI$2&amp;AP112</f>
        <v/>
      </c>
      <c r="AL112" s="6" t="inlineStr">
        <is>
          <t>2#6000</t>
        </is>
      </c>
      <c r="AM112" s="6" t="inlineStr">
        <is>
          <t>1#60000</t>
        </is>
      </c>
      <c r="AN112" s="6" t="inlineStr">
        <is>
          <t>3#2000</t>
        </is>
      </c>
      <c r="AO112" s="6" t="inlineStr">
        <is>
          <t>4#2000</t>
        </is>
      </c>
      <c r="AP112" s="1" t="inlineStr">
        <is>
          <t>54#500</t>
        </is>
      </c>
      <c r="BK112" s="6" t="n"/>
    </row>
    <row r="113">
      <c r="AH113" s="2">
        <f>AH106+1</f>
        <v/>
      </c>
      <c r="AK113" s="4">
        <f>AL113&amp;$AI$2&amp;AM113&amp;$AI$2&amp;AN113&amp;$AI$2&amp;AO113&amp;$AI$2&amp;AP113</f>
        <v/>
      </c>
      <c r="AL113" s="6" t="inlineStr">
        <is>
          <t>2#7200</t>
        </is>
      </c>
      <c r="AM113" s="6" t="inlineStr">
        <is>
          <t>1#72000</t>
        </is>
      </c>
      <c r="AN113" s="6" t="inlineStr">
        <is>
          <t>3#2400</t>
        </is>
      </c>
      <c r="AO113" s="6" t="inlineStr">
        <is>
          <t>4#2400</t>
        </is>
      </c>
      <c r="AP113" s="1" t="inlineStr">
        <is>
          <t>54#600</t>
        </is>
      </c>
    </row>
    <row r="125">
      <c r="AP125" s="1" t="inlineStr">
        <is>
          <t>53#0</t>
        </is>
      </c>
    </row>
    <row r="126">
      <c r="AP126" s="1" t="inlineStr">
        <is>
          <t>53#100</t>
        </is>
      </c>
    </row>
    <row r="127">
      <c r="AP127" s="1" t="inlineStr">
        <is>
          <t>53#200</t>
        </is>
      </c>
    </row>
    <row r="128">
      <c r="AP128" s="1" t="inlineStr">
        <is>
          <t>53#300</t>
        </is>
      </c>
    </row>
    <row r="129">
      <c r="AP129" s="1" t="inlineStr">
        <is>
          <t>53#400</t>
        </is>
      </c>
    </row>
    <row r="130">
      <c r="AP130" s="1" t="inlineStr">
        <is>
          <t>53#500</t>
        </is>
      </c>
    </row>
    <row r="131">
      <c r="AP131" s="1" t="inlineStr">
        <is>
          <t>53#600</t>
        </is>
      </c>
    </row>
    <row r="132">
      <c r="AP132" s="1" t="inlineStr">
        <is>
          <t>54#0</t>
        </is>
      </c>
    </row>
    <row r="133">
      <c r="AP133" s="1" t="inlineStr">
        <is>
          <t>54#100</t>
        </is>
      </c>
    </row>
    <row r="134">
      <c r="AP134" s="1" t="inlineStr">
        <is>
          <t>54#200</t>
        </is>
      </c>
    </row>
    <row r="135">
      <c r="AP135" s="1" t="inlineStr">
        <is>
          <t>54#300</t>
        </is>
      </c>
    </row>
    <row r="136">
      <c r="AP136" s="1" t="inlineStr">
        <is>
          <t>54#400</t>
        </is>
      </c>
    </row>
    <row r="137">
      <c r="AP137" s="1" t="inlineStr">
        <is>
          <t>54#500</t>
        </is>
      </c>
    </row>
    <row r="138">
      <c r="AP138" s="1" t="inlineStr">
        <is>
          <t>54#600</t>
        </is>
      </c>
    </row>
    <row r="139">
      <c r="AP139" s="1" t="inlineStr">
        <is>
          <t>53#0</t>
        </is>
      </c>
    </row>
    <row r="140">
      <c r="AP140" s="1" t="inlineStr">
        <is>
          <t>53#100</t>
        </is>
      </c>
    </row>
    <row r="141">
      <c r="AP141" s="1" t="inlineStr">
        <is>
          <t>53#200</t>
        </is>
      </c>
    </row>
    <row r="142">
      <c r="AP142" s="1" t="inlineStr">
        <is>
          <t>53#300</t>
        </is>
      </c>
    </row>
    <row r="143">
      <c r="AP143" s="1" t="inlineStr">
        <is>
          <t>53#400</t>
        </is>
      </c>
    </row>
    <row r="144">
      <c r="AP144" s="1" t="inlineStr">
        <is>
          <t>53#500</t>
        </is>
      </c>
    </row>
    <row r="145">
      <c r="AP145" s="1" t="inlineStr">
        <is>
          <t>53#600</t>
        </is>
      </c>
    </row>
    <row r="146">
      <c r="AP146" s="1" t="inlineStr">
        <is>
          <t>54#0</t>
        </is>
      </c>
    </row>
    <row r="147">
      <c r="AP147" s="1" t="inlineStr">
        <is>
          <t>54#100</t>
        </is>
      </c>
    </row>
    <row r="148">
      <c r="AP148" s="1" t="inlineStr">
        <is>
          <t>54#200</t>
        </is>
      </c>
    </row>
    <row r="149">
      <c r="AP149" s="1" t="inlineStr">
        <is>
          <t>54#300</t>
        </is>
      </c>
    </row>
    <row r="150">
      <c r="AP150" s="1" t="inlineStr">
        <is>
          <t>54#400</t>
        </is>
      </c>
    </row>
    <row r="151">
      <c r="AP151" s="1" t="inlineStr">
        <is>
          <t>54#500</t>
        </is>
      </c>
    </row>
    <row r="152">
      <c r="AP152" s="1" t="inlineStr">
        <is>
          <t>54#600</t>
        </is>
      </c>
    </row>
  </sheetData>
  <autoFilter ref="B1:AW113"/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>
  <Application>Microsoft Excel</Application>
  <AppVersion>2.6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Administrator</dc:creator>
  <dcterms:created xsi:type="dcterms:W3CDTF">2015-06-05T18:19:00Z</dcterms:created>
  <dcterms:modified xsi:type="dcterms:W3CDTF">2024-04-16T09:59:52Z</dcterms:modified>
  <cp:lastModifiedBy>WPS_1699358206</cp:lastModifiedBy>
</cp:coreProperties>
</file>