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E:\jieling\int\xinjieling\master_develop\base_data\"/>
    </mc:Choice>
  </mc:AlternateContent>
  <xr:revisionPtr revIDLastSave="0" documentId="13_ncr:1_{6E8E42B8-640E-4B14-BB4F-D1973E5CFE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tResourcesConfig" sheetId="1" r:id="rId1"/>
    <sheet name="Sheet4" sheetId="6" r:id="rId2"/>
    <sheet name="辅助表" sheetId="2" r:id="rId3"/>
    <sheet name="Sheet1" sheetId="3" r:id="rId4"/>
    <sheet name="Sheet2" sheetId="4" r:id="rId5"/>
    <sheet name="Sheet3" sheetId="5" r:id="rId6"/>
  </sheets>
  <externalReferences>
    <externalReference r:id="rId7"/>
    <externalReference r:id="rId8"/>
  </externalReferences>
  <definedNames>
    <definedName name="_xlnm._FilterDatabase" localSheetId="0" hidden="1">ArtResourcesConfig!$A$1:$G$2158</definedName>
    <definedName name="_xlnm._FilterDatabase" localSheetId="5" hidden="1">Sheet3!$A$1:$A$150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21" i="2" l="1"/>
  <c r="R521" i="2"/>
  <c r="Q521" i="2"/>
  <c r="Y520" i="2"/>
  <c r="R520" i="2"/>
  <c r="Q520" i="2"/>
  <c r="Y519" i="2"/>
  <c r="R519" i="2"/>
  <c r="Q519" i="2"/>
  <c r="Y518" i="2"/>
  <c r="R518" i="2"/>
  <c r="Q518" i="2"/>
  <c r="Y517" i="2"/>
  <c r="R517" i="2"/>
  <c r="Q517" i="2"/>
  <c r="R516" i="2"/>
  <c r="Q516" i="2"/>
  <c r="R515" i="2"/>
  <c r="Q515" i="2"/>
  <c r="R514" i="2"/>
  <c r="Q514" i="2"/>
  <c r="R513" i="2"/>
  <c r="Q513" i="2"/>
  <c r="R512" i="2"/>
  <c r="Q512" i="2"/>
  <c r="Y511" i="2"/>
  <c r="R511" i="2"/>
  <c r="Q511" i="2"/>
  <c r="Y510" i="2"/>
  <c r="R510" i="2"/>
  <c r="Q510" i="2"/>
  <c r="Y509" i="2"/>
  <c r="R509" i="2"/>
  <c r="Q509" i="2"/>
  <c r="Y508" i="2"/>
  <c r="R508" i="2"/>
  <c r="Q508" i="2"/>
  <c r="Y507" i="2"/>
  <c r="R507" i="2"/>
  <c r="Q507" i="2"/>
  <c r="R506" i="2"/>
  <c r="Q506" i="2"/>
  <c r="R505" i="2"/>
  <c r="Q505" i="2"/>
  <c r="R504" i="2"/>
  <c r="Q504" i="2"/>
  <c r="R503" i="2"/>
  <c r="Q503" i="2"/>
  <c r="R502" i="2"/>
  <c r="Q502" i="2"/>
  <c r="Y501" i="2"/>
  <c r="R501" i="2"/>
  <c r="Q501" i="2"/>
  <c r="Y500" i="2"/>
  <c r="R500" i="2"/>
  <c r="Q500" i="2"/>
  <c r="Y499" i="2"/>
  <c r="R499" i="2"/>
  <c r="Q499" i="2"/>
  <c r="Y498" i="2"/>
  <c r="R498" i="2"/>
  <c r="Q498" i="2"/>
  <c r="Y497" i="2"/>
  <c r="R497" i="2"/>
  <c r="Q497" i="2"/>
  <c r="R496" i="2"/>
  <c r="Q496" i="2"/>
  <c r="R495" i="2"/>
  <c r="Q495" i="2"/>
  <c r="R494" i="2"/>
  <c r="Q494" i="2"/>
  <c r="R493" i="2"/>
  <c r="Q493" i="2"/>
  <c r="R492" i="2"/>
  <c r="Q492" i="2"/>
  <c r="Y491" i="2"/>
  <c r="R491" i="2"/>
  <c r="Q491" i="2"/>
  <c r="Y490" i="2"/>
  <c r="R490" i="2"/>
  <c r="Q490" i="2"/>
  <c r="Y489" i="2"/>
  <c r="R489" i="2"/>
  <c r="Q489" i="2"/>
  <c r="Y488" i="2"/>
  <c r="R488" i="2"/>
  <c r="Q488" i="2"/>
  <c r="Y487" i="2"/>
  <c r="R487" i="2"/>
  <c r="Q487" i="2"/>
  <c r="R486" i="2"/>
  <c r="Q486" i="2"/>
  <c r="R485" i="2"/>
  <c r="Q485" i="2"/>
  <c r="R484" i="2"/>
  <c r="Q484" i="2"/>
  <c r="R483" i="2"/>
  <c r="Q483" i="2"/>
  <c r="R482" i="2"/>
  <c r="Q482" i="2"/>
  <c r="Y481" i="2"/>
  <c r="R481" i="2"/>
  <c r="Q481" i="2"/>
  <c r="Y480" i="2"/>
  <c r="R480" i="2"/>
  <c r="Q480" i="2"/>
  <c r="Y479" i="2"/>
  <c r="R479" i="2"/>
  <c r="Q479" i="2"/>
  <c r="Y478" i="2"/>
  <c r="R478" i="2"/>
  <c r="Q478" i="2"/>
  <c r="Y477" i="2"/>
  <c r="R477" i="2"/>
  <c r="Q477" i="2"/>
  <c r="R476" i="2"/>
  <c r="Q476" i="2"/>
  <c r="R475" i="2"/>
  <c r="Q475" i="2"/>
  <c r="R474" i="2"/>
  <c r="Q474" i="2"/>
  <c r="R473" i="2"/>
  <c r="Q473" i="2"/>
  <c r="R472" i="2"/>
  <c r="Q472" i="2"/>
  <c r="Y471" i="2"/>
  <c r="R471" i="2"/>
  <c r="Q471" i="2"/>
  <c r="Y470" i="2"/>
  <c r="R470" i="2"/>
  <c r="Q470" i="2"/>
  <c r="Y469" i="2"/>
  <c r="R469" i="2"/>
  <c r="Q469" i="2"/>
  <c r="Y468" i="2"/>
  <c r="R468" i="2"/>
  <c r="Q468" i="2"/>
  <c r="Y467" i="2"/>
  <c r="R467" i="2"/>
  <c r="Q467" i="2"/>
  <c r="R466" i="2"/>
  <c r="Q466" i="2"/>
  <c r="R465" i="2"/>
  <c r="Q465" i="2"/>
  <c r="R464" i="2"/>
  <c r="Q464" i="2"/>
  <c r="R463" i="2"/>
  <c r="Q463" i="2"/>
  <c r="R462" i="2"/>
  <c r="Q462" i="2"/>
  <c r="R461" i="2"/>
  <c r="Q461" i="2"/>
  <c r="R460" i="2"/>
  <c r="Q460" i="2"/>
  <c r="R459" i="2"/>
  <c r="Q459" i="2"/>
  <c r="R458" i="2"/>
  <c r="Q458" i="2"/>
  <c r="R457" i="2"/>
  <c r="Q457" i="2"/>
  <c r="R456" i="2"/>
  <c r="Q456" i="2"/>
  <c r="R455" i="2"/>
  <c r="Q455" i="2"/>
  <c r="R454" i="2"/>
  <c r="Q454" i="2"/>
  <c r="R453" i="2"/>
  <c r="Q453" i="2"/>
  <c r="R452" i="2"/>
  <c r="Q452" i="2"/>
  <c r="Y451" i="2"/>
  <c r="R451" i="2"/>
  <c r="Q451" i="2"/>
  <c r="Y450" i="2"/>
  <c r="R450" i="2"/>
  <c r="Q450" i="2"/>
  <c r="Y449" i="2"/>
  <c r="R449" i="2"/>
  <c r="Q449" i="2"/>
  <c r="Y448" i="2"/>
  <c r="R448" i="2"/>
  <c r="Q448" i="2"/>
  <c r="Y447" i="2"/>
  <c r="R447" i="2"/>
  <c r="Q447" i="2"/>
  <c r="R446" i="2"/>
  <c r="Q446" i="2"/>
  <c r="R445" i="2"/>
  <c r="Q445" i="2"/>
  <c r="R444" i="2"/>
  <c r="Q444" i="2"/>
  <c r="R443" i="2"/>
  <c r="Q443" i="2"/>
  <c r="R442" i="2"/>
  <c r="Q442" i="2"/>
  <c r="R441" i="2"/>
  <c r="Q441" i="2"/>
  <c r="R440" i="2"/>
  <c r="Q440" i="2"/>
  <c r="R439" i="2"/>
  <c r="Q439" i="2"/>
  <c r="R438" i="2"/>
  <c r="Q438" i="2"/>
  <c r="R437" i="2"/>
  <c r="Q437" i="2"/>
  <c r="R436" i="2"/>
  <c r="Q436" i="2"/>
  <c r="R435" i="2"/>
  <c r="Q435" i="2"/>
  <c r="R434" i="2"/>
  <c r="Q434" i="2"/>
  <c r="R433" i="2"/>
  <c r="Q433" i="2"/>
  <c r="R432" i="2"/>
  <c r="Q432" i="2"/>
  <c r="Y431" i="2"/>
  <c r="R431" i="2"/>
  <c r="Q431" i="2"/>
  <c r="Y430" i="2"/>
  <c r="R430" i="2"/>
  <c r="Q430" i="2"/>
  <c r="Y429" i="2"/>
  <c r="R429" i="2"/>
  <c r="Q429" i="2"/>
  <c r="Y428" i="2"/>
  <c r="R428" i="2"/>
  <c r="Q428" i="2"/>
  <c r="Y427" i="2"/>
  <c r="R427" i="2"/>
  <c r="Q427" i="2"/>
  <c r="R426" i="2"/>
  <c r="Q426" i="2"/>
  <c r="R425" i="2"/>
  <c r="Q425" i="2"/>
  <c r="R424" i="2"/>
  <c r="Q424" i="2"/>
  <c r="R423" i="2"/>
  <c r="Q423" i="2"/>
  <c r="R422" i="2"/>
  <c r="Q422" i="2"/>
  <c r="Y421" i="2"/>
  <c r="R421" i="2"/>
  <c r="Q421" i="2"/>
  <c r="Y420" i="2"/>
  <c r="R420" i="2"/>
  <c r="Q420" i="2"/>
  <c r="Y419" i="2"/>
  <c r="R419" i="2"/>
  <c r="Q419" i="2"/>
  <c r="Y418" i="2"/>
  <c r="R418" i="2"/>
  <c r="Q418" i="2"/>
  <c r="Y417" i="2"/>
  <c r="R417" i="2"/>
  <c r="Q417" i="2"/>
  <c r="R416" i="2"/>
  <c r="Q416" i="2"/>
  <c r="R415" i="2"/>
  <c r="Q415" i="2"/>
  <c r="R414" i="2"/>
  <c r="Q414" i="2"/>
  <c r="R413" i="2"/>
  <c r="Q413" i="2"/>
  <c r="R412" i="2"/>
  <c r="Q412" i="2"/>
  <c r="Y411" i="2"/>
  <c r="R411" i="2"/>
  <c r="Q411" i="2"/>
  <c r="Y410" i="2"/>
  <c r="R410" i="2"/>
  <c r="Q410" i="2"/>
  <c r="Y409" i="2"/>
  <c r="R409" i="2"/>
  <c r="Q409" i="2"/>
  <c r="Y408" i="2"/>
  <c r="R408" i="2"/>
  <c r="Q408" i="2"/>
  <c r="Y407" i="2"/>
  <c r="R407" i="2"/>
  <c r="Q407" i="2"/>
  <c r="R406" i="2"/>
  <c r="Q406" i="2"/>
  <c r="R405" i="2"/>
  <c r="Q405" i="2"/>
  <c r="R404" i="2"/>
  <c r="Q404" i="2"/>
  <c r="R403" i="2"/>
  <c r="Q403" i="2"/>
  <c r="R402" i="2"/>
  <c r="Q402" i="2"/>
  <c r="Y401" i="2"/>
  <c r="R401" i="2"/>
  <c r="Q401" i="2"/>
  <c r="Y400" i="2"/>
  <c r="R400" i="2"/>
  <c r="Q400" i="2"/>
  <c r="Y399" i="2"/>
  <c r="R399" i="2"/>
  <c r="Q399" i="2"/>
  <c r="Y398" i="2"/>
  <c r="R398" i="2"/>
  <c r="Q398" i="2"/>
  <c r="Y397" i="2"/>
  <c r="R397" i="2"/>
  <c r="Q397" i="2"/>
  <c r="R396" i="2"/>
  <c r="Q396" i="2"/>
  <c r="R395" i="2"/>
  <c r="Q395" i="2"/>
  <c r="R394" i="2"/>
  <c r="Q394" i="2"/>
  <c r="R393" i="2"/>
  <c r="Q393" i="2"/>
  <c r="R392" i="2"/>
  <c r="Q392" i="2"/>
  <c r="Y391" i="2"/>
  <c r="R391" i="2"/>
  <c r="Q391" i="2"/>
  <c r="Y390" i="2"/>
  <c r="R390" i="2"/>
  <c r="Q390" i="2"/>
  <c r="Y389" i="2"/>
  <c r="R389" i="2"/>
  <c r="Q389" i="2"/>
  <c r="Y388" i="2"/>
  <c r="R388" i="2"/>
  <c r="Q388" i="2"/>
  <c r="Y387" i="2"/>
  <c r="R387" i="2"/>
  <c r="Q387" i="2"/>
  <c r="R386" i="2"/>
  <c r="Q386" i="2"/>
  <c r="R385" i="2"/>
  <c r="Q385" i="2"/>
  <c r="R384" i="2"/>
  <c r="Q384" i="2"/>
  <c r="R383" i="2"/>
  <c r="Q383" i="2"/>
  <c r="R382" i="2"/>
  <c r="Q382" i="2"/>
  <c r="Y381" i="2"/>
  <c r="R381" i="2"/>
  <c r="Q381" i="2"/>
  <c r="Y380" i="2"/>
  <c r="R380" i="2"/>
  <c r="Q380" i="2"/>
  <c r="Y379" i="2"/>
  <c r="R379" i="2"/>
  <c r="Q379" i="2"/>
  <c r="Y378" i="2"/>
  <c r="R378" i="2"/>
  <c r="Q378" i="2"/>
  <c r="Y377" i="2"/>
  <c r="R377" i="2"/>
  <c r="Q377" i="2"/>
  <c r="R376" i="2"/>
  <c r="Q376" i="2"/>
  <c r="R375" i="2"/>
  <c r="Q375" i="2"/>
  <c r="R374" i="2"/>
  <c r="Q374" i="2"/>
  <c r="R373" i="2"/>
  <c r="Q373" i="2"/>
  <c r="R372" i="2"/>
  <c r="Q372" i="2"/>
  <c r="Y371" i="2"/>
  <c r="R371" i="2"/>
  <c r="Q371" i="2"/>
  <c r="Y370" i="2"/>
  <c r="R370" i="2"/>
  <c r="Q370" i="2"/>
  <c r="Y369" i="2"/>
  <c r="R369" i="2"/>
  <c r="Q369" i="2"/>
  <c r="Y368" i="2"/>
  <c r="R368" i="2"/>
  <c r="Q368" i="2"/>
  <c r="Y367" i="2"/>
  <c r="R367" i="2"/>
  <c r="Q367" i="2"/>
  <c r="R366" i="2"/>
  <c r="Q366" i="2"/>
  <c r="R365" i="2"/>
  <c r="Q365" i="2"/>
  <c r="R364" i="2"/>
  <c r="Q364" i="2"/>
  <c r="R363" i="2"/>
  <c r="Q363" i="2"/>
  <c r="R362" i="2"/>
  <c r="Q362" i="2"/>
  <c r="Y361" i="2"/>
  <c r="R361" i="2"/>
  <c r="Q361" i="2"/>
  <c r="Y360" i="2"/>
  <c r="R360" i="2"/>
  <c r="Q360" i="2"/>
  <c r="Y359" i="2"/>
  <c r="R359" i="2"/>
  <c r="Q359" i="2"/>
  <c r="Y358" i="2"/>
  <c r="R358" i="2"/>
  <c r="Q358" i="2"/>
  <c r="Y357" i="2"/>
  <c r="R357" i="2"/>
  <c r="Q357" i="2"/>
  <c r="R356" i="2"/>
  <c r="Q356" i="2"/>
  <c r="R355" i="2"/>
  <c r="Q355" i="2"/>
  <c r="R354" i="2"/>
  <c r="Q354" i="2"/>
  <c r="R353" i="2"/>
  <c r="Q353" i="2"/>
  <c r="R352" i="2"/>
  <c r="Q352" i="2"/>
  <c r="R351" i="2"/>
  <c r="Q351" i="2"/>
  <c r="R350" i="2"/>
  <c r="Q350" i="2"/>
  <c r="R349" i="2"/>
  <c r="Q349" i="2"/>
  <c r="R348" i="2"/>
  <c r="Q348" i="2"/>
  <c r="R347" i="2"/>
  <c r="Q347" i="2"/>
  <c r="R346" i="2"/>
  <c r="Q346" i="2"/>
  <c r="R345" i="2"/>
  <c r="Q345" i="2"/>
  <c r="R344" i="2"/>
  <c r="Q344" i="2"/>
  <c r="R343" i="2"/>
  <c r="Q343" i="2"/>
  <c r="R342" i="2"/>
  <c r="Q342" i="2"/>
  <c r="R341" i="2"/>
  <c r="Q341" i="2"/>
  <c r="R340" i="2"/>
  <c r="Q340" i="2"/>
  <c r="R339" i="2"/>
  <c r="Q339" i="2"/>
  <c r="R338" i="2"/>
  <c r="Q338" i="2"/>
  <c r="R337" i="2"/>
  <c r="Q337" i="2"/>
  <c r="R336" i="2"/>
  <c r="Q336" i="2"/>
  <c r="R335" i="2"/>
  <c r="Q335" i="2"/>
  <c r="R334" i="2"/>
  <c r="Q334" i="2"/>
  <c r="R333" i="2"/>
  <c r="Q333" i="2"/>
  <c r="R332" i="2"/>
  <c r="Q332" i="2"/>
  <c r="Y331" i="2"/>
  <c r="R331" i="2"/>
  <c r="Q331" i="2"/>
  <c r="Y330" i="2"/>
  <c r="R330" i="2"/>
  <c r="Q330" i="2"/>
  <c r="Y329" i="2"/>
  <c r="R329" i="2"/>
  <c r="Q329" i="2"/>
  <c r="Y328" i="2"/>
  <c r="R328" i="2"/>
  <c r="Q328" i="2"/>
  <c r="Y327" i="2"/>
  <c r="R327" i="2"/>
  <c r="Q327" i="2"/>
  <c r="R326" i="2"/>
  <c r="Q326" i="2"/>
  <c r="R325" i="2"/>
  <c r="Q325" i="2"/>
  <c r="R324" i="2"/>
  <c r="Q324" i="2"/>
  <c r="R323" i="2"/>
  <c r="Q323" i="2"/>
  <c r="R322" i="2"/>
  <c r="Q322" i="2"/>
  <c r="Y321" i="2"/>
  <c r="R321" i="2"/>
  <c r="Q321" i="2"/>
  <c r="Y320" i="2"/>
  <c r="R320" i="2"/>
  <c r="Q320" i="2"/>
  <c r="Y319" i="2"/>
  <c r="R319" i="2"/>
  <c r="Q319" i="2"/>
  <c r="Y318" i="2"/>
  <c r="R318" i="2"/>
  <c r="Q318" i="2"/>
  <c r="Y317" i="2"/>
  <c r="R317" i="2"/>
  <c r="Q317" i="2"/>
  <c r="R316" i="2"/>
  <c r="Q316" i="2"/>
  <c r="R315" i="2"/>
  <c r="Q315" i="2"/>
  <c r="R314" i="2"/>
  <c r="Q314" i="2"/>
  <c r="R313" i="2"/>
  <c r="Q313" i="2"/>
  <c r="R312" i="2"/>
  <c r="Q312" i="2"/>
  <c r="Y311" i="2"/>
  <c r="R311" i="2"/>
  <c r="Q311" i="2"/>
  <c r="Y310" i="2"/>
  <c r="R310" i="2"/>
  <c r="Q310" i="2"/>
  <c r="Y309" i="2"/>
  <c r="R309" i="2"/>
  <c r="Q309" i="2"/>
  <c r="Y308" i="2"/>
  <c r="R308" i="2"/>
  <c r="Q308" i="2"/>
  <c r="Y307" i="2"/>
  <c r="R307" i="2"/>
  <c r="Q307" i="2"/>
  <c r="R306" i="2"/>
  <c r="Q306" i="2"/>
  <c r="R305" i="2"/>
  <c r="Q305" i="2"/>
  <c r="R304" i="2"/>
  <c r="Q304" i="2"/>
  <c r="R303" i="2"/>
  <c r="Q303" i="2"/>
  <c r="R302" i="2"/>
  <c r="Q302" i="2"/>
  <c r="Y301" i="2"/>
  <c r="R301" i="2"/>
  <c r="Q301" i="2"/>
  <c r="Y300" i="2"/>
  <c r="R300" i="2"/>
  <c r="Q300" i="2"/>
  <c r="Y299" i="2"/>
  <c r="R299" i="2"/>
  <c r="Q299" i="2"/>
  <c r="Y298" i="2"/>
  <c r="R298" i="2"/>
  <c r="Q298" i="2"/>
  <c r="Y297" i="2"/>
  <c r="R297" i="2"/>
  <c r="Q297" i="2"/>
  <c r="R296" i="2"/>
  <c r="Q296" i="2"/>
  <c r="R295" i="2"/>
  <c r="Q295" i="2"/>
  <c r="R294" i="2"/>
  <c r="Q294" i="2"/>
  <c r="R293" i="2"/>
  <c r="Q293" i="2"/>
  <c r="R292" i="2"/>
  <c r="Q292" i="2"/>
  <c r="Y291" i="2"/>
  <c r="R291" i="2"/>
  <c r="Q291" i="2"/>
  <c r="Y290" i="2"/>
  <c r="R290" i="2"/>
  <c r="Q290" i="2"/>
  <c r="Y289" i="2"/>
  <c r="R289" i="2"/>
  <c r="Q289" i="2"/>
  <c r="Y288" i="2"/>
  <c r="R288" i="2"/>
  <c r="Q288" i="2"/>
  <c r="Y287" i="2"/>
  <c r="R287" i="2"/>
  <c r="Q287" i="2"/>
  <c r="R286" i="2"/>
  <c r="Q286" i="2"/>
  <c r="R285" i="2"/>
  <c r="Q285" i="2"/>
  <c r="R284" i="2"/>
  <c r="Q284" i="2"/>
  <c r="R283" i="2"/>
  <c r="Q283" i="2"/>
  <c r="R282" i="2"/>
  <c r="Q282" i="2"/>
  <c r="R281" i="2"/>
  <c r="Q281" i="2"/>
  <c r="R280" i="2"/>
  <c r="Q280" i="2"/>
  <c r="R279" i="2"/>
  <c r="Q279" i="2"/>
  <c r="R278" i="2"/>
  <c r="Q278" i="2"/>
  <c r="R277" i="2"/>
  <c r="Q277" i="2"/>
  <c r="R276" i="2"/>
  <c r="Q276" i="2"/>
  <c r="R275" i="2"/>
  <c r="Q275" i="2"/>
  <c r="R274" i="2"/>
  <c r="Q274" i="2"/>
  <c r="R273" i="2"/>
  <c r="Q273" i="2"/>
  <c r="R272" i="2"/>
  <c r="Q272" i="2"/>
  <c r="R271" i="2"/>
  <c r="Q271" i="2"/>
  <c r="R270" i="2"/>
  <c r="Q270" i="2"/>
  <c r="R269" i="2"/>
  <c r="Q269" i="2"/>
  <c r="R268" i="2"/>
  <c r="Q268" i="2"/>
  <c r="R267" i="2"/>
  <c r="Q267" i="2"/>
  <c r="R266" i="2"/>
  <c r="Q266" i="2"/>
  <c r="R265" i="2"/>
  <c r="Q265" i="2"/>
  <c r="R264" i="2"/>
  <c r="Q264" i="2"/>
  <c r="R263" i="2"/>
  <c r="Q263" i="2"/>
  <c r="R262" i="2"/>
  <c r="Q262" i="2"/>
  <c r="R261" i="2"/>
  <c r="Q261" i="2"/>
  <c r="R260" i="2"/>
  <c r="Q260" i="2"/>
  <c r="R259" i="2"/>
  <c r="Q259" i="2"/>
  <c r="R258" i="2"/>
  <c r="Q258" i="2"/>
  <c r="R257" i="2"/>
  <c r="Q257" i="2"/>
  <c r="R256" i="2"/>
  <c r="Q256" i="2"/>
  <c r="R255" i="2"/>
  <c r="Q255" i="2"/>
  <c r="R254" i="2"/>
  <c r="Q254" i="2"/>
  <c r="R253" i="2"/>
  <c r="Q253" i="2"/>
  <c r="R252" i="2"/>
  <c r="Q252" i="2"/>
  <c r="Y251" i="2"/>
  <c r="R251" i="2"/>
  <c r="Q251" i="2"/>
  <c r="Y250" i="2"/>
  <c r="R250" i="2"/>
  <c r="Q250" i="2"/>
  <c r="Y249" i="2"/>
  <c r="R249" i="2"/>
  <c r="Q249" i="2"/>
  <c r="Y248" i="2"/>
  <c r="R248" i="2"/>
  <c r="Q248" i="2"/>
  <c r="Y247" i="2"/>
  <c r="R247" i="2"/>
  <c r="Q247" i="2"/>
  <c r="R246" i="2"/>
  <c r="Q246" i="2"/>
  <c r="R245" i="2"/>
  <c r="Q245" i="2"/>
  <c r="R244" i="2"/>
  <c r="Q244" i="2"/>
  <c r="R243" i="2"/>
  <c r="Q243" i="2"/>
  <c r="R242" i="2"/>
  <c r="Q242" i="2"/>
  <c r="Y241" i="2"/>
  <c r="R241" i="2"/>
  <c r="Q241" i="2"/>
  <c r="Y240" i="2"/>
  <c r="R240" i="2"/>
  <c r="Q240" i="2"/>
  <c r="Y239" i="2"/>
  <c r="R239" i="2"/>
  <c r="Q239" i="2"/>
  <c r="Y238" i="2"/>
  <c r="R238" i="2"/>
  <c r="Q238" i="2"/>
  <c r="Y237" i="2"/>
  <c r="R237" i="2"/>
  <c r="Q237" i="2"/>
  <c r="R236" i="2"/>
  <c r="Q236" i="2"/>
  <c r="R235" i="2"/>
  <c r="Q235" i="2"/>
  <c r="R234" i="2"/>
  <c r="Q234" i="2"/>
  <c r="R233" i="2"/>
  <c r="Q233" i="2"/>
  <c r="R232" i="2"/>
  <c r="Q232" i="2"/>
  <c r="R231" i="2"/>
  <c r="Q231" i="2"/>
  <c r="R230" i="2"/>
  <c r="Q230" i="2"/>
  <c r="R229" i="2"/>
  <c r="Q229" i="2"/>
  <c r="R228" i="2"/>
  <c r="Q228" i="2"/>
  <c r="R227" i="2"/>
  <c r="Q227" i="2"/>
  <c r="R226" i="2"/>
  <c r="Q226" i="2"/>
  <c r="R225" i="2"/>
  <c r="Q225" i="2"/>
  <c r="R224" i="2"/>
  <c r="Q224" i="2"/>
  <c r="R223" i="2"/>
  <c r="Q223" i="2"/>
  <c r="R222" i="2"/>
  <c r="Q222" i="2"/>
  <c r="R221" i="2"/>
  <c r="Q221" i="2"/>
  <c r="R220" i="2"/>
  <c r="Q220" i="2"/>
  <c r="R219" i="2"/>
  <c r="Q219" i="2"/>
  <c r="R218" i="2"/>
  <c r="Q218" i="2"/>
  <c r="R217" i="2"/>
  <c r="Q217" i="2"/>
  <c r="R216" i="2"/>
  <c r="Q216" i="2"/>
  <c r="R215" i="2"/>
  <c r="Q215" i="2"/>
  <c r="R214" i="2"/>
  <c r="Q214" i="2"/>
  <c r="R213" i="2"/>
  <c r="Q213" i="2"/>
  <c r="R212" i="2"/>
  <c r="Q212" i="2"/>
  <c r="R211" i="2"/>
  <c r="Q211" i="2"/>
  <c r="R210" i="2"/>
  <c r="Q210" i="2"/>
  <c r="R209" i="2"/>
  <c r="Q209" i="2"/>
  <c r="R208" i="2"/>
  <c r="Q208" i="2"/>
  <c r="R207" i="2"/>
  <c r="Q207" i="2"/>
  <c r="R206" i="2"/>
  <c r="Q206" i="2"/>
  <c r="R205" i="2"/>
  <c r="Q205" i="2"/>
  <c r="R204" i="2"/>
  <c r="Q204" i="2"/>
  <c r="R203" i="2"/>
  <c r="Q203" i="2"/>
  <c r="R202" i="2"/>
  <c r="Q202" i="2"/>
  <c r="R201" i="2"/>
  <c r="Q201" i="2"/>
  <c r="R200" i="2"/>
  <c r="Q200" i="2"/>
  <c r="R199" i="2"/>
  <c r="Q199" i="2"/>
  <c r="R198" i="2"/>
  <c r="Q198" i="2"/>
  <c r="R197" i="2"/>
  <c r="Q197" i="2"/>
  <c r="R196" i="2"/>
  <c r="Q196" i="2"/>
  <c r="R195" i="2"/>
  <c r="Q195" i="2"/>
  <c r="R194" i="2"/>
  <c r="Q194" i="2"/>
  <c r="R193" i="2"/>
  <c r="Q193" i="2"/>
  <c r="R192" i="2"/>
  <c r="Q192" i="2"/>
  <c r="R191" i="2"/>
  <c r="Q191" i="2"/>
  <c r="R190" i="2"/>
  <c r="Q190" i="2"/>
  <c r="R189" i="2"/>
  <c r="Q189" i="2"/>
  <c r="R188" i="2"/>
  <c r="Q188" i="2"/>
  <c r="R187" i="2"/>
  <c r="Q187" i="2"/>
  <c r="R186" i="2"/>
  <c r="Q186" i="2"/>
  <c r="R185" i="2"/>
  <c r="Q185" i="2"/>
  <c r="R184" i="2"/>
  <c r="Q184" i="2"/>
  <c r="R183" i="2"/>
  <c r="Q183" i="2"/>
  <c r="R182" i="2"/>
  <c r="Q182" i="2"/>
  <c r="R181" i="2"/>
  <c r="Q181" i="2"/>
  <c r="R180" i="2"/>
  <c r="Q180" i="2"/>
  <c r="R179" i="2"/>
  <c r="Q179" i="2"/>
  <c r="R178" i="2"/>
  <c r="Q178" i="2"/>
  <c r="R177" i="2"/>
  <c r="Q177" i="2"/>
  <c r="R176" i="2"/>
  <c r="Q176" i="2"/>
  <c r="R175" i="2"/>
  <c r="Q175" i="2"/>
  <c r="R174" i="2"/>
  <c r="Q174" i="2"/>
  <c r="R173" i="2"/>
  <c r="Q173" i="2"/>
  <c r="R172" i="2"/>
  <c r="Q172" i="2"/>
  <c r="R171" i="2"/>
  <c r="Q171" i="2"/>
  <c r="R170" i="2"/>
  <c r="Q170" i="2"/>
  <c r="R169" i="2"/>
  <c r="Q169" i="2"/>
  <c r="R168" i="2"/>
  <c r="Q168" i="2"/>
  <c r="R167" i="2"/>
  <c r="Q167" i="2"/>
  <c r="R166" i="2"/>
  <c r="Q166" i="2"/>
  <c r="R165" i="2"/>
  <c r="Q165" i="2"/>
  <c r="R164" i="2"/>
  <c r="Q164" i="2"/>
  <c r="R163" i="2"/>
  <c r="Q163" i="2"/>
  <c r="R162" i="2"/>
  <c r="Q162" i="2"/>
  <c r="R161" i="2"/>
  <c r="Q161" i="2"/>
  <c r="R160" i="2"/>
  <c r="Q160" i="2"/>
  <c r="R159" i="2"/>
  <c r="Q159" i="2"/>
  <c r="R158" i="2"/>
  <c r="Q158" i="2"/>
  <c r="R157" i="2"/>
  <c r="Q157" i="2"/>
  <c r="R156" i="2"/>
  <c r="Q156" i="2"/>
  <c r="R155" i="2"/>
  <c r="Q155" i="2"/>
  <c r="R154" i="2"/>
  <c r="Q154" i="2"/>
  <c r="R153" i="2"/>
  <c r="Q153" i="2"/>
  <c r="R152" i="2"/>
  <c r="Q152" i="2"/>
  <c r="R151" i="2"/>
  <c r="Q151" i="2"/>
  <c r="R150" i="2"/>
  <c r="Q150" i="2"/>
  <c r="R149" i="2"/>
  <c r="Q149" i="2"/>
  <c r="R148" i="2"/>
  <c r="Q148" i="2"/>
  <c r="R147" i="2"/>
  <c r="Q147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R138" i="2"/>
  <c r="Q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21" i="2"/>
  <c r="Q121" i="2"/>
  <c r="R120" i="2"/>
  <c r="Q120" i="2"/>
  <c r="R119" i="2"/>
  <c r="Q119" i="2"/>
  <c r="R118" i="2"/>
  <c r="Q118" i="2"/>
  <c r="R117" i="2"/>
  <c r="Q117" i="2"/>
  <c r="R116" i="2"/>
  <c r="Q116" i="2"/>
  <c r="R115" i="2"/>
  <c r="Q115" i="2"/>
  <c r="R114" i="2"/>
  <c r="Q114" i="2"/>
  <c r="R113" i="2"/>
  <c r="Q113" i="2"/>
  <c r="R112" i="2"/>
  <c r="Q112" i="2"/>
  <c r="R111" i="2"/>
  <c r="Q111" i="2"/>
  <c r="R110" i="2"/>
  <c r="Q110" i="2"/>
  <c r="R109" i="2"/>
  <c r="Q109" i="2"/>
  <c r="R108" i="2"/>
  <c r="Q108" i="2"/>
  <c r="R107" i="2"/>
  <c r="Q107" i="2"/>
  <c r="R106" i="2"/>
  <c r="Q106" i="2"/>
  <c r="R105" i="2"/>
  <c r="Q105" i="2"/>
  <c r="R104" i="2"/>
  <c r="Q104" i="2"/>
  <c r="R103" i="2"/>
  <c r="Q103" i="2"/>
  <c r="R102" i="2"/>
  <c r="Q102" i="2"/>
  <c r="R101" i="2"/>
  <c r="Q101" i="2"/>
  <c r="R100" i="2"/>
  <c r="Q100" i="2"/>
  <c r="R99" i="2"/>
  <c r="Q99" i="2"/>
  <c r="R98" i="2"/>
  <c r="Q98" i="2"/>
  <c r="R97" i="2"/>
  <c r="Q97" i="2"/>
  <c r="R96" i="2"/>
  <c r="Q96" i="2"/>
  <c r="R95" i="2"/>
  <c r="Q95" i="2"/>
  <c r="R94" i="2"/>
  <c r="Q94" i="2"/>
  <c r="R93" i="2"/>
  <c r="Q93" i="2"/>
  <c r="R92" i="2"/>
  <c r="Q92" i="2"/>
  <c r="R91" i="2"/>
  <c r="Q91" i="2"/>
  <c r="R90" i="2"/>
  <c r="Q90" i="2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79" i="2"/>
  <c r="Q79" i="2"/>
  <c r="R78" i="2"/>
  <c r="Q78" i="2"/>
  <c r="R77" i="2"/>
  <c r="Q77" i="2"/>
  <c r="R76" i="2"/>
  <c r="Q76" i="2"/>
  <c r="R75" i="2"/>
  <c r="Q75" i="2"/>
  <c r="R74" i="2"/>
  <c r="Q74" i="2"/>
  <c r="R73" i="2"/>
  <c r="Q73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C53" i="2"/>
  <c r="R52" i="2"/>
  <c r="Q52" i="2"/>
  <c r="C52" i="2"/>
  <c r="R51" i="2"/>
  <c r="Q51" i="2"/>
  <c r="C51" i="2"/>
  <c r="R50" i="2"/>
  <c r="Q50" i="2"/>
  <c r="C50" i="2"/>
  <c r="R49" i="2"/>
  <c r="Q49" i="2"/>
  <c r="C49" i="2"/>
  <c r="R48" i="2"/>
  <c r="Q48" i="2"/>
  <c r="C48" i="2"/>
  <c r="R47" i="2"/>
  <c r="Q47" i="2"/>
  <c r="C47" i="2"/>
  <c r="R46" i="2"/>
  <c r="Q46" i="2"/>
  <c r="C46" i="2"/>
  <c r="R45" i="2"/>
  <c r="Q45" i="2"/>
  <c r="C45" i="2"/>
  <c r="R44" i="2"/>
  <c r="Q44" i="2"/>
  <c r="C44" i="2"/>
  <c r="R43" i="2"/>
  <c r="Q43" i="2"/>
  <c r="C43" i="2"/>
  <c r="R42" i="2"/>
  <c r="Q42" i="2"/>
  <c r="C42" i="2"/>
  <c r="R41" i="2"/>
  <c r="Q41" i="2"/>
  <c r="C41" i="2"/>
  <c r="R40" i="2"/>
  <c r="Q40" i="2"/>
  <c r="C40" i="2"/>
  <c r="R39" i="2"/>
  <c r="Q39" i="2"/>
  <c r="C39" i="2"/>
  <c r="R38" i="2"/>
  <c r="Q38" i="2"/>
  <c r="C38" i="2"/>
  <c r="R37" i="2"/>
  <c r="Q37" i="2"/>
  <c r="C37" i="2"/>
  <c r="R36" i="2"/>
  <c r="Q36" i="2"/>
  <c r="C36" i="2"/>
  <c r="R35" i="2"/>
  <c r="Q35" i="2"/>
  <c r="C35" i="2"/>
  <c r="R34" i="2"/>
  <c r="Q34" i="2"/>
  <c r="C34" i="2"/>
  <c r="R33" i="2"/>
  <c r="Q33" i="2"/>
  <c r="C33" i="2"/>
  <c r="R32" i="2"/>
  <c r="Q32" i="2"/>
  <c r="C32" i="2"/>
  <c r="R31" i="2"/>
  <c r="Q31" i="2"/>
  <c r="C31" i="2"/>
  <c r="R30" i="2"/>
  <c r="Q30" i="2"/>
  <c r="C30" i="2"/>
  <c r="R29" i="2"/>
  <c r="Q29" i="2"/>
  <c r="C29" i="2"/>
  <c r="R28" i="2"/>
  <c r="Q28" i="2"/>
  <c r="C28" i="2"/>
  <c r="R27" i="2"/>
  <c r="Q27" i="2"/>
  <c r="C27" i="2"/>
  <c r="R26" i="2"/>
  <c r="Q26" i="2"/>
  <c r="C26" i="2"/>
  <c r="R25" i="2"/>
  <c r="Q25" i="2"/>
  <c r="C25" i="2"/>
  <c r="R24" i="2"/>
  <c r="Q24" i="2"/>
  <c r="C24" i="2"/>
  <c r="R23" i="2"/>
  <c r="Q23" i="2"/>
  <c r="C23" i="2"/>
  <c r="R22" i="2"/>
  <c r="Q22" i="2"/>
  <c r="C22" i="2"/>
  <c r="T21" i="2"/>
  <c r="T31" i="2" s="1"/>
  <c r="T41" i="2" s="1"/>
  <c r="T51" i="2" s="1"/>
  <c r="T61" i="2" s="1"/>
  <c r="T71" i="2" s="1"/>
  <c r="T81" i="2" s="1"/>
  <c r="T91" i="2" s="1"/>
  <c r="T101" i="2" s="1"/>
  <c r="T111" i="2" s="1"/>
  <c r="T121" i="2" s="1"/>
  <c r="T131" i="2" s="1"/>
  <c r="T141" i="2" s="1"/>
  <c r="T151" i="2" s="1"/>
  <c r="T161" i="2" s="1"/>
  <c r="T171" i="2" s="1"/>
  <c r="T181" i="2" s="1"/>
  <c r="T191" i="2" s="1"/>
  <c r="T201" i="2" s="1"/>
  <c r="T211" i="2" s="1"/>
  <c r="T221" i="2" s="1"/>
  <c r="T231" i="2" s="1"/>
  <c r="T241" i="2" s="1"/>
  <c r="T251" i="2" s="1"/>
  <c r="T261" i="2" s="1"/>
  <c r="T271" i="2" s="1"/>
  <c r="T281" i="2" s="1"/>
  <c r="T291" i="2" s="1"/>
  <c r="T301" i="2" s="1"/>
  <c r="T311" i="2" s="1"/>
  <c r="T321" i="2" s="1"/>
  <c r="T331" i="2" s="1"/>
  <c r="T341" i="2" s="1"/>
  <c r="T351" i="2" s="1"/>
  <c r="T361" i="2" s="1"/>
  <c r="T371" i="2" s="1"/>
  <c r="T381" i="2" s="1"/>
  <c r="T391" i="2" s="1"/>
  <c r="T401" i="2" s="1"/>
  <c r="T411" i="2" s="1"/>
  <c r="T421" i="2" s="1"/>
  <c r="T431" i="2" s="1"/>
  <c r="T441" i="2" s="1"/>
  <c r="T451" i="2" s="1"/>
  <c r="T461" i="2" s="1"/>
  <c r="T471" i="2" s="1"/>
  <c r="T481" i="2" s="1"/>
  <c r="T491" i="2" s="1"/>
  <c r="T501" i="2" s="1"/>
  <c r="T511" i="2" s="1"/>
  <c r="T521" i="2" s="1"/>
  <c r="R21" i="2"/>
  <c r="Q21" i="2"/>
  <c r="C21" i="2"/>
  <c r="T20" i="2"/>
  <c r="T30" i="2" s="1"/>
  <c r="T40" i="2" s="1"/>
  <c r="T50" i="2" s="1"/>
  <c r="T60" i="2" s="1"/>
  <c r="T70" i="2" s="1"/>
  <c r="T80" i="2" s="1"/>
  <c r="T90" i="2" s="1"/>
  <c r="T100" i="2" s="1"/>
  <c r="T110" i="2" s="1"/>
  <c r="T120" i="2" s="1"/>
  <c r="T130" i="2" s="1"/>
  <c r="T140" i="2" s="1"/>
  <c r="T150" i="2" s="1"/>
  <c r="T160" i="2" s="1"/>
  <c r="T170" i="2" s="1"/>
  <c r="T180" i="2" s="1"/>
  <c r="T190" i="2" s="1"/>
  <c r="T200" i="2" s="1"/>
  <c r="T210" i="2" s="1"/>
  <c r="T220" i="2" s="1"/>
  <c r="T230" i="2" s="1"/>
  <c r="T240" i="2" s="1"/>
  <c r="T250" i="2" s="1"/>
  <c r="T260" i="2" s="1"/>
  <c r="T270" i="2" s="1"/>
  <c r="T280" i="2" s="1"/>
  <c r="T290" i="2" s="1"/>
  <c r="T300" i="2" s="1"/>
  <c r="T310" i="2" s="1"/>
  <c r="T320" i="2" s="1"/>
  <c r="T330" i="2" s="1"/>
  <c r="T340" i="2" s="1"/>
  <c r="T350" i="2" s="1"/>
  <c r="T360" i="2" s="1"/>
  <c r="T370" i="2" s="1"/>
  <c r="T380" i="2" s="1"/>
  <c r="T390" i="2" s="1"/>
  <c r="T400" i="2" s="1"/>
  <c r="T410" i="2" s="1"/>
  <c r="T420" i="2" s="1"/>
  <c r="T430" i="2" s="1"/>
  <c r="T440" i="2" s="1"/>
  <c r="T450" i="2" s="1"/>
  <c r="T460" i="2" s="1"/>
  <c r="T470" i="2" s="1"/>
  <c r="T480" i="2" s="1"/>
  <c r="T490" i="2" s="1"/>
  <c r="T500" i="2" s="1"/>
  <c r="T510" i="2" s="1"/>
  <c r="T520" i="2" s="1"/>
  <c r="R20" i="2"/>
  <c r="Q20" i="2"/>
  <c r="C20" i="2"/>
  <c r="T19" i="2"/>
  <c r="T29" i="2" s="1"/>
  <c r="T39" i="2" s="1"/>
  <c r="T49" i="2" s="1"/>
  <c r="T59" i="2" s="1"/>
  <c r="T69" i="2" s="1"/>
  <c r="T79" i="2" s="1"/>
  <c r="T89" i="2" s="1"/>
  <c r="T99" i="2" s="1"/>
  <c r="T109" i="2" s="1"/>
  <c r="T119" i="2" s="1"/>
  <c r="T129" i="2" s="1"/>
  <c r="T139" i="2" s="1"/>
  <c r="T149" i="2" s="1"/>
  <c r="T159" i="2" s="1"/>
  <c r="T169" i="2" s="1"/>
  <c r="T179" i="2" s="1"/>
  <c r="T189" i="2" s="1"/>
  <c r="T199" i="2" s="1"/>
  <c r="T209" i="2" s="1"/>
  <c r="T219" i="2" s="1"/>
  <c r="T229" i="2" s="1"/>
  <c r="T239" i="2" s="1"/>
  <c r="T249" i="2" s="1"/>
  <c r="T259" i="2" s="1"/>
  <c r="T269" i="2" s="1"/>
  <c r="T279" i="2" s="1"/>
  <c r="T289" i="2" s="1"/>
  <c r="T299" i="2" s="1"/>
  <c r="T309" i="2" s="1"/>
  <c r="T319" i="2" s="1"/>
  <c r="T329" i="2" s="1"/>
  <c r="T339" i="2" s="1"/>
  <c r="T349" i="2" s="1"/>
  <c r="T359" i="2" s="1"/>
  <c r="T369" i="2" s="1"/>
  <c r="T379" i="2" s="1"/>
  <c r="T389" i="2" s="1"/>
  <c r="T399" i="2" s="1"/>
  <c r="T409" i="2" s="1"/>
  <c r="T419" i="2" s="1"/>
  <c r="T429" i="2" s="1"/>
  <c r="T439" i="2" s="1"/>
  <c r="T449" i="2" s="1"/>
  <c r="T459" i="2" s="1"/>
  <c r="T469" i="2" s="1"/>
  <c r="T479" i="2" s="1"/>
  <c r="T489" i="2" s="1"/>
  <c r="T499" i="2" s="1"/>
  <c r="T509" i="2" s="1"/>
  <c r="T519" i="2" s="1"/>
  <c r="R19" i="2"/>
  <c r="Q19" i="2"/>
  <c r="C19" i="2"/>
  <c r="T18" i="2"/>
  <c r="T28" i="2" s="1"/>
  <c r="T38" i="2" s="1"/>
  <c r="T48" i="2" s="1"/>
  <c r="T58" i="2" s="1"/>
  <c r="T68" i="2" s="1"/>
  <c r="T78" i="2" s="1"/>
  <c r="T88" i="2" s="1"/>
  <c r="T98" i="2" s="1"/>
  <c r="T108" i="2" s="1"/>
  <c r="T118" i="2" s="1"/>
  <c r="T128" i="2" s="1"/>
  <c r="T138" i="2" s="1"/>
  <c r="T148" i="2" s="1"/>
  <c r="T158" i="2" s="1"/>
  <c r="T168" i="2" s="1"/>
  <c r="T178" i="2" s="1"/>
  <c r="T188" i="2" s="1"/>
  <c r="T198" i="2" s="1"/>
  <c r="T208" i="2" s="1"/>
  <c r="T218" i="2" s="1"/>
  <c r="T228" i="2" s="1"/>
  <c r="T238" i="2" s="1"/>
  <c r="T248" i="2" s="1"/>
  <c r="T258" i="2" s="1"/>
  <c r="T268" i="2" s="1"/>
  <c r="T278" i="2" s="1"/>
  <c r="T288" i="2" s="1"/>
  <c r="T298" i="2" s="1"/>
  <c r="T308" i="2" s="1"/>
  <c r="T318" i="2" s="1"/>
  <c r="T328" i="2" s="1"/>
  <c r="T338" i="2" s="1"/>
  <c r="T348" i="2" s="1"/>
  <c r="T358" i="2" s="1"/>
  <c r="T368" i="2" s="1"/>
  <c r="T378" i="2" s="1"/>
  <c r="T388" i="2" s="1"/>
  <c r="T398" i="2" s="1"/>
  <c r="T408" i="2" s="1"/>
  <c r="T418" i="2" s="1"/>
  <c r="T428" i="2" s="1"/>
  <c r="T438" i="2" s="1"/>
  <c r="T448" i="2" s="1"/>
  <c r="T458" i="2" s="1"/>
  <c r="T468" i="2" s="1"/>
  <c r="T478" i="2" s="1"/>
  <c r="T488" i="2" s="1"/>
  <c r="T498" i="2" s="1"/>
  <c r="T508" i="2" s="1"/>
  <c r="T518" i="2" s="1"/>
  <c r="R18" i="2"/>
  <c r="Q18" i="2"/>
  <c r="C18" i="2"/>
  <c r="T17" i="2"/>
  <c r="T27" i="2" s="1"/>
  <c r="T37" i="2" s="1"/>
  <c r="T47" i="2" s="1"/>
  <c r="T57" i="2" s="1"/>
  <c r="T67" i="2" s="1"/>
  <c r="T77" i="2" s="1"/>
  <c r="T87" i="2" s="1"/>
  <c r="T97" i="2" s="1"/>
  <c r="T107" i="2" s="1"/>
  <c r="T117" i="2" s="1"/>
  <c r="T127" i="2" s="1"/>
  <c r="T137" i="2" s="1"/>
  <c r="T147" i="2" s="1"/>
  <c r="T157" i="2" s="1"/>
  <c r="T167" i="2" s="1"/>
  <c r="T177" i="2" s="1"/>
  <c r="T187" i="2" s="1"/>
  <c r="T197" i="2" s="1"/>
  <c r="T207" i="2" s="1"/>
  <c r="T217" i="2" s="1"/>
  <c r="T227" i="2" s="1"/>
  <c r="T237" i="2" s="1"/>
  <c r="T247" i="2" s="1"/>
  <c r="T257" i="2" s="1"/>
  <c r="T267" i="2" s="1"/>
  <c r="T277" i="2" s="1"/>
  <c r="T287" i="2" s="1"/>
  <c r="T297" i="2" s="1"/>
  <c r="T307" i="2" s="1"/>
  <c r="T317" i="2" s="1"/>
  <c r="T327" i="2" s="1"/>
  <c r="T337" i="2" s="1"/>
  <c r="T347" i="2" s="1"/>
  <c r="T357" i="2" s="1"/>
  <c r="T367" i="2" s="1"/>
  <c r="T377" i="2" s="1"/>
  <c r="T387" i="2" s="1"/>
  <c r="T397" i="2" s="1"/>
  <c r="T407" i="2" s="1"/>
  <c r="T417" i="2" s="1"/>
  <c r="T427" i="2" s="1"/>
  <c r="T437" i="2" s="1"/>
  <c r="T447" i="2" s="1"/>
  <c r="T457" i="2" s="1"/>
  <c r="T467" i="2" s="1"/>
  <c r="T477" i="2" s="1"/>
  <c r="T487" i="2" s="1"/>
  <c r="T497" i="2" s="1"/>
  <c r="T507" i="2" s="1"/>
  <c r="T517" i="2" s="1"/>
  <c r="R17" i="2"/>
  <c r="Q17" i="2"/>
  <c r="C17" i="2"/>
  <c r="T16" i="2"/>
  <c r="T26" i="2" s="1"/>
  <c r="T36" i="2" s="1"/>
  <c r="T46" i="2" s="1"/>
  <c r="T56" i="2" s="1"/>
  <c r="T66" i="2" s="1"/>
  <c r="T76" i="2" s="1"/>
  <c r="T86" i="2" s="1"/>
  <c r="T96" i="2" s="1"/>
  <c r="T106" i="2" s="1"/>
  <c r="T116" i="2" s="1"/>
  <c r="T126" i="2" s="1"/>
  <c r="T136" i="2" s="1"/>
  <c r="T146" i="2" s="1"/>
  <c r="T156" i="2" s="1"/>
  <c r="T166" i="2" s="1"/>
  <c r="T176" i="2" s="1"/>
  <c r="T186" i="2" s="1"/>
  <c r="T196" i="2" s="1"/>
  <c r="T206" i="2" s="1"/>
  <c r="T216" i="2" s="1"/>
  <c r="T226" i="2" s="1"/>
  <c r="T236" i="2" s="1"/>
  <c r="T246" i="2" s="1"/>
  <c r="T256" i="2" s="1"/>
  <c r="T266" i="2" s="1"/>
  <c r="T276" i="2" s="1"/>
  <c r="T286" i="2" s="1"/>
  <c r="T296" i="2" s="1"/>
  <c r="T306" i="2" s="1"/>
  <c r="T316" i="2" s="1"/>
  <c r="T326" i="2" s="1"/>
  <c r="T336" i="2" s="1"/>
  <c r="T346" i="2" s="1"/>
  <c r="T356" i="2" s="1"/>
  <c r="T366" i="2" s="1"/>
  <c r="T376" i="2" s="1"/>
  <c r="T386" i="2" s="1"/>
  <c r="T396" i="2" s="1"/>
  <c r="T406" i="2" s="1"/>
  <c r="T416" i="2" s="1"/>
  <c r="T426" i="2" s="1"/>
  <c r="T436" i="2" s="1"/>
  <c r="T446" i="2" s="1"/>
  <c r="T456" i="2" s="1"/>
  <c r="T466" i="2" s="1"/>
  <c r="T476" i="2" s="1"/>
  <c r="T486" i="2" s="1"/>
  <c r="T496" i="2" s="1"/>
  <c r="T506" i="2" s="1"/>
  <c r="T516" i="2" s="1"/>
  <c r="R16" i="2"/>
  <c r="Q16" i="2"/>
  <c r="C16" i="2"/>
  <c r="T15" i="2"/>
  <c r="T25" i="2" s="1"/>
  <c r="T35" i="2" s="1"/>
  <c r="T45" i="2" s="1"/>
  <c r="T55" i="2" s="1"/>
  <c r="T65" i="2" s="1"/>
  <c r="T75" i="2" s="1"/>
  <c r="T85" i="2" s="1"/>
  <c r="T95" i="2" s="1"/>
  <c r="T105" i="2" s="1"/>
  <c r="T115" i="2" s="1"/>
  <c r="T125" i="2" s="1"/>
  <c r="T135" i="2" s="1"/>
  <c r="T145" i="2" s="1"/>
  <c r="T155" i="2" s="1"/>
  <c r="T165" i="2" s="1"/>
  <c r="T175" i="2" s="1"/>
  <c r="T185" i="2" s="1"/>
  <c r="T195" i="2" s="1"/>
  <c r="T205" i="2" s="1"/>
  <c r="T215" i="2" s="1"/>
  <c r="T225" i="2" s="1"/>
  <c r="T235" i="2" s="1"/>
  <c r="T245" i="2" s="1"/>
  <c r="T255" i="2" s="1"/>
  <c r="T265" i="2" s="1"/>
  <c r="T275" i="2" s="1"/>
  <c r="T285" i="2" s="1"/>
  <c r="T295" i="2" s="1"/>
  <c r="T305" i="2" s="1"/>
  <c r="T315" i="2" s="1"/>
  <c r="T325" i="2" s="1"/>
  <c r="T335" i="2" s="1"/>
  <c r="T345" i="2" s="1"/>
  <c r="T355" i="2" s="1"/>
  <c r="T365" i="2" s="1"/>
  <c r="T375" i="2" s="1"/>
  <c r="T385" i="2" s="1"/>
  <c r="T395" i="2" s="1"/>
  <c r="T405" i="2" s="1"/>
  <c r="T415" i="2" s="1"/>
  <c r="T425" i="2" s="1"/>
  <c r="T435" i="2" s="1"/>
  <c r="T445" i="2" s="1"/>
  <c r="T455" i="2" s="1"/>
  <c r="T465" i="2" s="1"/>
  <c r="T475" i="2" s="1"/>
  <c r="T485" i="2" s="1"/>
  <c r="T495" i="2" s="1"/>
  <c r="T505" i="2" s="1"/>
  <c r="T515" i="2" s="1"/>
  <c r="R15" i="2"/>
  <c r="Q15" i="2"/>
  <c r="C15" i="2"/>
  <c r="T14" i="2"/>
  <c r="T24" i="2" s="1"/>
  <c r="T34" i="2" s="1"/>
  <c r="T44" i="2" s="1"/>
  <c r="T54" i="2" s="1"/>
  <c r="T64" i="2" s="1"/>
  <c r="T74" i="2" s="1"/>
  <c r="T84" i="2" s="1"/>
  <c r="T94" i="2" s="1"/>
  <c r="T104" i="2" s="1"/>
  <c r="T114" i="2" s="1"/>
  <c r="T124" i="2" s="1"/>
  <c r="T134" i="2" s="1"/>
  <c r="T144" i="2" s="1"/>
  <c r="T154" i="2" s="1"/>
  <c r="T164" i="2" s="1"/>
  <c r="T174" i="2" s="1"/>
  <c r="T184" i="2" s="1"/>
  <c r="T194" i="2" s="1"/>
  <c r="T204" i="2" s="1"/>
  <c r="T214" i="2" s="1"/>
  <c r="T224" i="2" s="1"/>
  <c r="T234" i="2" s="1"/>
  <c r="T244" i="2" s="1"/>
  <c r="T254" i="2" s="1"/>
  <c r="T264" i="2" s="1"/>
  <c r="T274" i="2" s="1"/>
  <c r="T284" i="2" s="1"/>
  <c r="T294" i="2" s="1"/>
  <c r="T304" i="2" s="1"/>
  <c r="T314" i="2" s="1"/>
  <c r="T324" i="2" s="1"/>
  <c r="T334" i="2" s="1"/>
  <c r="T344" i="2" s="1"/>
  <c r="T354" i="2" s="1"/>
  <c r="T364" i="2" s="1"/>
  <c r="T374" i="2" s="1"/>
  <c r="T384" i="2" s="1"/>
  <c r="T394" i="2" s="1"/>
  <c r="T404" i="2" s="1"/>
  <c r="T414" i="2" s="1"/>
  <c r="T424" i="2" s="1"/>
  <c r="T434" i="2" s="1"/>
  <c r="T444" i="2" s="1"/>
  <c r="T454" i="2" s="1"/>
  <c r="T464" i="2" s="1"/>
  <c r="T474" i="2" s="1"/>
  <c r="T484" i="2" s="1"/>
  <c r="T494" i="2" s="1"/>
  <c r="T504" i="2" s="1"/>
  <c r="T514" i="2" s="1"/>
  <c r="R14" i="2"/>
  <c r="Q14" i="2"/>
  <c r="C14" i="2"/>
  <c r="T13" i="2"/>
  <c r="T23" i="2" s="1"/>
  <c r="T33" i="2" s="1"/>
  <c r="T43" i="2" s="1"/>
  <c r="T53" i="2" s="1"/>
  <c r="T63" i="2" s="1"/>
  <c r="T73" i="2" s="1"/>
  <c r="T83" i="2" s="1"/>
  <c r="T93" i="2" s="1"/>
  <c r="T103" i="2" s="1"/>
  <c r="T113" i="2" s="1"/>
  <c r="T123" i="2" s="1"/>
  <c r="T133" i="2" s="1"/>
  <c r="T143" i="2" s="1"/>
  <c r="T153" i="2" s="1"/>
  <c r="T163" i="2" s="1"/>
  <c r="T173" i="2" s="1"/>
  <c r="T183" i="2" s="1"/>
  <c r="T193" i="2" s="1"/>
  <c r="T203" i="2" s="1"/>
  <c r="T213" i="2" s="1"/>
  <c r="T223" i="2" s="1"/>
  <c r="T233" i="2" s="1"/>
  <c r="T243" i="2" s="1"/>
  <c r="T253" i="2" s="1"/>
  <c r="T263" i="2" s="1"/>
  <c r="T273" i="2" s="1"/>
  <c r="T283" i="2" s="1"/>
  <c r="T293" i="2" s="1"/>
  <c r="T303" i="2" s="1"/>
  <c r="T313" i="2" s="1"/>
  <c r="T323" i="2" s="1"/>
  <c r="T333" i="2" s="1"/>
  <c r="T343" i="2" s="1"/>
  <c r="T353" i="2" s="1"/>
  <c r="T363" i="2" s="1"/>
  <c r="T373" i="2" s="1"/>
  <c r="T383" i="2" s="1"/>
  <c r="T393" i="2" s="1"/>
  <c r="T403" i="2" s="1"/>
  <c r="T413" i="2" s="1"/>
  <c r="T423" i="2" s="1"/>
  <c r="T433" i="2" s="1"/>
  <c r="T443" i="2" s="1"/>
  <c r="T453" i="2" s="1"/>
  <c r="T463" i="2" s="1"/>
  <c r="T473" i="2" s="1"/>
  <c r="T483" i="2" s="1"/>
  <c r="T493" i="2" s="1"/>
  <c r="T503" i="2" s="1"/>
  <c r="T513" i="2" s="1"/>
  <c r="R13" i="2"/>
  <c r="Q13" i="2"/>
  <c r="C13" i="2"/>
  <c r="T12" i="2"/>
  <c r="T22" i="2" s="1"/>
  <c r="T32" i="2" s="1"/>
  <c r="T42" i="2" s="1"/>
  <c r="T52" i="2" s="1"/>
  <c r="T62" i="2" s="1"/>
  <c r="T72" i="2" s="1"/>
  <c r="T82" i="2" s="1"/>
  <c r="T92" i="2" s="1"/>
  <c r="T102" i="2" s="1"/>
  <c r="T112" i="2" s="1"/>
  <c r="T122" i="2" s="1"/>
  <c r="T132" i="2" s="1"/>
  <c r="T142" i="2" s="1"/>
  <c r="T152" i="2" s="1"/>
  <c r="T162" i="2" s="1"/>
  <c r="T172" i="2" s="1"/>
  <c r="T182" i="2" s="1"/>
  <c r="T192" i="2" s="1"/>
  <c r="T202" i="2" s="1"/>
  <c r="T212" i="2" s="1"/>
  <c r="T222" i="2" s="1"/>
  <c r="T232" i="2" s="1"/>
  <c r="T242" i="2" s="1"/>
  <c r="T252" i="2" s="1"/>
  <c r="T262" i="2" s="1"/>
  <c r="T272" i="2" s="1"/>
  <c r="T282" i="2" s="1"/>
  <c r="T292" i="2" s="1"/>
  <c r="T302" i="2" s="1"/>
  <c r="T312" i="2" s="1"/>
  <c r="T322" i="2" s="1"/>
  <c r="T332" i="2" s="1"/>
  <c r="T342" i="2" s="1"/>
  <c r="T352" i="2" s="1"/>
  <c r="T362" i="2" s="1"/>
  <c r="T372" i="2" s="1"/>
  <c r="T382" i="2" s="1"/>
  <c r="T392" i="2" s="1"/>
  <c r="T402" i="2" s="1"/>
  <c r="T412" i="2" s="1"/>
  <c r="T422" i="2" s="1"/>
  <c r="T432" i="2" s="1"/>
  <c r="T442" i="2" s="1"/>
  <c r="T452" i="2" s="1"/>
  <c r="T462" i="2" s="1"/>
  <c r="T472" i="2" s="1"/>
  <c r="T482" i="2" s="1"/>
  <c r="T492" i="2" s="1"/>
  <c r="T502" i="2" s="1"/>
  <c r="T512" i="2" s="1"/>
  <c r="R12" i="2"/>
  <c r="Q12" i="2"/>
  <c r="C12" i="2"/>
  <c r="R11" i="2"/>
  <c r="Q11" i="2"/>
  <c r="C11" i="2"/>
  <c r="R10" i="2"/>
  <c r="Q10" i="2"/>
  <c r="C10" i="2"/>
  <c r="R9" i="2"/>
  <c r="Q9" i="2"/>
  <c r="C9" i="2"/>
  <c r="R8" i="2"/>
  <c r="Q8" i="2"/>
  <c r="C8" i="2"/>
  <c r="R7" i="2"/>
  <c r="Q7" i="2"/>
  <c r="C7" i="2"/>
  <c r="R6" i="2"/>
  <c r="Q6" i="2"/>
  <c r="C6" i="2"/>
  <c r="R5" i="2"/>
  <c r="Q5" i="2"/>
  <c r="C5" i="2"/>
  <c r="R4" i="2"/>
  <c r="Q4" i="2"/>
  <c r="C4" i="2"/>
  <c r="R3" i="2"/>
  <c r="Q3" i="2"/>
  <c r="C3" i="2"/>
  <c r="R2" i="2"/>
  <c r="Q2" i="2"/>
  <c r="C2" i="2"/>
  <c r="B1167" i="1"/>
  <c r="B1177" i="1" s="1"/>
  <c r="B1187" i="1" s="1"/>
  <c r="B1197" i="1" s="1"/>
  <c r="B1207" i="1" s="1"/>
  <c r="B1217" i="1" s="1"/>
  <c r="B1227" i="1" s="1"/>
  <c r="B1237" i="1" s="1"/>
  <c r="B1247" i="1" s="1"/>
  <c r="B1257" i="1" s="1"/>
  <c r="B1267" i="1" s="1"/>
  <c r="B1277" i="1" s="1"/>
  <c r="B1287" i="1" s="1"/>
  <c r="B1297" i="1" s="1"/>
  <c r="B1307" i="1" s="1"/>
  <c r="B1317" i="1" s="1"/>
  <c r="B1327" i="1" s="1"/>
  <c r="B1337" i="1" s="1"/>
  <c r="B1347" i="1" s="1"/>
  <c r="B1357" i="1" s="1"/>
  <c r="B1367" i="1" s="1"/>
  <c r="B1377" i="1" s="1"/>
  <c r="B1387" i="1" s="1"/>
  <c r="B1397" i="1" s="1"/>
  <c r="B1407" i="1" s="1"/>
  <c r="B1417" i="1" s="1"/>
  <c r="B1427" i="1" s="1"/>
  <c r="B1437" i="1" s="1"/>
  <c r="B1447" i="1" s="1"/>
  <c r="B1457" i="1" s="1"/>
  <c r="B1467" i="1" s="1"/>
  <c r="B1477" i="1" s="1"/>
  <c r="B1487" i="1" s="1"/>
  <c r="B1497" i="1" s="1"/>
  <c r="B1507" i="1" s="1"/>
  <c r="B1517" i="1" s="1"/>
  <c r="B1527" i="1" s="1"/>
  <c r="B1537" i="1" s="1"/>
  <c r="B1547" i="1" s="1"/>
  <c r="B1557" i="1" s="1"/>
  <c r="B1567" i="1" s="1"/>
  <c r="B1577" i="1" s="1"/>
  <c r="B1587" i="1" s="1"/>
  <c r="B1597" i="1" s="1"/>
  <c r="B1607" i="1" s="1"/>
  <c r="B1617" i="1" s="1"/>
  <c r="B1627" i="1" s="1"/>
  <c r="B1637" i="1" s="1"/>
  <c r="B1647" i="1" s="1"/>
  <c r="B1657" i="1" s="1"/>
  <c r="B1667" i="1" s="1"/>
  <c r="B1166" i="1"/>
  <c r="B1176" i="1" s="1"/>
  <c r="B1186" i="1" s="1"/>
  <c r="B1196" i="1" s="1"/>
  <c r="B1206" i="1" s="1"/>
  <c r="B1216" i="1" s="1"/>
  <c r="B1226" i="1" s="1"/>
  <c r="B1236" i="1" s="1"/>
  <c r="B1246" i="1" s="1"/>
  <c r="B1256" i="1" s="1"/>
  <c r="B1266" i="1" s="1"/>
  <c r="B1276" i="1" s="1"/>
  <c r="B1286" i="1" s="1"/>
  <c r="B1296" i="1" s="1"/>
  <c r="B1306" i="1" s="1"/>
  <c r="B1316" i="1" s="1"/>
  <c r="B1326" i="1" s="1"/>
  <c r="B1336" i="1" s="1"/>
  <c r="B1346" i="1" s="1"/>
  <c r="B1356" i="1" s="1"/>
  <c r="B1366" i="1" s="1"/>
  <c r="B1376" i="1" s="1"/>
  <c r="B1386" i="1" s="1"/>
  <c r="B1396" i="1" s="1"/>
  <c r="B1406" i="1" s="1"/>
  <c r="B1416" i="1" s="1"/>
  <c r="B1426" i="1" s="1"/>
  <c r="B1436" i="1" s="1"/>
  <c r="B1446" i="1" s="1"/>
  <c r="B1456" i="1" s="1"/>
  <c r="B1466" i="1" s="1"/>
  <c r="B1476" i="1" s="1"/>
  <c r="B1486" i="1" s="1"/>
  <c r="B1496" i="1" s="1"/>
  <c r="B1506" i="1" s="1"/>
  <c r="B1516" i="1" s="1"/>
  <c r="B1526" i="1" s="1"/>
  <c r="B1536" i="1" s="1"/>
  <c r="B1546" i="1" s="1"/>
  <c r="B1556" i="1" s="1"/>
  <c r="B1566" i="1" s="1"/>
  <c r="B1576" i="1" s="1"/>
  <c r="B1586" i="1" s="1"/>
  <c r="B1596" i="1" s="1"/>
  <c r="B1606" i="1" s="1"/>
  <c r="B1616" i="1" s="1"/>
  <c r="B1626" i="1" s="1"/>
  <c r="B1636" i="1" s="1"/>
  <c r="B1646" i="1" s="1"/>
  <c r="B1656" i="1" s="1"/>
  <c r="B1666" i="1" s="1"/>
  <c r="B1165" i="1"/>
  <c r="B1175" i="1" s="1"/>
  <c r="B1185" i="1" s="1"/>
  <c r="B1195" i="1" s="1"/>
  <c r="B1205" i="1" s="1"/>
  <c r="B1215" i="1" s="1"/>
  <c r="B1225" i="1" s="1"/>
  <c r="B1235" i="1" s="1"/>
  <c r="B1245" i="1" s="1"/>
  <c r="B1255" i="1" s="1"/>
  <c r="B1265" i="1" s="1"/>
  <c r="B1275" i="1" s="1"/>
  <c r="B1285" i="1" s="1"/>
  <c r="B1295" i="1" s="1"/>
  <c r="B1305" i="1" s="1"/>
  <c r="B1315" i="1" s="1"/>
  <c r="B1325" i="1" s="1"/>
  <c r="B1335" i="1" s="1"/>
  <c r="B1345" i="1" s="1"/>
  <c r="B1355" i="1" s="1"/>
  <c r="B1365" i="1" s="1"/>
  <c r="B1375" i="1" s="1"/>
  <c r="B1385" i="1" s="1"/>
  <c r="B1395" i="1" s="1"/>
  <c r="B1405" i="1" s="1"/>
  <c r="B1415" i="1" s="1"/>
  <c r="B1425" i="1" s="1"/>
  <c r="B1435" i="1" s="1"/>
  <c r="B1445" i="1" s="1"/>
  <c r="B1455" i="1" s="1"/>
  <c r="B1465" i="1" s="1"/>
  <c r="B1475" i="1" s="1"/>
  <c r="B1485" i="1" s="1"/>
  <c r="B1495" i="1" s="1"/>
  <c r="B1505" i="1" s="1"/>
  <c r="B1515" i="1" s="1"/>
  <c r="B1525" i="1" s="1"/>
  <c r="B1535" i="1" s="1"/>
  <c r="B1545" i="1" s="1"/>
  <c r="B1555" i="1" s="1"/>
  <c r="B1565" i="1" s="1"/>
  <c r="B1575" i="1" s="1"/>
  <c r="B1585" i="1" s="1"/>
  <c r="B1595" i="1" s="1"/>
  <c r="B1605" i="1" s="1"/>
  <c r="B1615" i="1" s="1"/>
  <c r="B1625" i="1" s="1"/>
  <c r="B1635" i="1" s="1"/>
  <c r="B1645" i="1" s="1"/>
  <c r="B1655" i="1" s="1"/>
  <c r="B1665" i="1" s="1"/>
  <c r="B1164" i="1"/>
  <c r="B1174" i="1" s="1"/>
  <c r="B1184" i="1" s="1"/>
  <c r="B1194" i="1" s="1"/>
  <c r="B1204" i="1" s="1"/>
  <c r="B1214" i="1" s="1"/>
  <c r="B1224" i="1" s="1"/>
  <c r="B1234" i="1" s="1"/>
  <c r="B1244" i="1" s="1"/>
  <c r="B1254" i="1" s="1"/>
  <c r="B1264" i="1" s="1"/>
  <c r="B1274" i="1" s="1"/>
  <c r="B1284" i="1" s="1"/>
  <c r="B1294" i="1" s="1"/>
  <c r="B1304" i="1" s="1"/>
  <c r="B1314" i="1" s="1"/>
  <c r="B1324" i="1" s="1"/>
  <c r="B1334" i="1" s="1"/>
  <c r="B1344" i="1" s="1"/>
  <c r="B1354" i="1" s="1"/>
  <c r="B1364" i="1" s="1"/>
  <c r="B1374" i="1" s="1"/>
  <c r="B1384" i="1" s="1"/>
  <c r="B1394" i="1" s="1"/>
  <c r="B1404" i="1" s="1"/>
  <c r="B1414" i="1" s="1"/>
  <c r="B1424" i="1" s="1"/>
  <c r="B1434" i="1" s="1"/>
  <c r="B1444" i="1" s="1"/>
  <c r="B1454" i="1" s="1"/>
  <c r="B1464" i="1" s="1"/>
  <c r="B1474" i="1" s="1"/>
  <c r="B1484" i="1" s="1"/>
  <c r="B1494" i="1" s="1"/>
  <c r="B1504" i="1" s="1"/>
  <c r="B1514" i="1" s="1"/>
  <c r="B1524" i="1" s="1"/>
  <c r="B1534" i="1" s="1"/>
  <c r="B1544" i="1" s="1"/>
  <c r="B1554" i="1" s="1"/>
  <c r="B1564" i="1" s="1"/>
  <c r="B1574" i="1" s="1"/>
  <c r="B1584" i="1" s="1"/>
  <c r="B1594" i="1" s="1"/>
  <c r="B1604" i="1" s="1"/>
  <c r="B1614" i="1" s="1"/>
  <c r="B1624" i="1" s="1"/>
  <c r="B1634" i="1" s="1"/>
  <c r="B1644" i="1" s="1"/>
  <c r="B1654" i="1" s="1"/>
  <c r="B1664" i="1" s="1"/>
  <c r="B1163" i="1"/>
  <c r="B1173" i="1" s="1"/>
  <c r="B1183" i="1" s="1"/>
  <c r="B1193" i="1" s="1"/>
  <c r="B1203" i="1" s="1"/>
  <c r="B1213" i="1" s="1"/>
  <c r="B1223" i="1" s="1"/>
  <c r="B1233" i="1" s="1"/>
  <c r="B1243" i="1" s="1"/>
  <c r="B1253" i="1" s="1"/>
  <c r="B1263" i="1" s="1"/>
  <c r="B1273" i="1" s="1"/>
  <c r="B1283" i="1" s="1"/>
  <c r="B1293" i="1" s="1"/>
  <c r="B1303" i="1" s="1"/>
  <c r="B1313" i="1" s="1"/>
  <c r="B1323" i="1" s="1"/>
  <c r="B1333" i="1" s="1"/>
  <c r="B1343" i="1" s="1"/>
  <c r="B1353" i="1" s="1"/>
  <c r="B1363" i="1" s="1"/>
  <c r="B1373" i="1" s="1"/>
  <c r="B1383" i="1" s="1"/>
  <c r="B1393" i="1" s="1"/>
  <c r="B1403" i="1" s="1"/>
  <c r="B1413" i="1" s="1"/>
  <c r="B1423" i="1" s="1"/>
  <c r="B1433" i="1" s="1"/>
  <c r="B1443" i="1" s="1"/>
  <c r="B1453" i="1" s="1"/>
  <c r="B1463" i="1" s="1"/>
  <c r="B1473" i="1" s="1"/>
  <c r="B1483" i="1" s="1"/>
  <c r="B1493" i="1" s="1"/>
  <c r="B1503" i="1" s="1"/>
  <c r="B1513" i="1" s="1"/>
  <c r="B1523" i="1" s="1"/>
  <c r="B1533" i="1" s="1"/>
  <c r="B1543" i="1" s="1"/>
  <c r="B1553" i="1" s="1"/>
  <c r="B1563" i="1" s="1"/>
  <c r="B1573" i="1" s="1"/>
  <c r="B1583" i="1" s="1"/>
  <c r="B1593" i="1" s="1"/>
  <c r="B1603" i="1" s="1"/>
  <c r="B1613" i="1" s="1"/>
  <c r="B1623" i="1" s="1"/>
  <c r="B1633" i="1" s="1"/>
  <c r="B1643" i="1" s="1"/>
  <c r="B1653" i="1" s="1"/>
  <c r="B1663" i="1" s="1"/>
  <c r="B1162" i="1"/>
  <c r="B1172" i="1" s="1"/>
  <c r="B1182" i="1" s="1"/>
  <c r="B1192" i="1" s="1"/>
  <c r="B1202" i="1" s="1"/>
  <c r="B1212" i="1" s="1"/>
  <c r="B1222" i="1" s="1"/>
  <c r="B1232" i="1" s="1"/>
  <c r="B1242" i="1" s="1"/>
  <c r="B1252" i="1" s="1"/>
  <c r="B1262" i="1" s="1"/>
  <c r="B1272" i="1" s="1"/>
  <c r="B1282" i="1" s="1"/>
  <c r="B1292" i="1" s="1"/>
  <c r="B1302" i="1" s="1"/>
  <c r="B1312" i="1" s="1"/>
  <c r="B1322" i="1" s="1"/>
  <c r="B1332" i="1" s="1"/>
  <c r="B1342" i="1" s="1"/>
  <c r="B1352" i="1" s="1"/>
  <c r="B1362" i="1" s="1"/>
  <c r="B1372" i="1" s="1"/>
  <c r="B1382" i="1" s="1"/>
  <c r="B1392" i="1" s="1"/>
  <c r="B1402" i="1" s="1"/>
  <c r="B1412" i="1" s="1"/>
  <c r="B1422" i="1" s="1"/>
  <c r="B1432" i="1" s="1"/>
  <c r="B1442" i="1" s="1"/>
  <c r="B1452" i="1" s="1"/>
  <c r="B1462" i="1" s="1"/>
  <c r="B1472" i="1" s="1"/>
  <c r="B1482" i="1" s="1"/>
  <c r="B1492" i="1" s="1"/>
  <c r="B1502" i="1" s="1"/>
  <c r="B1512" i="1" s="1"/>
  <c r="B1522" i="1" s="1"/>
  <c r="B1532" i="1" s="1"/>
  <c r="B1542" i="1" s="1"/>
  <c r="B1552" i="1" s="1"/>
  <c r="B1562" i="1" s="1"/>
  <c r="B1572" i="1" s="1"/>
  <c r="B1582" i="1" s="1"/>
  <c r="B1592" i="1" s="1"/>
  <c r="B1602" i="1" s="1"/>
  <c r="B1612" i="1" s="1"/>
  <c r="B1622" i="1" s="1"/>
  <c r="B1632" i="1" s="1"/>
  <c r="B1642" i="1" s="1"/>
  <c r="B1652" i="1" s="1"/>
  <c r="B1662" i="1" s="1"/>
  <c r="B1161" i="1"/>
  <c r="B1171" i="1" s="1"/>
  <c r="B1181" i="1" s="1"/>
  <c r="B1191" i="1" s="1"/>
  <c r="B1201" i="1" s="1"/>
  <c r="B1211" i="1" s="1"/>
  <c r="B1221" i="1" s="1"/>
  <c r="B1231" i="1" s="1"/>
  <c r="B1241" i="1" s="1"/>
  <c r="B1251" i="1" s="1"/>
  <c r="B1261" i="1" s="1"/>
  <c r="B1271" i="1" s="1"/>
  <c r="B1281" i="1" s="1"/>
  <c r="B1291" i="1" s="1"/>
  <c r="B1301" i="1" s="1"/>
  <c r="B1311" i="1" s="1"/>
  <c r="B1321" i="1" s="1"/>
  <c r="B1331" i="1" s="1"/>
  <c r="B1341" i="1" s="1"/>
  <c r="B1351" i="1" s="1"/>
  <c r="B1361" i="1" s="1"/>
  <c r="B1371" i="1" s="1"/>
  <c r="B1381" i="1" s="1"/>
  <c r="B1391" i="1" s="1"/>
  <c r="B1401" i="1" s="1"/>
  <c r="B1411" i="1" s="1"/>
  <c r="B1421" i="1" s="1"/>
  <c r="B1431" i="1" s="1"/>
  <c r="B1441" i="1" s="1"/>
  <c r="B1451" i="1" s="1"/>
  <c r="B1461" i="1" s="1"/>
  <c r="B1471" i="1" s="1"/>
  <c r="B1481" i="1" s="1"/>
  <c r="B1491" i="1" s="1"/>
  <c r="B1501" i="1" s="1"/>
  <c r="B1511" i="1" s="1"/>
  <c r="B1521" i="1" s="1"/>
  <c r="B1531" i="1" s="1"/>
  <c r="B1541" i="1" s="1"/>
  <c r="B1551" i="1" s="1"/>
  <c r="B1561" i="1" s="1"/>
  <c r="B1571" i="1" s="1"/>
  <c r="B1581" i="1" s="1"/>
  <c r="B1591" i="1" s="1"/>
  <c r="B1601" i="1" s="1"/>
  <c r="B1611" i="1" s="1"/>
  <c r="B1621" i="1" s="1"/>
  <c r="B1631" i="1" s="1"/>
  <c r="B1641" i="1" s="1"/>
  <c r="B1651" i="1" s="1"/>
  <c r="B1661" i="1" s="1"/>
  <c r="B1160" i="1"/>
  <c r="B1170" i="1" s="1"/>
  <c r="B1180" i="1" s="1"/>
  <c r="B1190" i="1" s="1"/>
  <c r="B1200" i="1" s="1"/>
  <c r="B1210" i="1" s="1"/>
  <c r="B1220" i="1" s="1"/>
  <c r="B1230" i="1" s="1"/>
  <c r="B1240" i="1" s="1"/>
  <c r="B1250" i="1" s="1"/>
  <c r="B1260" i="1" s="1"/>
  <c r="B1270" i="1" s="1"/>
  <c r="B1280" i="1" s="1"/>
  <c r="B1290" i="1" s="1"/>
  <c r="B1300" i="1" s="1"/>
  <c r="B1310" i="1" s="1"/>
  <c r="B1320" i="1" s="1"/>
  <c r="B1330" i="1" s="1"/>
  <c r="B1340" i="1" s="1"/>
  <c r="B1350" i="1" s="1"/>
  <c r="B1360" i="1" s="1"/>
  <c r="B1370" i="1" s="1"/>
  <c r="B1380" i="1" s="1"/>
  <c r="B1390" i="1" s="1"/>
  <c r="B1400" i="1" s="1"/>
  <c r="B1410" i="1" s="1"/>
  <c r="B1420" i="1" s="1"/>
  <c r="B1430" i="1" s="1"/>
  <c r="B1440" i="1" s="1"/>
  <c r="B1450" i="1" s="1"/>
  <c r="B1460" i="1" s="1"/>
  <c r="B1470" i="1" s="1"/>
  <c r="B1480" i="1" s="1"/>
  <c r="B1490" i="1" s="1"/>
  <c r="B1500" i="1" s="1"/>
  <c r="B1510" i="1" s="1"/>
  <c r="B1520" i="1" s="1"/>
  <c r="B1530" i="1" s="1"/>
  <c r="B1540" i="1" s="1"/>
  <c r="B1550" i="1" s="1"/>
  <c r="B1560" i="1" s="1"/>
  <c r="B1570" i="1" s="1"/>
  <c r="B1580" i="1" s="1"/>
  <c r="B1590" i="1" s="1"/>
  <c r="B1600" i="1" s="1"/>
  <c r="B1610" i="1" s="1"/>
  <c r="B1620" i="1" s="1"/>
  <c r="B1630" i="1" s="1"/>
  <c r="B1640" i="1" s="1"/>
  <c r="B1650" i="1" s="1"/>
  <c r="B1660" i="1" s="1"/>
  <c r="B1159" i="1"/>
  <c r="B1169" i="1" s="1"/>
  <c r="B1179" i="1" s="1"/>
  <c r="B1189" i="1" s="1"/>
  <c r="B1199" i="1" s="1"/>
  <c r="B1209" i="1" s="1"/>
  <c r="B1219" i="1" s="1"/>
  <c r="B1229" i="1" s="1"/>
  <c r="B1239" i="1" s="1"/>
  <c r="B1249" i="1" s="1"/>
  <c r="B1259" i="1" s="1"/>
  <c r="B1269" i="1" s="1"/>
  <c r="B1279" i="1" s="1"/>
  <c r="B1289" i="1" s="1"/>
  <c r="B1299" i="1" s="1"/>
  <c r="B1309" i="1" s="1"/>
  <c r="B1319" i="1" s="1"/>
  <c r="B1329" i="1" s="1"/>
  <c r="B1339" i="1" s="1"/>
  <c r="B1349" i="1" s="1"/>
  <c r="B1359" i="1" s="1"/>
  <c r="B1369" i="1" s="1"/>
  <c r="B1379" i="1" s="1"/>
  <c r="B1389" i="1" s="1"/>
  <c r="B1399" i="1" s="1"/>
  <c r="B1409" i="1" s="1"/>
  <c r="B1419" i="1" s="1"/>
  <c r="B1429" i="1" s="1"/>
  <c r="B1439" i="1" s="1"/>
  <c r="B1449" i="1" s="1"/>
  <c r="B1459" i="1" s="1"/>
  <c r="B1469" i="1" s="1"/>
  <c r="B1479" i="1" s="1"/>
  <c r="B1489" i="1" s="1"/>
  <c r="B1499" i="1" s="1"/>
  <c r="B1509" i="1" s="1"/>
  <c r="B1519" i="1" s="1"/>
  <c r="B1529" i="1" s="1"/>
  <c r="B1539" i="1" s="1"/>
  <c r="B1549" i="1" s="1"/>
  <c r="B1559" i="1" s="1"/>
  <c r="B1569" i="1" s="1"/>
  <c r="B1579" i="1" s="1"/>
  <c r="B1589" i="1" s="1"/>
  <c r="B1599" i="1" s="1"/>
  <c r="B1609" i="1" s="1"/>
  <c r="B1619" i="1" s="1"/>
  <c r="B1629" i="1" s="1"/>
  <c r="B1639" i="1" s="1"/>
  <c r="B1649" i="1" s="1"/>
  <c r="B1659" i="1" s="1"/>
  <c r="B1158" i="1"/>
  <c r="B1168" i="1" s="1"/>
  <c r="B1178" i="1" s="1"/>
  <c r="B1188" i="1" s="1"/>
  <c r="B1198" i="1" s="1"/>
  <c r="B1208" i="1" s="1"/>
  <c r="B1218" i="1" s="1"/>
  <c r="B1228" i="1" s="1"/>
  <c r="B1238" i="1" s="1"/>
  <c r="B1248" i="1" s="1"/>
  <c r="B1258" i="1" s="1"/>
  <c r="B1268" i="1" s="1"/>
  <c r="B1278" i="1" s="1"/>
  <c r="B1288" i="1" s="1"/>
  <c r="B1298" i="1" s="1"/>
  <c r="B1308" i="1" s="1"/>
  <c r="B1318" i="1" s="1"/>
  <c r="B1328" i="1" s="1"/>
  <c r="B1338" i="1" s="1"/>
  <c r="B1348" i="1" s="1"/>
  <c r="B1358" i="1" s="1"/>
  <c r="B1368" i="1" s="1"/>
  <c r="B1378" i="1" s="1"/>
  <c r="B1388" i="1" s="1"/>
  <c r="B1398" i="1" s="1"/>
  <c r="B1408" i="1" s="1"/>
  <c r="B1418" i="1" s="1"/>
  <c r="B1428" i="1" s="1"/>
  <c r="B1438" i="1" s="1"/>
  <c r="B1448" i="1" s="1"/>
  <c r="B1458" i="1" s="1"/>
  <c r="B1468" i="1" s="1"/>
  <c r="B1478" i="1" s="1"/>
  <c r="B1488" i="1" s="1"/>
  <c r="B1498" i="1" s="1"/>
  <c r="B1508" i="1" s="1"/>
  <c r="B1518" i="1" s="1"/>
  <c r="B1528" i="1" s="1"/>
  <c r="B1538" i="1" s="1"/>
  <c r="B1548" i="1" s="1"/>
  <c r="B1558" i="1" s="1"/>
  <c r="B1568" i="1" s="1"/>
  <c r="B1578" i="1" s="1"/>
  <c r="B1588" i="1" s="1"/>
  <c r="B1598" i="1" s="1"/>
  <c r="B1608" i="1" s="1"/>
  <c r="B1618" i="1" s="1"/>
  <c r="B1628" i="1" s="1"/>
  <c r="B1638" i="1" s="1"/>
  <c r="B1648" i="1" s="1"/>
  <c r="B1658" i="1" s="1"/>
  <c r="G482" i="1"/>
  <c r="F482" i="1"/>
  <c r="G469" i="1"/>
  <c r="F469" i="1"/>
  <c r="C469" i="1"/>
  <c r="G468" i="1"/>
  <c r="F468" i="1"/>
  <c r="C468" i="1"/>
  <c r="G467" i="1"/>
  <c r="F467" i="1"/>
  <c r="G458" i="1"/>
  <c r="F458" i="1"/>
  <c r="C458" i="1"/>
  <c r="G457" i="1"/>
  <c r="F457" i="1"/>
  <c r="E5" i="1"/>
  <c r="D5" i="1"/>
  <c r="C5" i="1"/>
  <c r="AI45" i="2"/>
  <c r="AI40" i="2"/>
  <c r="AI26" i="2"/>
  <c r="AI34" i="2"/>
  <c r="AI46" i="2"/>
  <c r="AI43" i="2"/>
  <c r="AI25" i="2"/>
  <c r="AI18" i="2"/>
  <c r="AI29" i="2"/>
  <c r="AI47" i="2"/>
  <c r="AI24" i="2"/>
  <c r="AI52" i="2"/>
  <c r="AI6" i="2"/>
  <c r="AI4" i="2"/>
  <c r="AI11" i="2"/>
  <c r="AI19" i="2"/>
  <c r="AI23" i="2"/>
  <c r="AI2" i="2"/>
  <c r="AI41" i="2"/>
  <c r="AI44" i="2"/>
  <c r="AI20" i="2"/>
  <c r="AI8" i="2"/>
  <c r="AI15" i="2"/>
  <c r="AI50" i="2"/>
  <c r="AI37" i="2"/>
  <c r="AI22" i="2"/>
  <c r="AI12" i="2"/>
  <c r="AI53" i="2"/>
  <c r="AI13" i="2"/>
  <c r="AI7" i="2"/>
  <c r="AI39" i="2"/>
  <c r="AI38" i="2"/>
  <c r="AI9" i="2"/>
  <c r="AI17" i="2"/>
  <c r="AI33" i="2"/>
  <c r="AI35" i="2"/>
  <c r="AI32" i="2"/>
  <c r="AI31" i="2"/>
  <c r="AI30" i="2"/>
  <c r="AI21" i="2"/>
  <c r="AI36" i="2"/>
  <c r="AI42" i="2"/>
  <c r="AI5" i="2"/>
  <c r="AI16" i="2"/>
  <c r="AI14" i="2"/>
  <c r="AI49" i="2"/>
  <c r="AI28" i="2"/>
  <c r="AI48" i="2"/>
  <c r="AI27" i="2"/>
  <c r="AI51" i="2"/>
  <c r="AI10" i="2"/>
  <c r="AI3" i="2"/>
  <c r="S2" i="2" l="1"/>
  <c r="U2" i="2" s="1"/>
  <c r="Y2" i="2" s="1"/>
  <c r="S6" i="2"/>
  <c r="U6" i="2" s="1"/>
  <c r="Y6" i="2" s="1"/>
  <c r="S10" i="2"/>
  <c r="U10" i="2" s="1"/>
  <c r="Y10" i="2" s="1"/>
  <c r="S4" i="2"/>
  <c r="U4" i="2" s="1"/>
  <c r="Y4" i="2" s="1"/>
  <c r="S8" i="2"/>
  <c r="U8" i="2" s="1"/>
  <c r="Y8" i="2" s="1"/>
  <c r="S36" i="2"/>
  <c r="U36" i="2" s="1"/>
  <c r="Y36" i="2" s="1"/>
  <c r="S12" i="2"/>
  <c r="U12" i="2" s="1"/>
  <c r="Y12" i="2" s="1"/>
  <c r="S20" i="2"/>
  <c r="U20" i="2" s="1"/>
  <c r="Y20" i="2" s="1"/>
  <c r="S44" i="2"/>
  <c r="U44" i="2" s="1"/>
  <c r="Y44" i="2" s="1"/>
  <c r="S52" i="2"/>
  <c r="S24" i="2"/>
  <c r="U24" i="2"/>
  <c r="Y24" i="2" s="1"/>
  <c r="S25" i="2"/>
  <c r="U25" i="2" s="1"/>
  <c r="Y25" i="2" s="1"/>
  <c r="S38" i="2"/>
  <c r="U38" i="2" s="1"/>
  <c r="Y38" i="2" s="1"/>
  <c r="S40" i="2"/>
  <c r="U40" i="2" s="1"/>
  <c r="Y40" i="2" s="1"/>
  <c r="S45" i="2"/>
  <c r="U45" i="2" s="1"/>
  <c r="Y45" i="2" s="1"/>
  <c r="S5" i="2"/>
  <c r="U5" i="2" s="1"/>
  <c r="Y5" i="2" s="1"/>
  <c r="S11" i="2"/>
  <c r="U11" i="2" s="1"/>
  <c r="Y11" i="2" s="1"/>
  <c r="S21" i="2"/>
  <c r="U21" i="2" s="1"/>
  <c r="Y21" i="2" s="1"/>
  <c r="S22" i="2"/>
  <c r="U22" i="2" s="1"/>
  <c r="Y22" i="2" s="1"/>
  <c r="S34" i="2"/>
  <c r="U34" i="2" s="1"/>
  <c r="Y34" i="2" s="1"/>
  <c r="S48" i="2"/>
  <c r="U48" i="2" s="1"/>
  <c r="Y48" i="2" s="1"/>
  <c r="S53" i="2"/>
  <c r="U53" i="2" s="1"/>
  <c r="Y53" i="2" s="1"/>
  <c r="S55" i="2"/>
  <c r="U55" i="2" s="1"/>
  <c r="Y55" i="2" s="1"/>
  <c r="S57" i="2"/>
  <c r="U57" i="2" s="1"/>
  <c r="Y57" i="2" s="1"/>
  <c r="S59" i="2"/>
  <c r="S61" i="2"/>
  <c r="S63" i="2"/>
  <c r="U63" i="2" s="1"/>
  <c r="Y63" i="2" s="1"/>
  <c r="S65" i="2"/>
  <c r="U65" i="2" s="1"/>
  <c r="Y65" i="2" s="1"/>
  <c r="S67" i="2"/>
  <c r="U67" i="2" s="1"/>
  <c r="Y67" i="2" s="1"/>
  <c r="S69" i="2"/>
  <c r="U69" i="2" s="1"/>
  <c r="Y69" i="2" s="1"/>
  <c r="S71" i="2"/>
  <c r="U71" i="2" s="1"/>
  <c r="Y71" i="2" s="1"/>
  <c r="S73" i="2"/>
  <c r="U73" i="2" s="1"/>
  <c r="Y73" i="2" s="1"/>
  <c r="S75" i="2"/>
  <c r="S77" i="2"/>
  <c r="U77" i="2" s="1"/>
  <c r="Y77" i="2" s="1"/>
  <c r="S81" i="2"/>
  <c r="U81" i="2" s="1"/>
  <c r="Y81" i="2" s="1"/>
  <c r="S85" i="2"/>
  <c r="U85" i="2" s="1"/>
  <c r="Y85" i="2" s="1"/>
  <c r="S16" i="2"/>
  <c r="U16" i="2" s="1"/>
  <c r="Y16" i="2" s="1"/>
  <c r="S26" i="2"/>
  <c r="U26" i="2" s="1"/>
  <c r="Y26" i="2" s="1"/>
  <c r="S28" i="2"/>
  <c r="U28" i="2" s="1"/>
  <c r="Y28" i="2" s="1"/>
  <c r="S32" i="2"/>
  <c r="S37" i="2"/>
  <c r="U37" i="2" s="1"/>
  <c r="Y37" i="2" s="1"/>
  <c r="S3" i="2"/>
  <c r="U3" i="2" s="1"/>
  <c r="Y3" i="2" s="1"/>
  <c r="S7" i="2"/>
  <c r="U7" i="2" s="1"/>
  <c r="Y7" i="2" s="1"/>
  <c r="S13" i="2"/>
  <c r="U13" i="2" s="1"/>
  <c r="Y13" i="2" s="1"/>
  <c r="S14" i="2"/>
  <c r="U14" i="2" s="1"/>
  <c r="Y14" i="2" s="1"/>
  <c r="S33" i="2"/>
  <c r="U33" i="2" s="1"/>
  <c r="Y33" i="2" s="1"/>
  <c r="S41" i="2"/>
  <c r="U41" i="2" s="1"/>
  <c r="Y41" i="2" s="1"/>
  <c r="S42" i="2"/>
  <c r="U42" i="2" s="1"/>
  <c r="Y42" i="2" s="1"/>
  <c r="S50" i="2"/>
  <c r="U50" i="2" s="1"/>
  <c r="Y50" i="2" s="1"/>
  <c r="S148" i="2"/>
  <c r="U148" i="2" s="1"/>
  <c r="Y148" i="2" s="1"/>
  <c r="S46" i="2"/>
  <c r="U46" i="2" s="1"/>
  <c r="Y46" i="2" s="1"/>
  <c r="S9" i="2"/>
  <c r="U9" i="2" s="1"/>
  <c r="Y9" i="2" s="1"/>
  <c r="S354" i="2"/>
  <c r="U354" i="2" s="1"/>
  <c r="Y354" i="2" s="1"/>
  <c r="S17" i="2"/>
  <c r="U17" i="2" s="1"/>
  <c r="Y17" i="2" s="1"/>
  <c r="S18" i="2"/>
  <c r="U18" i="2" s="1"/>
  <c r="Y18" i="2" s="1"/>
  <c r="S29" i="2"/>
  <c r="U29" i="2" s="1"/>
  <c r="Y29" i="2" s="1"/>
  <c r="S30" i="2"/>
  <c r="U30" i="2" s="1"/>
  <c r="Y30" i="2" s="1"/>
  <c r="S49" i="2"/>
  <c r="U49" i="2" s="1"/>
  <c r="Y49" i="2" s="1"/>
  <c r="U52" i="2"/>
  <c r="Y52" i="2" s="1"/>
  <c r="S140" i="2"/>
  <c r="U140" i="2" s="1"/>
  <c r="Y140" i="2" s="1"/>
  <c r="S172" i="2"/>
  <c r="U172" i="2" s="1"/>
  <c r="Y172" i="2" s="1"/>
  <c r="S204" i="2"/>
  <c r="U204" i="2" s="1"/>
  <c r="Y204" i="2" s="1"/>
  <c r="U32" i="2"/>
  <c r="Y32" i="2" s="1"/>
  <c r="S180" i="2"/>
  <c r="U180" i="2" s="1"/>
  <c r="Y180" i="2" s="1"/>
  <c r="U61" i="2"/>
  <c r="Y61" i="2" s="1"/>
  <c r="S132" i="2"/>
  <c r="U132" i="2" s="1"/>
  <c r="Y132" i="2" s="1"/>
  <c r="S164" i="2"/>
  <c r="U164" i="2" s="1"/>
  <c r="Y164" i="2" s="1"/>
  <c r="S196" i="2"/>
  <c r="U196" i="2" s="1"/>
  <c r="Y196" i="2" s="1"/>
  <c r="U59" i="2"/>
  <c r="Y59" i="2" s="1"/>
  <c r="U75" i="2"/>
  <c r="Y75" i="2" s="1"/>
  <c r="S518" i="2"/>
  <c r="U518" i="2" s="1"/>
  <c r="S124" i="2"/>
  <c r="U124" i="2" s="1"/>
  <c r="Y124" i="2" s="1"/>
  <c r="S156" i="2"/>
  <c r="U156" i="2" s="1"/>
  <c r="Y156" i="2" s="1"/>
  <c r="S188" i="2"/>
  <c r="U188" i="2" s="1"/>
  <c r="Y188" i="2" s="1"/>
  <c r="S294" i="2"/>
  <c r="U294" i="2" s="1"/>
  <c r="Y294" i="2" s="1"/>
  <c r="S511" i="2"/>
  <c r="U511" i="2" s="1"/>
  <c r="S509" i="2"/>
  <c r="U509" i="2" s="1"/>
  <c r="S507" i="2"/>
  <c r="U507" i="2" s="1"/>
  <c r="S503" i="2"/>
  <c r="U503" i="2" s="1"/>
  <c r="Y503" i="2" s="1"/>
  <c r="S485" i="2"/>
  <c r="U485" i="2" s="1"/>
  <c r="Y485" i="2" s="1"/>
  <c r="S481" i="2"/>
  <c r="U481" i="2" s="1"/>
  <c r="S469" i="2"/>
  <c r="U469" i="2" s="1"/>
  <c r="S521" i="2"/>
  <c r="U521" i="2" s="1"/>
  <c r="S519" i="2"/>
  <c r="U519" i="2" s="1"/>
  <c r="S517" i="2"/>
  <c r="U517" i="2" s="1"/>
  <c r="S513" i="2"/>
  <c r="U513" i="2" s="1"/>
  <c r="Y513" i="2" s="1"/>
  <c r="S495" i="2"/>
  <c r="U495" i="2" s="1"/>
  <c r="Y495" i="2" s="1"/>
  <c r="S479" i="2"/>
  <c r="U479" i="2" s="1"/>
  <c r="S467" i="2"/>
  <c r="U467" i="2" s="1"/>
  <c r="S465" i="2"/>
  <c r="U465" i="2" s="1"/>
  <c r="Y465" i="2" s="1"/>
  <c r="S463" i="2"/>
  <c r="U463" i="2" s="1"/>
  <c r="Y463" i="2" s="1"/>
  <c r="S461" i="2"/>
  <c r="U461" i="2" s="1"/>
  <c r="Y461" i="2" s="1"/>
  <c r="S459" i="2"/>
  <c r="U459" i="2" s="1"/>
  <c r="Y459" i="2" s="1"/>
  <c r="S457" i="2"/>
  <c r="U457" i="2" s="1"/>
  <c r="Y457" i="2" s="1"/>
  <c r="S455" i="2"/>
  <c r="U455" i="2" s="1"/>
  <c r="Y455" i="2" s="1"/>
  <c r="S451" i="2"/>
  <c r="U451" i="2" s="1"/>
  <c r="S447" i="2"/>
  <c r="U447" i="2" s="1"/>
  <c r="S443" i="2"/>
  <c r="U443" i="2" s="1"/>
  <c r="Y443" i="2" s="1"/>
  <c r="S439" i="2"/>
  <c r="U439" i="2" s="1"/>
  <c r="Y439" i="2" s="1"/>
  <c r="S501" i="2"/>
  <c r="U501" i="2" s="1"/>
  <c r="S499" i="2"/>
  <c r="U499" i="2" s="1"/>
  <c r="S497" i="2"/>
  <c r="U497" i="2" s="1"/>
  <c r="S483" i="2"/>
  <c r="U483" i="2" s="1"/>
  <c r="Y483" i="2" s="1"/>
  <c r="S445" i="2"/>
  <c r="U445" i="2" s="1"/>
  <c r="Y445" i="2" s="1"/>
  <c r="S437" i="2"/>
  <c r="U437" i="2" s="1"/>
  <c r="Y437" i="2" s="1"/>
  <c r="S435" i="2"/>
  <c r="U435" i="2" s="1"/>
  <c r="Y435" i="2" s="1"/>
  <c r="S433" i="2"/>
  <c r="U433" i="2" s="1"/>
  <c r="Y433" i="2" s="1"/>
  <c r="S421" i="2"/>
  <c r="U421" i="2" s="1"/>
  <c r="S409" i="2"/>
  <c r="U409" i="2" s="1"/>
  <c r="S397" i="2"/>
  <c r="U397" i="2" s="1"/>
  <c r="S395" i="2"/>
  <c r="U395" i="2" s="1"/>
  <c r="Y395" i="2" s="1"/>
  <c r="S393" i="2"/>
  <c r="U393" i="2" s="1"/>
  <c r="Y393" i="2" s="1"/>
  <c r="S389" i="2"/>
  <c r="U389" i="2" s="1"/>
  <c r="S385" i="2"/>
  <c r="U385" i="2" s="1"/>
  <c r="Y385" i="2" s="1"/>
  <c r="S381" i="2"/>
  <c r="U381" i="2" s="1"/>
  <c r="S377" i="2"/>
  <c r="U377" i="2" s="1"/>
  <c r="S515" i="2"/>
  <c r="U515" i="2" s="1"/>
  <c r="Y515" i="2" s="1"/>
  <c r="S505" i="2"/>
  <c r="U505" i="2" s="1"/>
  <c r="Y505" i="2" s="1"/>
  <c r="S491" i="2"/>
  <c r="U491" i="2" s="1"/>
  <c r="S489" i="2"/>
  <c r="U489" i="2" s="1"/>
  <c r="S487" i="2"/>
  <c r="U487" i="2" s="1"/>
  <c r="S477" i="2"/>
  <c r="U477" i="2" s="1"/>
  <c r="S473" i="2"/>
  <c r="U473" i="2" s="1"/>
  <c r="Y473" i="2" s="1"/>
  <c r="S471" i="2"/>
  <c r="U471" i="2" s="1"/>
  <c r="S431" i="2"/>
  <c r="U431" i="2" s="1"/>
  <c r="S419" i="2"/>
  <c r="U419" i="2" s="1"/>
  <c r="S407" i="2"/>
  <c r="U407" i="2" s="1"/>
  <c r="S405" i="2"/>
  <c r="U405" i="2" s="1"/>
  <c r="Y405" i="2" s="1"/>
  <c r="S403" i="2"/>
  <c r="U403" i="2" s="1"/>
  <c r="Y403" i="2" s="1"/>
  <c r="S417" i="2"/>
  <c r="U417" i="2" s="1"/>
  <c r="S413" i="2"/>
  <c r="U413" i="2" s="1"/>
  <c r="Y413" i="2" s="1"/>
  <c r="S411" i="2"/>
  <c r="U411" i="2" s="1"/>
  <c r="S401" i="2"/>
  <c r="U401" i="2" s="1"/>
  <c r="S391" i="2"/>
  <c r="U391" i="2" s="1"/>
  <c r="S387" i="2"/>
  <c r="U387" i="2" s="1"/>
  <c r="S368" i="2"/>
  <c r="U368" i="2" s="1"/>
  <c r="S360" i="2"/>
  <c r="U360" i="2" s="1"/>
  <c r="S356" i="2"/>
  <c r="U356" i="2" s="1"/>
  <c r="Y356" i="2" s="1"/>
  <c r="S352" i="2"/>
  <c r="U352" i="2" s="1"/>
  <c r="Y352" i="2" s="1"/>
  <c r="S348" i="2"/>
  <c r="U348" i="2" s="1"/>
  <c r="Y348" i="2" s="1"/>
  <c r="S344" i="2"/>
  <c r="U344" i="2" s="1"/>
  <c r="Y344" i="2" s="1"/>
  <c r="S340" i="2"/>
  <c r="U340" i="2" s="1"/>
  <c r="Y340" i="2" s="1"/>
  <c r="S336" i="2"/>
  <c r="U336" i="2" s="1"/>
  <c r="Y336" i="2" s="1"/>
  <c r="S332" i="2"/>
  <c r="U332" i="2" s="1"/>
  <c r="Y332" i="2" s="1"/>
  <c r="S328" i="2"/>
  <c r="U328" i="2" s="1"/>
  <c r="S324" i="2"/>
  <c r="U324" i="2" s="1"/>
  <c r="Y324" i="2" s="1"/>
  <c r="S320" i="2"/>
  <c r="U320" i="2" s="1"/>
  <c r="S316" i="2"/>
  <c r="U316" i="2" s="1"/>
  <c r="Y316" i="2" s="1"/>
  <c r="S312" i="2"/>
  <c r="U312" i="2" s="1"/>
  <c r="Y312" i="2" s="1"/>
  <c r="S308" i="2"/>
  <c r="U308" i="2" s="1"/>
  <c r="S304" i="2"/>
  <c r="U304" i="2" s="1"/>
  <c r="Y304" i="2" s="1"/>
  <c r="S300" i="2"/>
  <c r="U300" i="2" s="1"/>
  <c r="S296" i="2"/>
  <c r="U296" i="2" s="1"/>
  <c r="Y296" i="2" s="1"/>
  <c r="S292" i="2"/>
  <c r="U292" i="2" s="1"/>
  <c r="Y292" i="2" s="1"/>
  <c r="S288" i="2"/>
  <c r="U288" i="2" s="1"/>
  <c r="S284" i="2"/>
  <c r="U284" i="2" s="1"/>
  <c r="Y284" i="2" s="1"/>
  <c r="S280" i="2"/>
  <c r="U280" i="2" s="1"/>
  <c r="Y280" i="2" s="1"/>
  <c r="S276" i="2"/>
  <c r="U276" i="2" s="1"/>
  <c r="Y276" i="2" s="1"/>
  <c r="S272" i="2"/>
  <c r="U272" i="2" s="1"/>
  <c r="Y272" i="2" s="1"/>
  <c r="S268" i="2"/>
  <c r="U268" i="2" s="1"/>
  <c r="Y268" i="2" s="1"/>
  <c r="S493" i="2"/>
  <c r="U493" i="2" s="1"/>
  <c r="Y493" i="2" s="1"/>
  <c r="S399" i="2"/>
  <c r="U399" i="2" s="1"/>
  <c r="S379" i="2"/>
  <c r="U379" i="2" s="1"/>
  <c r="S366" i="2"/>
  <c r="U366" i="2" s="1"/>
  <c r="Y366" i="2" s="1"/>
  <c r="S364" i="2"/>
  <c r="U364" i="2" s="1"/>
  <c r="Y364" i="2" s="1"/>
  <c r="S475" i="2"/>
  <c r="U475" i="2" s="1"/>
  <c r="Y475" i="2" s="1"/>
  <c r="S429" i="2"/>
  <c r="U429" i="2" s="1"/>
  <c r="S374" i="2"/>
  <c r="U374" i="2" s="1"/>
  <c r="Y374" i="2" s="1"/>
  <c r="S362" i="2"/>
  <c r="U362" i="2" s="1"/>
  <c r="Y362" i="2" s="1"/>
  <c r="S358" i="2"/>
  <c r="U358" i="2" s="1"/>
  <c r="S330" i="2"/>
  <c r="U330" i="2" s="1"/>
  <c r="S314" i="2"/>
  <c r="U314" i="2" s="1"/>
  <c r="Y314" i="2" s="1"/>
  <c r="S302" i="2"/>
  <c r="U302" i="2" s="1"/>
  <c r="Y302" i="2" s="1"/>
  <c r="S298" i="2"/>
  <c r="U298" i="2" s="1"/>
  <c r="S266" i="2"/>
  <c r="U266" i="2" s="1"/>
  <c r="Y266" i="2" s="1"/>
  <c r="S264" i="2"/>
  <c r="U264" i="2" s="1"/>
  <c r="Y264" i="2" s="1"/>
  <c r="S262" i="2"/>
  <c r="U262" i="2" s="1"/>
  <c r="Y262" i="2" s="1"/>
  <c r="S260" i="2"/>
  <c r="U260" i="2" s="1"/>
  <c r="Y260" i="2" s="1"/>
  <c r="S258" i="2"/>
  <c r="U258" i="2" s="1"/>
  <c r="Y258" i="2" s="1"/>
  <c r="S256" i="2"/>
  <c r="U256" i="2" s="1"/>
  <c r="Y256" i="2" s="1"/>
  <c r="S254" i="2"/>
  <c r="U254" i="2" s="1"/>
  <c r="Y254" i="2" s="1"/>
  <c r="S252" i="2"/>
  <c r="U252" i="2" s="1"/>
  <c r="Y252" i="2" s="1"/>
  <c r="S238" i="2"/>
  <c r="U238" i="2" s="1"/>
  <c r="S236" i="2"/>
  <c r="U236" i="2" s="1"/>
  <c r="Y236" i="2" s="1"/>
  <c r="S234" i="2"/>
  <c r="U234" i="2" s="1"/>
  <c r="Y234" i="2" s="1"/>
  <c r="S232" i="2"/>
  <c r="U232" i="2" s="1"/>
  <c r="Y232" i="2" s="1"/>
  <c r="S230" i="2"/>
  <c r="U230" i="2" s="1"/>
  <c r="Y230" i="2" s="1"/>
  <c r="S228" i="2"/>
  <c r="U228" i="2" s="1"/>
  <c r="Y228" i="2" s="1"/>
  <c r="S226" i="2"/>
  <c r="U226" i="2" s="1"/>
  <c r="Y226" i="2" s="1"/>
  <c r="S224" i="2"/>
  <c r="U224" i="2" s="1"/>
  <c r="Y224" i="2" s="1"/>
  <c r="S222" i="2"/>
  <c r="U222" i="2" s="1"/>
  <c r="Y222" i="2" s="1"/>
  <c r="S220" i="2"/>
  <c r="U220" i="2" s="1"/>
  <c r="Y220" i="2" s="1"/>
  <c r="S218" i="2"/>
  <c r="U218" i="2" s="1"/>
  <c r="Y218" i="2" s="1"/>
  <c r="S216" i="2"/>
  <c r="U216" i="2" s="1"/>
  <c r="Y216" i="2" s="1"/>
  <c r="S214" i="2"/>
  <c r="U214" i="2" s="1"/>
  <c r="Y214" i="2" s="1"/>
  <c r="S441" i="2"/>
  <c r="U441" i="2" s="1"/>
  <c r="Y441" i="2" s="1"/>
  <c r="S427" i="2"/>
  <c r="U427" i="2" s="1"/>
  <c r="S425" i="2"/>
  <c r="U425" i="2" s="1"/>
  <c r="Y425" i="2" s="1"/>
  <c r="S423" i="2"/>
  <c r="U423" i="2" s="1"/>
  <c r="Y423" i="2" s="1"/>
  <c r="S350" i="2"/>
  <c r="U350" i="2" s="1"/>
  <c r="Y350" i="2" s="1"/>
  <c r="S342" i="2"/>
  <c r="U342" i="2" s="1"/>
  <c r="Y342" i="2" s="1"/>
  <c r="S334" i="2"/>
  <c r="U334" i="2" s="1"/>
  <c r="Y334" i="2" s="1"/>
  <c r="S322" i="2"/>
  <c r="U322" i="2" s="1"/>
  <c r="Y322" i="2" s="1"/>
  <c r="S318" i="2"/>
  <c r="U318" i="2" s="1"/>
  <c r="S286" i="2"/>
  <c r="U286" i="2" s="1"/>
  <c r="Y286" i="2" s="1"/>
  <c r="S278" i="2"/>
  <c r="U278" i="2" s="1"/>
  <c r="Y278" i="2" s="1"/>
  <c r="S270" i="2"/>
  <c r="U270" i="2" s="1"/>
  <c r="Y270" i="2" s="1"/>
  <c r="S250" i="2"/>
  <c r="U250" i="2" s="1"/>
  <c r="S383" i="2"/>
  <c r="U383" i="2" s="1"/>
  <c r="Y383" i="2" s="1"/>
  <c r="S376" i="2"/>
  <c r="U376" i="2" s="1"/>
  <c r="Y376" i="2" s="1"/>
  <c r="S372" i="2"/>
  <c r="U372" i="2" s="1"/>
  <c r="Y372" i="2" s="1"/>
  <c r="S306" i="2"/>
  <c r="U306" i="2" s="1"/>
  <c r="Y306" i="2" s="1"/>
  <c r="S290" i="2"/>
  <c r="U290" i="2" s="1"/>
  <c r="S248" i="2"/>
  <c r="U248" i="2" s="1"/>
  <c r="S246" i="2"/>
  <c r="U246" i="2" s="1"/>
  <c r="Y246" i="2" s="1"/>
  <c r="S244" i="2"/>
  <c r="U244" i="2" s="1"/>
  <c r="Y244" i="2" s="1"/>
  <c r="S242" i="2"/>
  <c r="U242" i="2" s="1"/>
  <c r="Y242" i="2" s="1"/>
  <c r="S211" i="2"/>
  <c r="U211" i="2" s="1"/>
  <c r="Y211" i="2" s="1"/>
  <c r="S15" i="2"/>
  <c r="U15" i="2" s="1"/>
  <c r="Y15" i="2" s="1"/>
  <c r="S19" i="2"/>
  <c r="U19" i="2" s="1"/>
  <c r="Y19" i="2" s="1"/>
  <c r="S23" i="2"/>
  <c r="U23" i="2" s="1"/>
  <c r="Y23" i="2" s="1"/>
  <c r="S27" i="2"/>
  <c r="U27" i="2" s="1"/>
  <c r="Y27" i="2" s="1"/>
  <c r="S31" i="2"/>
  <c r="U31" i="2" s="1"/>
  <c r="Y31" i="2" s="1"/>
  <c r="S35" i="2"/>
  <c r="U35" i="2" s="1"/>
  <c r="Y35" i="2" s="1"/>
  <c r="S39" i="2"/>
  <c r="U39" i="2" s="1"/>
  <c r="Y39" i="2" s="1"/>
  <c r="S43" i="2"/>
  <c r="U43" i="2" s="1"/>
  <c r="Y43" i="2" s="1"/>
  <c r="S47" i="2"/>
  <c r="U47" i="2" s="1"/>
  <c r="Y47" i="2" s="1"/>
  <c r="S51" i="2"/>
  <c r="U51" i="2" s="1"/>
  <c r="Y51" i="2" s="1"/>
  <c r="S54" i="2"/>
  <c r="U54" i="2" s="1"/>
  <c r="Y54" i="2" s="1"/>
  <c r="S56" i="2"/>
  <c r="U56" i="2" s="1"/>
  <c r="Y56" i="2" s="1"/>
  <c r="S58" i="2"/>
  <c r="U58" i="2" s="1"/>
  <c r="Y58" i="2" s="1"/>
  <c r="S60" i="2"/>
  <c r="U60" i="2" s="1"/>
  <c r="Y60" i="2" s="1"/>
  <c r="S62" i="2"/>
  <c r="U62" i="2" s="1"/>
  <c r="Y62" i="2" s="1"/>
  <c r="S64" i="2"/>
  <c r="U64" i="2" s="1"/>
  <c r="Y64" i="2" s="1"/>
  <c r="S66" i="2"/>
  <c r="U66" i="2" s="1"/>
  <c r="Y66" i="2" s="1"/>
  <c r="S68" i="2"/>
  <c r="U68" i="2" s="1"/>
  <c r="Y68" i="2" s="1"/>
  <c r="S70" i="2"/>
  <c r="U70" i="2" s="1"/>
  <c r="Y70" i="2" s="1"/>
  <c r="S72" i="2"/>
  <c r="U72" i="2" s="1"/>
  <c r="Y72" i="2" s="1"/>
  <c r="S74" i="2"/>
  <c r="U74" i="2" s="1"/>
  <c r="Y74" i="2" s="1"/>
  <c r="S76" i="2"/>
  <c r="U76" i="2" s="1"/>
  <c r="Y76" i="2" s="1"/>
  <c r="S80" i="2"/>
  <c r="U80" i="2" s="1"/>
  <c r="Y80" i="2" s="1"/>
  <c r="S84" i="2"/>
  <c r="U84" i="2" s="1"/>
  <c r="Y84" i="2" s="1"/>
  <c r="S87" i="2"/>
  <c r="U87" i="2" s="1"/>
  <c r="Y87" i="2" s="1"/>
  <c r="S89" i="2"/>
  <c r="U89" i="2" s="1"/>
  <c r="Y89" i="2" s="1"/>
  <c r="S91" i="2"/>
  <c r="U91" i="2" s="1"/>
  <c r="Y91" i="2" s="1"/>
  <c r="S93" i="2"/>
  <c r="U93" i="2" s="1"/>
  <c r="Y93" i="2" s="1"/>
  <c r="S95" i="2"/>
  <c r="U95" i="2" s="1"/>
  <c r="Y95" i="2" s="1"/>
  <c r="S97" i="2"/>
  <c r="U97" i="2" s="1"/>
  <c r="Y97" i="2" s="1"/>
  <c r="S99" i="2"/>
  <c r="U99" i="2" s="1"/>
  <c r="Y99" i="2" s="1"/>
  <c r="S101" i="2"/>
  <c r="U101" i="2" s="1"/>
  <c r="Y101" i="2" s="1"/>
  <c r="S103" i="2"/>
  <c r="U103" i="2" s="1"/>
  <c r="Y103" i="2" s="1"/>
  <c r="S105" i="2"/>
  <c r="U105" i="2" s="1"/>
  <c r="Y105" i="2" s="1"/>
  <c r="S107" i="2"/>
  <c r="U107" i="2" s="1"/>
  <c r="Y107" i="2" s="1"/>
  <c r="S109" i="2"/>
  <c r="U109" i="2" s="1"/>
  <c r="Y109" i="2" s="1"/>
  <c r="S111" i="2"/>
  <c r="U111" i="2" s="1"/>
  <c r="Y111" i="2" s="1"/>
  <c r="S113" i="2"/>
  <c r="U113" i="2" s="1"/>
  <c r="Y113" i="2" s="1"/>
  <c r="S115" i="2"/>
  <c r="U115" i="2" s="1"/>
  <c r="Y115" i="2" s="1"/>
  <c r="S117" i="2"/>
  <c r="U117" i="2" s="1"/>
  <c r="Y117" i="2" s="1"/>
  <c r="S119" i="2"/>
  <c r="U119" i="2" s="1"/>
  <c r="Y119" i="2" s="1"/>
  <c r="S121" i="2"/>
  <c r="U121" i="2" s="1"/>
  <c r="Y121" i="2" s="1"/>
  <c r="S126" i="2"/>
  <c r="U126" i="2" s="1"/>
  <c r="Y126" i="2" s="1"/>
  <c r="S127" i="2"/>
  <c r="U127" i="2" s="1"/>
  <c r="Y127" i="2" s="1"/>
  <c r="S129" i="2"/>
  <c r="U129" i="2" s="1"/>
  <c r="Y129" i="2" s="1"/>
  <c r="S134" i="2"/>
  <c r="U134" i="2" s="1"/>
  <c r="Y134" i="2" s="1"/>
  <c r="S135" i="2"/>
  <c r="U135" i="2" s="1"/>
  <c r="Y135" i="2" s="1"/>
  <c r="S137" i="2"/>
  <c r="U137" i="2" s="1"/>
  <c r="Y137" i="2" s="1"/>
  <c r="S142" i="2"/>
  <c r="U142" i="2" s="1"/>
  <c r="Y142" i="2" s="1"/>
  <c r="S143" i="2"/>
  <c r="U143" i="2" s="1"/>
  <c r="Y143" i="2" s="1"/>
  <c r="S145" i="2"/>
  <c r="U145" i="2" s="1"/>
  <c r="Y145" i="2" s="1"/>
  <c r="S150" i="2"/>
  <c r="U150" i="2" s="1"/>
  <c r="Y150" i="2" s="1"/>
  <c r="S151" i="2"/>
  <c r="U151" i="2" s="1"/>
  <c r="Y151" i="2" s="1"/>
  <c r="S153" i="2"/>
  <c r="U153" i="2" s="1"/>
  <c r="Y153" i="2" s="1"/>
  <c r="S158" i="2"/>
  <c r="U158" i="2" s="1"/>
  <c r="Y158" i="2" s="1"/>
  <c r="S159" i="2"/>
  <c r="U159" i="2" s="1"/>
  <c r="Y159" i="2" s="1"/>
  <c r="S161" i="2"/>
  <c r="U161" i="2" s="1"/>
  <c r="Y161" i="2" s="1"/>
  <c r="S166" i="2"/>
  <c r="U166" i="2" s="1"/>
  <c r="Y166" i="2" s="1"/>
  <c r="S167" i="2"/>
  <c r="U167" i="2" s="1"/>
  <c r="Y167" i="2" s="1"/>
  <c r="S169" i="2"/>
  <c r="U169" i="2" s="1"/>
  <c r="Y169" i="2" s="1"/>
  <c r="S174" i="2"/>
  <c r="U174" i="2" s="1"/>
  <c r="Y174" i="2" s="1"/>
  <c r="S175" i="2"/>
  <c r="U175" i="2" s="1"/>
  <c r="Y175" i="2" s="1"/>
  <c r="S177" i="2"/>
  <c r="U177" i="2" s="1"/>
  <c r="Y177" i="2" s="1"/>
  <c r="S182" i="2"/>
  <c r="U182" i="2" s="1"/>
  <c r="Y182" i="2" s="1"/>
  <c r="S183" i="2"/>
  <c r="U183" i="2" s="1"/>
  <c r="Y183" i="2" s="1"/>
  <c r="S185" i="2"/>
  <c r="U185" i="2" s="1"/>
  <c r="Y185" i="2" s="1"/>
  <c r="S190" i="2"/>
  <c r="U190" i="2" s="1"/>
  <c r="Y190" i="2" s="1"/>
  <c r="S191" i="2"/>
  <c r="U191" i="2" s="1"/>
  <c r="Y191" i="2" s="1"/>
  <c r="S193" i="2"/>
  <c r="U193" i="2" s="1"/>
  <c r="Y193" i="2" s="1"/>
  <c r="S198" i="2"/>
  <c r="U198" i="2" s="1"/>
  <c r="Y198" i="2" s="1"/>
  <c r="S199" i="2"/>
  <c r="U199" i="2" s="1"/>
  <c r="Y199" i="2" s="1"/>
  <c r="S201" i="2"/>
  <c r="U201" i="2" s="1"/>
  <c r="Y201" i="2" s="1"/>
  <c r="S206" i="2"/>
  <c r="U206" i="2" s="1"/>
  <c r="Y206" i="2" s="1"/>
  <c r="S207" i="2"/>
  <c r="U207" i="2" s="1"/>
  <c r="Y207" i="2" s="1"/>
  <c r="S209" i="2"/>
  <c r="U209" i="2" s="1"/>
  <c r="Y209" i="2" s="1"/>
  <c r="S319" i="2"/>
  <c r="U319" i="2" s="1"/>
  <c r="S346" i="2"/>
  <c r="U346" i="2" s="1"/>
  <c r="Y346" i="2" s="1"/>
  <c r="S415" i="2"/>
  <c r="U415" i="2" s="1"/>
  <c r="Y415" i="2" s="1"/>
  <c r="S449" i="2"/>
  <c r="U449" i="2" s="1"/>
  <c r="S453" i="2"/>
  <c r="U453" i="2" s="1"/>
  <c r="Y453" i="2" s="1"/>
  <c r="S79" i="2"/>
  <c r="U79" i="2" s="1"/>
  <c r="Y79" i="2" s="1"/>
  <c r="S83" i="2"/>
  <c r="U83" i="2" s="1"/>
  <c r="Y83" i="2" s="1"/>
  <c r="S128" i="2"/>
  <c r="U128" i="2" s="1"/>
  <c r="Y128" i="2" s="1"/>
  <c r="S136" i="2"/>
  <c r="U136" i="2" s="1"/>
  <c r="Y136" i="2" s="1"/>
  <c r="S144" i="2"/>
  <c r="U144" i="2" s="1"/>
  <c r="Y144" i="2" s="1"/>
  <c r="S152" i="2"/>
  <c r="U152" i="2" s="1"/>
  <c r="Y152" i="2" s="1"/>
  <c r="S160" i="2"/>
  <c r="U160" i="2" s="1"/>
  <c r="Y160" i="2" s="1"/>
  <c r="S168" i="2"/>
  <c r="U168" i="2" s="1"/>
  <c r="Y168" i="2" s="1"/>
  <c r="S176" i="2"/>
  <c r="U176" i="2" s="1"/>
  <c r="Y176" i="2" s="1"/>
  <c r="S184" i="2"/>
  <c r="U184" i="2" s="1"/>
  <c r="Y184" i="2" s="1"/>
  <c r="S192" i="2"/>
  <c r="U192" i="2" s="1"/>
  <c r="Y192" i="2" s="1"/>
  <c r="S200" i="2"/>
  <c r="U200" i="2" s="1"/>
  <c r="Y200" i="2" s="1"/>
  <c r="S208" i="2"/>
  <c r="U208" i="2" s="1"/>
  <c r="Y208" i="2" s="1"/>
  <c r="S212" i="2"/>
  <c r="U212" i="2" s="1"/>
  <c r="Y212" i="2" s="1"/>
  <c r="S240" i="2"/>
  <c r="U240" i="2" s="1"/>
  <c r="S282" i="2"/>
  <c r="U282" i="2" s="1"/>
  <c r="Y282" i="2" s="1"/>
  <c r="S303" i="2"/>
  <c r="U303" i="2" s="1"/>
  <c r="Y303" i="2" s="1"/>
  <c r="S310" i="2"/>
  <c r="U310" i="2" s="1"/>
  <c r="S326" i="2"/>
  <c r="U326" i="2" s="1"/>
  <c r="Y326" i="2" s="1"/>
  <c r="S338" i="2"/>
  <c r="U338" i="2" s="1"/>
  <c r="Y338" i="2" s="1"/>
  <c r="S363" i="2"/>
  <c r="U363" i="2" s="1"/>
  <c r="Y363" i="2" s="1"/>
  <c r="S365" i="2"/>
  <c r="U365" i="2" s="1"/>
  <c r="Y365" i="2" s="1"/>
  <c r="S367" i="2"/>
  <c r="U367" i="2" s="1"/>
  <c r="S370" i="2"/>
  <c r="U370" i="2" s="1"/>
  <c r="S78" i="2"/>
  <c r="U78" i="2" s="1"/>
  <c r="Y78" i="2" s="1"/>
  <c r="S82" i="2"/>
  <c r="U82" i="2" s="1"/>
  <c r="Y82" i="2" s="1"/>
  <c r="S86" i="2"/>
  <c r="U86" i="2" s="1"/>
  <c r="Y86" i="2" s="1"/>
  <c r="S88" i="2"/>
  <c r="U88" i="2" s="1"/>
  <c r="Y88" i="2" s="1"/>
  <c r="S90" i="2"/>
  <c r="U90" i="2" s="1"/>
  <c r="Y90" i="2" s="1"/>
  <c r="S92" i="2"/>
  <c r="U92" i="2" s="1"/>
  <c r="Y92" i="2" s="1"/>
  <c r="S94" i="2"/>
  <c r="U94" i="2" s="1"/>
  <c r="Y94" i="2" s="1"/>
  <c r="S96" i="2"/>
  <c r="U96" i="2" s="1"/>
  <c r="Y96" i="2" s="1"/>
  <c r="S98" i="2"/>
  <c r="U98" i="2" s="1"/>
  <c r="Y98" i="2" s="1"/>
  <c r="S100" i="2"/>
  <c r="U100" i="2" s="1"/>
  <c r="Y100" i="2" s="1"/>
  <c r="S102" i="2"/>
  <c r="U102" i="2" s="1"/>
  <c r="Y102" i="2" s="1"/>
  <c r="S104" i="2"/>
  <c r="U104" i="2" s="1"/>
  <c r="Y104" i="2" s="1"/>
  <c r="S106" i="2"/>
  <c r="U106" i="2" s="1"/>
  <c r="Y106" i="2" s="1"/>
  <c r="S108" i="2"/>
  <c r="U108" i="2" s="1"/>
  <c r="Y108" i="2" s="1"/>
  <c r="S110" i="2"/>
  <c r="U110" i="2" s="1"/>
  <c r="Y110" i="2" s="1"/>
  <c r="S112" i="2"/>
  <c r="U112" i="2" s="1"/>
  <c r="Y112" i="2" s="1"/>
  <c r="S114" i="2"/>
  <c r="U114" i="2" s="1"/>
  <c r="Y114" i="2" s="1"/>
  <c r="S116" i="2"/>
  <c r="U116" i="2" s="1"/>
  <c r="Y116" i="2" s="1"/>
  <c r="S118" i="2"/>
  <c r="U118" i="2" s="1"/>
  <c r="Y118" i="2" s="1"/>
  <c r="S120" i="2"/>
  <c r="U120" i="2" s="1"/>
  <c r="Y120" i="2" s="1"/>
  <c r="S122" i="2"/>
  <c r="U122" i="2" s="1"/>
  <c r="Y122" i="2" s="1"/>
  <c r="S123" i="2"/>
  <c r="U123" i="2" s="1"/>
  <c r="Y123" i="2" s="1"/>
  <c r="S125" i="2"/>
  <c r="U125" i="2" s="1"/>
  <c r="Y125" i="2" s="1"/>
  <c r="S130" i="2"/>
  <c r="U130" i="2" s="1"/>
  <c r="Y130" i="2" s="1"/>
  <c r="S131" i="2"/>
  <c r="U131" i="2" s="1"/>
  <c r="Y131" i="2" s="1"/>
  <c r="S133" i="2"/>
  <c r="U133" i="2" s="1"/>
  <c r="Y133" i="2" s="1"/>
  <c r="S138" i="2"/>
  <c r="U138" i="2" s="1"/>
  <c r="Y138" i="2" s="1"/>
  <c r="S139" i="2"/>
  <c r="U139" i="2" s="1"/>
  <c r="Y139" i="2" s="1"/>
  <c r="S141" i="2"/>
  <c r="U141" i="2" s="1"/>
  <c r="Y141" i="2" s="1"/>
  <c r="S146" i="2"/>
  <c r="U146" i="2" s="1"/>
  <c r="Y146" i="2" s="1"/>
  <c r="S147" i="2"/>
  <c r="U147" i="2" s="1"/>
  <c r="Y147" i="2" s="1"/>
  <c r="S149" i="2"/>
  <c r="U149" i="2" s="1"/>
  <c r="Y149" i="2" s="1"/>
  <c r="S154" i="2"/>
  <c r="U154" i="2" s="1"/>
  <c r="Y154" i="2" s="1"/>
  <c r="S155" i="2"/>
  <c r="U155" i="2" s="1"/>
  <c r="Y155" i="2" s="1"/>
  <c r="S157" i="2"/>
  <c r="U157" i="2" s="1"/>
  <c r="Y157" i="2" s="1"/>
  <c r="S162" i="2"/>
  <c r="U162" i="2" s="1"/>
  <c r="Y162" i="2" s="1"/>
  <c r="S163" i="2"/>
  <c r="U163" i="2" s="1"/>
  <c r="Y163" i="2" s="1"/>
  <c r="S165" i="2"/>
  <c r="U165" i="2" s="1"/>
  <c r="Y165" i="2" s="1"/>
  <c r="S170" i="2"/>
  <c r="U170" i="2" s="1"/>
  <c r="Y170" i="2" s="1"/>
  <c r="S171" i="2"/>
  <c r="U171" i="2" s="1"/>
  <c r="Y171" i="2" s="1"/>
  <c r="S173" i="2"/>
  <c r="U173" i="2" s="1"/>
  <c r="Y173" i="2" s="1"/>
  <c r="S178" i="2"/>
  <c r="U178" i="2" s="1"/>
  <c r="Y178" i="2" s="1"/>
  <c r="S179" i="2"/>
  <c r="U179" i="2" s="1"/>
  <c r="Y179" i="2" s="1"/>
  <c r="S181" i="2"/>
  <c r="U181" i="2" s="1"/>
  <c r="Y181" i="2" s="1"/>
  <c r="S186" i="2"/>
  <c r="U186" i="2" s="1"/>
  <c r="Y186" i="2" s="1"/>
  <c r="S187" i="2"/>
  <c r="U187" i="2" s="1"/>
  <c r="Y187" i="2" s="1"/>
  <c r="S189" i="2"/>
  <c r="U189" i="2" s="1"/>
  <c r="Y189" i="2" s="1"/>
  <c r="S194" i="2"/>
  <c r="U194" i="2" s="1"/>
  <c r="Y194" i="2" s="1"/>
  <c r="S195" i="2"/>
  <c r="U195" i="2" s="1"/>
  <c r="Y195" i="2" s="1"/>
  <c r="S197" i="2"/>
  <c r="U197" i="2" s="1"/>
  <c r="Y197" i="2" s="1"/>
  <c r="S202" i="2"/>
  <c r="U202" i="2" s="1"/>
  <c r="Y202" i="2" s="1"/>
  <c r="S203" i="2"/>
  <c r="U203" i="2" s="1"/>
  <c r="Y203" i="2" s="1"/>
  <c r="S205" i="2"/>
  <c r="U205" i="2" s="1"/>
  <c r="Y205" i="2" s="1"/>
  <c r="S210" i="2"/>
  <c r="U210" i="2" s="1"/>
  <c r="Y210" i="2" s="1"/>
  <c r="S249" i="2"/>
  <c r="U249" i="2" s="1"/>
  <c r="S274" i="2"/>
  <c r="U274" i="2" s="1"/>
  <c r="Y274" i="2" s="1"/>
  <c r="S315" i="2"/>
  <c r="U315" i="2" s="1"/>
  <c r="Y315" i="2" s="1"/>
  <c r="S396" i="2"/>
  <c r="U396" i="2" s="1"/>
  <c r="Y396" i="2" s="1"/>
  <c r="S213" i="2"/>
  <c r="U213" i="2" s="1"/>
  <c r="Y213" i="2" s="1"/>
  <c r="S215" i="2"/>
  <c r="U215" i="2" s="1"/>
  <c r="Y215" i="2" s="1"/>
  <c r="S217" i="2"/>
  <c r="U217" i="2" s="1"/>
  <c r="Y217" i="2" s="1"/>
  <c r="S219" i="2"/>
  <c r="U219" i="2" s="1"/>
  <c r="Y219" i="2" s="1"/>
  <c r="S221" i="2"/>
  <c r="U221" i="2" s="1"/>
  <c r="Y221" i="2" s="1"/>
  <c r="S223" i="2"/>
  <c r="U223" i="2" s="1"/>
  <c r="Y223" i="2" s="1"/>
  <c r="S225" i="2"/>
  <c r="U225" i="2" s="1"/>
  <c r="Y225" i="2" s="1"/>
  <c r="S227" i="2"/>
  <c r="U227" i="2" s="1"/>
  <c r="Y227" i="2" s="1"/>
  <c r="S229" i="2"/>
  <c r="U229" i="2" s="1"/>
  <c r="Y229" i="2" s="1"/>
  <c r="S231" i="2"/>
  <c r="U231" i="2" s="1"/>
  <c r="Y231" i="2" s="1"/>
  <c r="S233" i="2"/>
  <c r="U233" i="2" s="1"/>
  <c r="Y233" i="2" s="1"/>
  <c r="S235" i="2"/>
  <c r="U235" i="2" s="1"/>
  <c r="Y235" i="2" s="1"/>
  <c r="S237" i="2"/>
  <c r="U237" i="2" s="1"/>
  <c r="S251" i="2"/>
  <c r="U251" i="2" s="1"/>
  <c r="S253" i="2"/>
  <c r="U253" i="2" s="1"/>
  <c r="Y253" i="2" s="1"/>
  <c r="S255" i="2"/>
  <c r="U255" i="2" s="1"/>
  <c r="Y255" i="2" s="1"/>
  <c r="S257" i="2"/>
  <c r="U257" i="2" s="1"/>
  <c r="Y257" i="2" s="1"/>
  <c r="S259" i="2"/>
  <c r="U259" i="2" s="1"/>
  <c r="Y259" i="2" s="1"/>
  <c r="S261" i="2"/>
  <c r="U261" i="2" s="1"/>
  <c r="Y261" i="2" s="1"/>
  <c r="S263" i="2"/>
  <c r="U263" i="2" s="1"/>
  <c r="Y263" i="2" s="1"/>
  <c r="S265" i="2"/>
  <c r="U265" i="2" s="1"/>
  <c r="Y265" i="2" s="1"/>
  <c r="S267" i="2"/>
  <c r="U267" i="2" s="1"/>
  <c r="Y267" i="2" s="1"/>
  <c r="S275" i="2"/>
  <c r="U275" i="2" s="1"/>
  <c r="Y275" i="2" s="1"/>
  <c r="S283" i="2"/>
  <c r="U283" i="2" s="1"/>
  <c r="Y283" i="2" s="1"/>
  <c r="S295" i="2"/>
  <c r="U295" i="2" s="1"/>
  <c r="Y295" i="2" s="1"/>
  <c r="S299" i="2"/>
  <c r="U299" i="2" s="1"/>
  <c r="S327" i="2"/>
  <c r="U327" i="2" s="1"/>
  <c r="S331" i="2"/>
  <c r="U331" i="2" s="1"/>
  <c r="S339" i="2"/>
  <c r="U339" i="2" s="1"/>
  <c r="Y339" i="2" s="1"/>
  <c r="S347" i="2"/>
  <c r="U347" i="2" s="1"/>
  <c r="Y347" i="2" s="1"/>
  <c r="S355" i="2"/>
  <c r="U355" i="2" s="1"/>
  <c r="Y355" i="2" s="1"/>
  <c r="S359" i="2"/>
  <c r="U359" i="2" s="1"/>
  <c r="S380" i="2"/>
  <c r="U380" i="2" s="1"/>
  <c r="S402" i="2"/>
  <c r="U402" i="2" s="1"/>
  <c r="Y402" i="2" s="1"/>
  <c r="S404" i="2"/>
  <c r="U404" i="2" s="1"/>
  <c r="Y404" i="2" s="1"/>
  <c r="S406" i="2"/>
  <c r="U406" i="2" s="1"/>
  <c r="Y406" i="2" s="1"/>
  <c r="S436" i="2"/>
  <c r="U436" i="2" s="1"/>
  <c r="Y436" i="2" s="1"/>
  <c r="S239" i="2"/>
  <c r="U239" i="2" s="1"/>
  <c r="S307" i="2"/>
  <c r="U307" i="2" s="1"/>
  <c r="S311" i="2"/>
  <c r="U311" i="2" s="1"/>
  <c r="S369" i="2"/>
  <c r="U369" i="2" s="1"/>
  <c r="S388" i="2"/>
  <c r="U388" i="2" s="1"/>
  <c r="S392" i="2"/>
  <c r="U392" i="2" s="1"/>
  <c r="Y392" i="2" s="1"/>
  <c r="S241" i="2"/>
  <c r="U241" i="2" s="1"/>
  <c r="S243" i="2"/>
  <c r="U243" i="2" s="1"/>
  <c r="Y243" i="2" s="1"/>
  <c r="S245" i="2"/>
  <c r="U245" i="2" s="1"/>
  <c r="Y245" i="2" s="1"/>
  <c r="S247" i="2"/>
  <c r="U247" i="2" s="1"/>
  <c r="S271" i="2"/>
  <c r="U271" i="2" s="1"/>
  <c r="Y271" i="2" s="1"/>
  <c r="S279" i="2"/>
  <c r="U279" i="2" s="1"/>
  <c r="Y279" i="2" s="1"/>
  <c r="S287" i="2"/>
  <c r="U287" i="2" s="1"/>
  <c r="S291" i="2"/>
  <c r="U291" i="2" s="1"/>
  <c r="S323" i="2"/>
  <c r="U323" i="2" s="1"/>
  <c r="Y323" i="2" s="1"/>
  <c r="S335" i="2"/>
  <c r="U335" i="2" s="1"/>
  <c r="Y335" i="2" s="1"/>
  <c r="S343" i="2"/>
  <c r="U343" i="2" s="1"/>
  <c r="Y343" i="2" s="1"/>
  <c r="S351" i="2"/>
  <c r="U351" i="2" s="1"/>
  <c r="Y351" i="2" s="1"/>
  <c r="S418" i="2"/>
  <c r="U418" i="2" s="1"/>
  <c r="S432" i="2"/>
  <c r="U432" i="2" s="1"/>
  <c r="Y432" i="2" s="1"/>
  <c r="S468" i="2"/>
  <c r="U468" i="2" s="1"/>
  <c r="S269" i="2"/>
  <c r="U269" i="2" s="1"/>
  <c r="Y269" i="2" s="1"/>
  <c r="S273" i="2"/>
  <c r="U273" i="2" s="1"/>
  <c r="Y273" i="2" s="1"/>
  <c r="S277" i="2"/>
  <c r="U277" i="2" s="1"/>
  <c r="Y277" i="2" s="1"/>
  <c r="S281" i="2"/>
  <c r="U281" i="2" s="1"/>
  <c r="Y281" i="2" s="1"/>
  <c r="S285" i="2"/>
  <c r="U285" i="2" s="1"/>
  <c r="Y285" i="2" s="1"/>
  <c r="S289" i="2"/>
  <c r="U289" i="2" s="1"/>
  <c r="S293" i="2"/>
  <c r="U293" i="2" s="1"/>
  <c r="Y293" i="2" s="1"/>
  <c r="S297" i="2"/>
  <c r="U297" i="2" s="1"/>
  <c r="S301" i="2"/>
  <c r="U301" i="2" s="1"/>
  <c r="S305" i="2"/>
  <c r="U305" i="2" s="1"/>
  <c r="Y305" i="2" s="1"/>
  <c r="S309" i="2"/>
  <c r="U309" i="2" s="1"/>
  <c r="S313" i="2"/>
  <c r="U313" i="2" s="1"/>
  <c r="Y313" i="2" s="1"/>
  <c r="S317" i="2"/>
  <c r="U317" i="2" s="1"/>
  <c r="S321" i="2"/>
  <c r="U321" i="2" s="1"/>
  <c r="S325" i="2"/>
  <c r="U325" i="2" s="1"/>
  <c r="Y325" i="2" s="1"/>
  <c r="S329" i="2"/>
  <c r="U329" i="2" s="1"/>
  <c r="S333" i="2"/>
  <c r="U333" i="2" s="1"/>
  <c r="Y333" i="2" s="1"/>
  <c r="S337" i="2"/>
  <c r="U337" i="2" s="1"/>
  <c r="Y337" i="2" s="1"/>
  <c r="S341" i="2"/>
  <c r="U341" i="2" s="1"/>
  <c r="Y341" i="2" s="1"/>
  <c r="S345" i="2"/>
  <c r="U345" i="2" s="1"/>
  <c r="Y345" i="2" s="1"/>
  <c r="S349" i="2"/>
  <c r="U349" i="2" s="1"/>
  <c r="Y349" i="2" s="1"/>
  <c r="S353" i="2"/>
  <c r="U353" i="2" s="1"/>
  <c r="Y353" i="2" s="1"/>
  <c r="S357" i="2"/>
  <c r="U357" i="2" s="1"/>
  <c r="S361" i="2"/>
  <c r="U361" i="2" s="1"/>
  <c r="S371" i="2"/>
  <c r="U371" i="2" s="1"/>
  <c r="S384" i="2"/>
  <c r="U384" i="2" s="1"/>
  <c r="Y384" i="2" s="1"/>
  <c r="S408" i="2"/>
  <c r="U408" i="2" s="1"/>
  <c r="S373" i="2"/>
  <c r="U373" i="2" s="1"/>
  <c r="Y373" i="2" s="1"/>
  <c r="S375" i="2"/>
  <c r="U375" i="2" s="1"/>
  <c r="Y375" i="2" s="1"/>
  <c r="S394" i="2"/>
  <c r="U394" i="2" s="1"/>
  <c r="Y394" i="2" s="1"/>
  <c r="S420" i="2"/>
  <c r="U420" i="2" s="1"/>
  <c r="S430" i="2"/>
  <c r="U430" i="2" s="1"/>
  <c r="S434" i="2"/>
  <c r="U434" i="2" s="1"/>
  <c r="Y434" i="2" s="1"/>
  <c r="S444" i="2"/>
  <c r="U444" i="2" s="1"/>
  <c r="Y444" i="2" s="1"/>
  <c r="S456" i="2"/>
  <c r="U456" i="2" s="1"/>
  <c r="Y456" i="2" s="1"/>
  <c r="S458" i="2"/>
  <c r="U458" i="2" s="1"/>
  <c r="Y458" i="2" s="1"/>
  <c r="S460" i="2"/>
  <c r="U460" i="2" s="1"/>
  <c r="Y460" i="2" s="1"/>
  <c r="S462" i="2"/>
  <c r="U462" i="2" s="1"/>
  <c r="Y462" i="2" s="1"/>
  <c r="S464" i="2"/>
  <c r="U464" i="2" s="1"/>
  <c r="Y464" i="2" s="1"/>
  <c r="S466" i="2"/>
  <c r="U466" i="2" s="1"/>
  <c r="Y466" i="2" s="1"/>
  <c r="S478" i="2"/>
  <c r="U478" i="2" s="1"/>
  <c r="S508" i="2"/>
  <c r="U508" i="2" s="1"/>
  <c r="S512" i="2"/>
  <c r="U512" i="2" s="1"/>
  <c r="Y512" i="2" s="1"/>
  <c r="S378" i="2"/>
  <c r="U378" i="2" s="1"/>
  <c r="S382" i="2"/>
  <c r="U382" i="2" s="1"/>
  <c r="Y382" i="2" s="1"/>
  <c r="S386" i="2"/>
  <c r="U386" i="2" s="1"/>
  <c r="Y386" i="2" s="1"/>
  <c r="S390" i="2"/>
  <c r="U390" i="2" s="1"/>
  <c r="S398" i="2"/>
  <c r="U398" i="2" s="1"/>
  <c r="S410" i="2"/>
  <c r="U410" i="2" s="1"/>
  <c r="S422" i="2"/>
  <c r="U422" i="2" s="1"/>
  <c r="Y422" i="2" s="1"/>
  <c r="S424" i="2"/>
  <c r="U424" i="2" s="1"/>
  <c r="Y424" i="2" s="1"/>
  <c r="S426" i="2"/>
  <c r="U426" i="2" s="1"/>
  <c r="Y426" i="2" s="1"/>
  <c r="S480" i="2"/>
  <c r="U480" i="2" s="1"/>
  <c r="S486" i="2"/>
  <c r="U486" i="2" s="1"/>
  <c r="Y486" i="2" s="1"/>
  <c r="S494" i="2"/>
  <c r="U494" i="2" s="1"/>
  <c r="Y494" i="2" s="1"/>
  <c r="S504" i="2"/>
  <c r="U504" i="2" s="1"/>
  <c r="Y504" i="2" s="1"/>
  <c r="S520" i="2"/>
  <c r="U520" i="2" s="1"/>
  <c r="S400" i="2"/>
  <c r="U400" i="2" s="1"/>
  <c r="S412" i="2"/>
  <c r="U412" i="2" s="1"/>
  <c r="Y412" i="2" s="1"/>
  <c r="S414" i="2"/>
  <c r="U414" i="2" s="1"/>
  <c r="Y414" i="2" s="1"/>
  <c r="S416" i="2"/>
  <c r="U416" i="2" s="1"/>
  <c r="Y416" i="2" s="1"/>
  <c r="S428" i="2"/>
  <c r="U428" i="2" s="1"/>
  <c r="S440" i="2"/>
  <c r="U440" i="2" s="1"/>
  <c r="Y440" i="2" s="1"/>
  <c r="S448" i="2"/>
  <c r="U448" i="2" s="1"/>
  <c r="S452" i="2"/>
  <c r="U452" i="2" s="1"/>
  <c r="Y452" i="2" s="1"/>
  <c r="S510" i="2"/>
  <c r="U510" i="2" s="1"/>
  <c r="S516" i="2"/>
  <c r="U516" i="2" s="1"/>
  <c r="Y516" i="2" s="1"/>
  <c r="S470" i="2"/>
  <c r="U470" i="2" s="1"/>
  <c r="S482" i="2"/>
  <c r="U482" i="2" s="1"/>
  <c r="Y482" i="2" s="1"/>
  <c r="S484" i="2"/>
  <c r="U484" i="2" s="1"/>
  <c r="Y484" i="2" s="1"/>
  <c r="S498" i="2"/>
  <c r="U498" i="2" s="1"/>
  <c r="S500" i="2"/>
  <c r="U500" i="2" s="1"/>
  <c r="S502" i="2"/>
  <c r="U502" i="2" s="1"/>
  <c r="Y502" i="2" s="1"/>
  <c r="S506" i="2"/>
  <c r="U506" i="2" s="1"/>
  <c r="Y506" i="2" s="1"/>
  <c r="S438" i="2"/>
  <c r="U438" i="2" s="1"/>
  <c r="Y438" i="2" s="1"/>
  <c r="S442" i="2"/>
  <c r="U442" i="2" s="1"/>
  <c r="Y442" i="2" s="1"/>
  <c r="S446" i="2"/>
  <c r="U446" i="2" s="1"/>
  <c r="Y446" i="2" s="1"/>
  <c r="S450" i="2"/>
  <c r="U450" i="2" s="1"/>
  <c r="S454" i="2"/>
  <c r="U454" i="2" s="1"/>
  <c r="Y454" i="2" s="1"/>
  <c r="S472" i="2"/>
  <c r="U472" i="2" s="1"/>
  <c r="Y472" i="2" s="1"/>
  <c r="S474" i="2"/>
  <c r="U474" i="2" s="1"/>
  <c r="Y474" i="2" s="1"/>
  <c r="S476" i="2"/>
  <c r="U476" i="2" s="1"/>
  <c r="Y476" i="2" s="1"/>
  <c r="S488" i="2"/>
  <c r="U488" i="2" s="1"/>
  <c r="S490" i="2"/>
  <c r="U490" i="2" s="1"/>
  <c r="S492" i="2"/>
  <c r="U492" i="2" s="1"/>
  <c r="Y492" i="2" s="1"/>
  <c r="S496" i="2"/>
  <c r="U496" i="2" s="1"/>
  <c r="Y496" i="2" s="1"/>
  <c r="S514" i="2"/>
  <c r="U514" i="2" s="1"/>
  <c r="Y514" i="2" s="1"/>
</calcChain>
</file>

<file path=xl/sharedStrings.xml><?xml version="1.0" encoding="utf-8"?>
<sst xmlns="http://schemas.openxmlformats.org/spreadsheetml/2006/main" count="7060" uniqueCount="3121">
  <si>
    <t>Id</t>
  </si>
  <si>
    <t>Name</t>
  </si>
  <si>
    <t>Desc</t>
  </si>
  <si>
    <t>Info</t>
  </si>
  <si>
    <t>Scale</t>
  </si>
  <si>
    <t>Position</t>
  </si>
  <si>
    <t>int</t>
  </si>
  <si>
    <t>string</t>
  </si>
  <si>
    <t>float</t>
  </si>
  <si>
    <t>mut,float#float,1</t>
  </si>
  <si>
    <t>id</t>
  </si>
  <si>
    <t>资源名称</t>
  </si>
  <si>
    <t>游戏内名字</t>
  </si>
  <si>
    <t>详细</t>
  </si>
  <si>
    <t>角色缩放值</t>
  </si>
  <si>
    <t>位置</t>
  </si>
  <si>
    <t>默认值</t>
  </si>
  <si>
    <t>null</t>
  </si>
  <si>
    <t>正确性校对</t>
  </si>
  <si>
    <t>校对值</t>
  </si>
  <si>
    <t>MP_ExploreMap_sj_0010</t>
  </si>
  <si>
    <t>怪</t>
  </si>
  <si>
    <t>MP_ExploreMap_sj_0011</t>
  </si>
  <si>
    <t>精英怪</t>
  </si>
  <si>
    <t>ME_Explorer_0004</t>
  </si>
  <si>
    <t>矿</t>
  </si>
  <si>
    <t>ME_Explorer_0001</t>
  </si>
  <si>
    <t>出生点</t>
  </si>
  <si>
    <t>ME_Explorer_0007</t>
  </si>
  <si>
    <t>出口</t>
  </si>
  <si>
    <t>ME_Explorer_0002</t>
  </si>
  <si>
    <t>探索点</t>
  </si>
  <si>
    <t>ME_Explorer_0005</t>
  </si>
  <si>
    <t>npc</t>
  </si>
  <si>
    <t>商人</t>
  </si>
  <si>
    <t>宝箱</t>
  </si>
  <si>
    <t>驿馆头像</t>
  </si>
  <si>
    <t>s_shangcheng_hunjing_01</t>
  </si>
  <si>
    <t>60妖精</t>
  </si>
  <si>
    <t>s_shangcheng_hunjing_02</t>
  </si>
  <si>
    <t>300妖精</t>
  </si>
  <si>
    <t>s_shangcheng_hunjing_03</t>
  </si>
  <si>
    <t>980妖精</t>
  </si>
  <si>
    <t>s_shangcheng_hunjing_04</t>
  </si>
  <si>
    <t>1980妖精</t>
  </si>
  <si>
    <t>s_shangcheng_hunjing_05</t>
  </si>
  <si>
    <t>3280妖精</t>
  </si>
  <si>
    <t>s_shangcheng_hunjing_06</t>
  </si>
  <si>
    <t>6480妖精</t>
  </si>
  <si>
    <t>r_playerrumble_yiyao_01</t>
  </si>
  <si>
    <t>蒸笼仔</t>
  </si>
  <si>
    <t>长条立绘</t>
  </si>
  <si>
    <t>r_playerrumble_yiyao_02</t>
  </si>
  <si>
    <t>拘魂姬</t>
  </si>
  <si>
    <t>r_playerrumble_yiyao_03</t>
  </si>
  <si>
    <t>横公</t>
  </si>
  <si>
    <t>r_playerrumble_yiyao_04</t>
  </si>
  <si>
    <t>孙龙</t>
  </si>
  <si>
    <t>r_playerrumble_yiyao_05</t>
  </si>
  <si>
    <t>风狸</t>
  </si>
  <si>
    <t>r_playerrumble_yiyao_06</t>
  </si>
  <si>
    <t>刀捞鬼</t>
  </si>
  <si>
    <t>r_playerrumble_yiyao_07</t>
  </si>
  <si>
    <t>火鼠</t>
  </si>
  <si>
    <t>r_playerrumble_yiyao_08</t>
  </si>
  <si>
    <t>陌刀</t>
  </si>
  <si>
    <t>r_playerrumble_yiyao_09</t>
  </si>
  <si>
    <t>天麟</t>
  </si>
  <si>
    <t>r_playerrumble_yiyao_10</t>
  </si>
  <si>
    <t>拦面叟</t>
  </si>
  <si>
    <t>gh_tt_1</t>
  </si>
  <si>
    <t>公会图腾</t>
  </si>
  <si>
    <t>gh_tt_2</t>
  </si>
  <si>
    <t>gh_tt_3</t>
  </si>
  <si>
    <t>gh_tt_4</t>
  </si>
  <si>
    <t>gh_tt_5</t>
  </si>
  <si>
    <t>gh_tt_6</t>
  </si>
  <si>
    <t>gh_tt_7</t>
  </si>
  <si>
    <t>gh_tt_8</t>
  </si>
  <si>
    <t>gh_tt_9</t>
  </si>
  <si>
    <t>s_sbtj_renwu</t>
  </si>
  <si>
    <t>神兵天降</t>
  </si>
  <si>
    <t>拍脸图</t>
  </si>
  <si>
    <t>s_sbtj_biaoti</t>
  </si>
  <si>
    <t>神兵天降文字</t>
  </si>
  <si>
    <t>t_tsec_fengli</t>
  </si>
  <si>
    <t>限时直购风狸</t>
  </si>
  <si>
    <t>t_tsec_huoshu</t>
  </si>
  <si>
    <t>限时直购火鼠</t>
  </si>
  <si>
    <t>t_tsec_modao</t>
  </si>
  <si>
    <t>限时直购陌刀</t>
  </si>
  <si>
    <t>t_tsec_sunlong</t>
  </si>
  <si>
    <t>限时直购孙龙</t>
  </si>
  <si>
    <t>t_tsec_biaoti</t>
  </si>
  <si>
    <t>天神恩赐文字</t>
  </si>
  <si>
    <t>c_syf_0016_t3</t>
  </si>
  <si>
    <t>角色id为1静态立绘</t>
  </si>
  <si>
    <t>c_ch_0015_t3</t>
  </si>
  <si>
    <t>巨灵神</t>
  </si>
  <si>
    <t>角色id为2静态立绘</t>
  </si>
  <si>
    <t>c_xhht_0017_t3</t>
  </si>
  <si>
    <t>吴刚</t>
  </si>
  <si>
    <t>角色id为3静态立绘</t>
  </si>
  <si>
    <t>c_yr_0007_t3</t>
  </si>
  <si>
    <t>姜子牙</t>
  </si>
  <si>
    <t>角色id为4静态立绘</t>
  </si>
  <si>
    <t>c_dmk_0043_t3</t>
  </si>
  <si>
    <t>角色id为5静态立绘</t>
  </si>
  <si>
    <t>c_qlq_0006_t3</t>
  </si>
  <si>
    <t>角色id为6静态立绘</t>
  </si>
  <si>
    <t>c_jz_0002_t3</t>
  </si>
  <si>
    <t>木吒</t>
  </si>
  <si>
    <t>角色id为7静态立绘</t>
  </si>
  <si>
    <t>c_bmf_0004_t3</t>
  </si>
  <si>
    <t>娥皇</t>
  </si>
  <si>
    <t>角色id为8静态立绘</t>
  </si>
  <si>
    <t>c_qf_0046_t3</t>
  </si>
  <si>
    <t>夜叉</t>
  </si>
  <si>
    <t>角色id为9静态立绘</t>
  </si>
  <si>
    <t>c_yqj_0042_t3</t>
  </si>
  <si>
    <t>龙吉公主</t>
  </si>
  <si>
    <t>角色id为10静态立绘</t>
  </si>
  <si>
    <t>c_yy_0041_t3</t>
  </si>
  <si>
    <t>角色id为11静态立绘</t>
  </si>
  <si>
    <t>c_mrzq_0010_t3</t>
  </si>
  <si>
    <t>哪吒</t>
  </si>
  <si>
    <t>角色id为12静态立绘</t>
  </si>
  <si>
    <t>c_yl_0014_t3</t>
  </si>
  <si>
    <t>角色id为13静态立绘</t>
  </si>
  <si>
    <t>c_gt_0001_t3</t>
  </si>
  <si>
    <t>角色id为14静态立绘</t>
  </si>
  <si>
    <t>c_xy_0012_t3</t>
  </si>
  <si>
    <t>角色id为15静态立绘</t>
  </si>
  <si>
    <t>c_cyh_0008_t3</t>
  </si>
  <si>
    <t>角色id为16静态立绘</t>
  </si>
  <si>
    <t>c_sxdw_0053_t3</t>
  </si>
  <si>
    <t>角色id为17静态立绘</t>
  </si>
  <si>
    <t>c_zh_0044_t3</t>
  </si>
  <si>
    <t>角色id为18静态立绘</t>
  </si>
  <si>
    <t>c_kq_0018_t3</t>
  </si>
  <si>
    <t>妲己</t>
  </si>
  <si>
    <t>角色id为19静态立绘</t>
  </si>
  <si>
    <t>c_ywy_0040_t3</t>
  </si>
  <si>
    <t>角色id为20静态立绘</t>
  </si>
  <si>
    <t>c_mlmn_0054_t3</t>
  </si>
  <si>
    <t>水德星君</t>
  </si>
  <si>
    <t>角色id为21静态立绘</t>
  </si>
  <si>
    <t>c_ywg_0045_t3</t>
  </si>
  <si>
    <t>雷震子</t>
  </si>
  <si>
    <t>角色id为22静态立绘</t>
  </si>
  <si>
    <t>c_hyt_0032_t3</t>
  </si>
  <si>
    <t>敖丙</t>
  </si>
  <si>
    <t>角色id为23静态立绘</t>
  </si>
  <si>
    <t>c_xjr_0003_t3</t>
  </si>
  <si>
    <t>角色id为24静态立绘</t>
  </si>
  <si>
    <t>c_tx_0011_t3</t>
  </si>
  <si>
    <t>角色id为25静态立绘</t>
  </si>
  <si>
    <t>c_sq_0019_t3</t>
  </si>
  <si>
    <t>角色id为26静态立绘</t>
  </si>
  <si>
    <t>c_nye_0020_t3</t>
  </si>
  <si>
    <t>宁月</t>
  </si>
  <si>
    <t>角色id为27静态立绘</t>
  </si>
  <si>
    <t>c_zc_0021_t3</t>
  </si>
  <si>
    <t>角色id为28静态立绘</t>
  </si>
  <si>
    <t>c_lhmn_0056_t3</t>
  </si>
  <si>
    <t>角色id为29静态立绘</t>
  </si>
  <si>
    <t>c_yy_0023_t3</t>
  </si>
  <si>
    <t>角色id为30静态立绘</t>
  </si>
  <si>
    <t>c_jpw_0024_t3</t>
  </si>
  <si>
    <t>火德星君</t>
  </si>
  <si>
    <t>角色id为31静态立绘</t>
  </si>
  <si>
    <t>c_ly_0025_t3</t>
  </si>
  <si>
    <t>角色id为32静态立绘</t>
  </si>
  <si>
    <t>c_xy_0026_t3</t>
  </si>
  <si>
    <t>角色id为33静态立绘</t>
  </si>
  <si>
    <t>c_fm_0027_t3</t>
  </si>
  <si>
    <t>角色id为34静态立绘</t>
  </si>
  <si>
    <t>c_skr_0028_t3</t>
  </si>
  <si>
    <t>角色id为35静态立绘</t>
  </si>
  <si>
    <t>c_jy_0029_t3</t>
  </si>
  <si>
    <t>角色id为36静态立绘</t>
  </si>
  <si>
    <t>c_xl_0030_t3</t>
  </si>
  <si>
    <t>角色id为37静态立绘</t>
  </si>
  <si>
    <t>c_cs_0031_t3</t>
  </si>
  <si>
    <t>角色id为38静态立绘</t>
  </si>
  <si>
    <t>c_qr_0065_t3</t>
  </si>
  <si>
    <t>女英</t>
  </si>
  <si>
    <t>角色id为39静态立绘</t>
  </si>
  <si>
    <t>c_rj_0033_t3</t>
  </si>
  <si>
    <t>角色id为40静态立绘</t>
  </si>
  <si>
    <t>c_mc_0034_t3</t>
  </si>
  <si>
    <t>角色id为41静态立绘</t>
  </si>
  <si>
    <t>c_yl_0035_t3</t>
  </si>
  <si>
    <t>角色id为42静态立绘</t>
  </si>
  <si>
    <t>c_wl_0036_t3</t>
  </si>
  <si>
    <t>角色id为43静态立绘</t>
  </si>
  <si>
    <t>c_fjzd_0055_t3</t>
  </si>
  <si>
    <t>角色id为44静态立绘</t>
  </si>
  <si>
    <t>c_sk_0038_t3</t>
  </si>
  <si>
    <t>角色id为45静态立绘</t>
  </si>
  <si>
    <t>c_ly_0039_t3</t>
  </si>
  <si>
    <t>角色id为46静态立绘</t>
  </si>
  <si>
    <t>c_cff_0047_t3</t>
  </si>
  <si>
    <t>角色id为47静态立绘</t>
  </si>
  <si>
    <t>c_yff_0048_t3</t>
  </si>
  <si>
    <t>角色id为48静态立绘</t>
  </si>
  <si>
    <t>c_cff_0049_t3</t>
  </si>
  <si>
    <t>角色id为49静态立绘</t>
  </si>
  <si>
    <t>c_jff_0050_t3</t>
  </si>
  <si>
    <t>角色id为50静态立绘</t>
  </si>
  <si>
    <t>c_ym_0051_t3</t>
  </si>
  <si>
    <t>角色id为51静态立绘</t>
  </si>
  <si>
    <t>c_ym_0052_t3</t>
  </si>
  <si>
    <t>角色id为52静态立绘</t>
  </si>
  <si>
    <t>c_ax_0067_t3</t>
  </si>
  <si>
    <t>角色id为53静态立绘</t>
  </si>
  <si>
    <t>c_bm_0068_t3</t>
  </si>
  <si>
    <t>角色id为54静态立绘</t>
  </si>
  <si>
    <t>c_ly_0070_t3</t>
  </si>
  <si>
    <t>角色id为55静态立绘</t>
  </si>
  <si>
    <t>c_yqe_0071_t3</t>
  </si>
  <si>
    <t>罗刹</t>
  </si>
  <si>
    <t>角色id为56静态立绘</t>
  </si>
  <si>
    <t>c_yxz_0057_t3</t>
  </si>
  <si>
    <t>角色id为57静态立绘</t>
  </si>
  <si>
    <t>c_ne_0058_t3</t>
  </si>
  <si>
    <t>杨戬</t>
  </si>
  <si>
    <t>角色id为58静态立绘</t>
  </si>
  <si>
    <t>c_fzy_0061_t3</t>
  </si>
  <si>
    <t>李靖</t>
  </si>
  <si>
    <t>角色id为59静态立绘</t>
  </si>
  <si>
    <t>c_y_0013_t3</t>
  </si>
  <si>
    <t>精卫</t>
  </si>
  <si>
    <t>角色id为60静态立绘</t>
  </si>
  <si>
    <t>c_zs_0080_t3</t>
  </si>
  <si>
    <t>角色id为61静态立绘</t>
  </si>
  <si>
    <t>c_ywe_0078_t3</t>
  </si>
  <si>
    <t>角色id为62静态立绘</t>
  </si>
  <si>
    <t>r_class_mifa</t>
  </si>
  <si>
    <t>角色职业秘法立绘</t>
  </si>
  <si>
    <t>r_class_shenghua</t>
  </si>
  <si>
    <t>角色职业天罚立绘</t>
  </si>
  <si>
    <t>r_class_tianfa</t>
  </si>
  <si>
    <t>角色职业武卫立绘</t>
  </si>
  <si>
    <t>r_class_wuwei</t>
  </si>
  <si>
    <t>角色职业玄策立绘</t>
  </si>
  <si>
    <t>r_class_xuance</t>
  </si>
  <si>
    <t>角色职业生花立绘</t>
  </si>
  <si>
    <t>r_CurrencyEquip_green</t>
  </si>
  <si>
    <t>绿色装备通用图标</t>
  </si>
  <si>
    <t>r_CurrencyEquip_blue</t>
  </si>
  <si>
    <t>蓝色装备通用图标</t>
  </si>
  <si>
    <t>r_CurrencyEquip_purple</t>
  </si>
  <si>
    <t>紫色装备通用图标</t>
  </si>
  <si>
    <t>r_CurrencyEquip_orange</t>
  </si>
  <si>
    <t>橙色装备通用图标</t>
  </si>
  <si>
    <t>r_RareItem_QuestNew_0001</t>
  </si>
  <si>
    <t>魔气碎块</t>
  </si>
  <si>
    <t>r_RareItem_QuestNew_0002</t>
  </si>
  <si>
    <t>吊桥钥匙</t>
  </si>
  <si>
    <t>r_RareItem_QuestNew_0003</t>
  </si>
  <si>
    <t>镇魔幡</t>
  </si>
  <si>
    <t>r_RareItem_QuestNew_0004</t>
  </si>
  <si>
    <t>魔王气息</t>
  </si>
  <si>
    <t>r_RareItem_QuestNew_0005</t>
  </si>
  <si>
    <t>匪徒腰牌</t>
  </si>
  <si>
    <t>r_RareItem_QuestNew_0006</t>
  </si>
  <si>
    <t>兽骨</t>
  </si>
  <si>
    <t>r_RareItem_QuestNew_0007</t>
  </si>
  <si>
    <t>野兽尖爪</t>
  </si>
  <si>
    <t>r_RareItem_QuestNew_0008</t>
  </si>
  <si>
    <t>尸毒玄骨</t>
  </si>
  <si>
    <t>r_RareItem_QuestNew_0009</t>
  </si>
  <si>
    <t>古猿白绒</t>
  </si>
  <si>
    <t>r_RareItem_QuestNew_0010</t>
  </si>
  <si>
    <t>盗贼的护身符</t>
  </si>
  <si>
    <t>r_RareItem_QuestNew_0011</t>
  </si>
  <si>
    <t>观澜珠</t>
  </si>
  <si>
    <t>兽肉</t>
  </si>
  <si>
    <t>刻笔</t>
  </si>
  <si>
    <t>妖兽精血</t>
  </si>
  <si>
    <t>迷魂之心</t>
  </si>
  <si>
    <t>破损的兵器</t>
  </si>
  <si>
    <t>r_RareItem_MapReward_0004</t>
  </si>
  <si>
    <t>阵石</t>
  </si>
  <si>
    <t>记忆碎片</t>
  </si>
  <si>
    <t>r_RareItem_MapReward_0006</t>
  </si>
  <si>
    <t>木材</t>
  </si>
  <si>
    <t>r_RareItem_Quest_0012</t>
  </si>
  <si>
    <t>藏宝图</t>
  </si>
  <si>
    <t>r_RareItem_Quest_0014</t>
  </si>
  <si>
    <t>半卷藏宝图</t>
  </si>
  <si>
    <t>忠义之心</t>
  </si>
  <si>
    <t>仁慈之心</t>
  </si>
  <si>
    <t>坚毅之心</t>
  </si>
  <si>
    <t>羁绊之心</t>
  </si>
  <si>
    <t>r_RareItem_Quest_0024</t>
  </si>
  <si>
    <t>平民的财物</t>
  </si>
  <si>
    <t>r_RareItem_MapReward_0001</t>
  </si>
  <si>
    <t>长青叶</t>
  </si>
  <si>
    <t>r_RareItem_Quest_0009</t>
  </si>
  <si>
    <t>止血散</t>
  </si>
  <si>
    <t>耳目之石</t>
  </si>
  <si>
    <t>r_RareItem_Quest_0013</t>
  </si>
  <si>
    <t>饕餮之津</t>
  </si>
  <si>
    <t>生死之悟</t>
  </si>
  <si>
    <t>r_RareMaterial_Talent_0003</t>
  </si>
  <si>
    <t>天山雪莲</t>
  </si>
  <si>
    <t>r_zjm_icon-jielin002</t>
  </si>
  <si>
    <t>戒灵</t>
  </si>
  <si>
    <t>r_zjm_yinyaoju</t>
  </si>
  <si>
    <t>异妖</t>
  </si>
  <si>
    <t>r_zjm_icon-chengyuan002</t>
  </si>
  <si>
    <t>成员</t>
  </si>
  <si>
    <t>r_zjm_icon-cangku002</t>
  </si>
  <si>
    <t>仓库</t>
  </si>
  <si>
    <t>r_zjm_icon-zhujue002</t>
  </si>
  <si>
    <t>主角</t>
  </si>
  <si>
    <t>r_zjm_tianfushu</t>
  </si>
  <si>
    <t>天赋</t>
  </si>
  <si>
    <t>r_zjm_haoyou</t>
  </si>
  <si>
    <t>好友</t>
  </si>
  <si>
    <t>r_zjm_richangrenwu</t>
  </si>
  <si>
    <t>日常任务</t>
  </si>
  <si>
    <t>r_zjm_huodongicon-yunmengqifu</t>
  </si>
  <si>
    <t>云梦祈福</t>
  </si>
  <si>
    <t>r_zjm_huodongicon-jielinmibao</t>
  </si>
  <si>
    <t>孙龙宝藏</t>
  </si>
  <si>
    <t>r_zjm_huodongicon-kaifuli</t>
  </si>
  <si>
    <t>开服有礼</t>
  </si>
  <si>
    <t>r_zjm_fuli</t>
  </si>
  <si>
    <t>福利</t>
  </si>
  <si>
    <t>r_zjm_xianshihuodong</t>
  </si>
  <si>
    <t>限时活动</t>
  </si>
  <si>
    <t>r_zjm_muyindian</t>
  </si>
  <si>
    <t>群英征募</t>
  </si>
  <si>
    <t>r_zjm_liulingge</t>
  </si>
  <si>
    <t>元素征募</t>
  </si>
  <si>
    <t>r_zjm_juyiting</t>
  </si>
  <si>
    <t>公会</t>
  </si>
  <si>
    <t>r_zjm_mijing</t>
  </si>
  <si>
    <t>秘境</t>
  </si>
  <si>
    <t>r_zjm_jingjichang</t>
  </si>
  <si>
    <t>竞技场</t>
  </si>
  <si>
    <t>r_zjm_liaotian</t>
  </si>
  <si>
    <t>聊天</t>
  </si>
  <si>
    <t>r_zjm_baibaozhai</t>
  </si>
  <si>
    <t>商店</t>
  </si>
  <si>
    <t>r_zjm_mibaoxuan</t>
  </si>
  <si>
    <t>秘盒</t>
  </si>
  <si>
    <t>r_zjm_xianjitan</t>
  </si>
  <si>
    <t>妖灵师分解</t>
  </si>
  <si>
    <t>r_zjm_gushi</t>
  </si>
  <si>
    <t>故事关卡</t>
  </si>
  <si>
    <t>r_zjm_juqingfuben</t>
  </si>
  <si>
    <t>剧情副本</t>
  </si>
  <si>
    <t>r_zjm_jingyingfuben</t>
  </si>
  <si>
    <t>精英</t>
  </si>
  <si>
    <t>r_zjm_shilianfuben</t>
  </si>
  <si>
    <t>试炼</t>
  </si>
  <si>
    <t>r_zjm_wujinfuben</t>
  </si>
  <si>
    <t>无尽</t>
  </si>
  <si>
    <t>r_zjm_suoyaota</t>
  </si>
  <si>
    <t>兽潮</t>
  </si>
  <si>
    <t>r_zjm_xuezhandaodi</t>
  </si>
  <si>
    <t>血战</t>
  </si>
  <si>
    <t>r_zjm_zhanlipaihang</t>
  </si>
  <si>
    <t>战力排行</t>
  </si>
  <si>
    <t>r_zjm_kaifukuanghuan</t>
  </si>
  <si>
    <t>开服狂欢</t>
  </si>
  <si>
    <t>r_zjm_changshulou</t>
  </si>
  <si>
    <t>图鉴</t>
  </si>
  <si>
    <t>r_zjm_guanxingtai</t>
  </si>
  <si>
    <t>占星</t>
  </si>
  <si>
    <t>r_zjm_qunxiongbang</t>
  </si>
  <si>
    <t>群雄榜</t>
  </si>
  <si>
    <t>r_zjm_doulinjing</t>
  </si>
  <si>
    <t>斗灵境</t>
  </si>
  <si>
    <t>live2d_c_syf_0016</t>
  </si>
  <si>
    <t>角色id为1动态立绘</t>
  </si>
  <si>
    <t>-15#114</t>
  </si>
  <si>
    <t>live2d_c_ch_0015</t>
  </si>
  <si>
    <t>角色id为2动态立绘</t>
  </si>
  <si>
    <t>27#-481</t>
  </si>
  <si>
    <t>live2d_c_xhht_0017</t>
  </si>
  <si>
    <t>角色id为3动态立绘</t>
  </si>
  <si>
    <t>-112#60</t>
  </si>
  <si>
    <t>live2d_c_yr_0007</t>
  </si>
  <si>
    <t>角色id为4动态立绘</t>
  </si>
  <si>
    <t>31#35</t>
  </si>
  <si>
    <t>live2d_c_dmk_0043</t>
  </si>
  <si>
    <t>角色id为5动态立绘</t>
  </si>
  <si>
    <t>0#145</t>
  </si>
  <si>
    <t>live2d_c_qlq_0006</t>
  </si>
  <si>
    <t>角色id为6动态立绘</t>
  </si>
  <si>
    <t>40#120</t>
  </si>
  <si>
    <t>live2d_c_jz_0002</t>
  </si>
  <si>
    <t>角色id为7动态立绘</t>
  </si>
  <si>
    <t>-15#34</t>
  </si>
  <si>
    <t>live2d_c_bmf_0004</t>
  </si>
  <si>
    <t>角色id为8动态立绘</t>
  </si>
  <si>
    <t>-25#46</t>
  </si>
  <si>
    <t>live2d_c_qf_0046</t>
  </si>
  <si>
    <t>角色id为9动态立绘</t>
  </si>
  <si>
    <t>live2d_c_yqj_0042</t>
  </si>
  <si>
    <t>角色id为10动态立绘</t>
  </si>
  <si>
    <t>live2d_c_yy_0041</t>
  </si>
  <si>
    <t>角色id为11动态立绘</t>
  </si>
  <si>
    <t>live2d_c_mrzq_0010</t>
  </si>
  <si>
    <t>角色id为12动态立绘</t>
  </si>
  <si>
    <t>live2d_c_yl_0014</t>
  </si>
  <si>
    <t>角色id为13动态立绘</t>
  </si>
  <si>
    <t>-15#85</t>
  </si>
  <si>
    <t>live2d_c_gt_0001</t>
  </si>
  <si>
    <t>角色id为14动态立绘</t>
  </si>
  <si>
    <t>60#-86</t>
  </si>
  <si>
    <t>live2d_c_xy_0012</t>
  </si>
  <si>
    <t>角色id为15动态立绘</t>
  </si>
  <si>
    <t>-5.25#25</t>
  </si>
  <si>
    <t>live2d_c_cyh_0008</t>
  </si>
  <si>
    <t>角色id为16动态立绘</t>
  </si>
  <si>
    <t>live2d_c_sxdw_0053</t>
  </si>
  <si>
    <t>角色id为17动态立绘</t>
  </si>
  <si>
    <t>live2d_c_zh_0044</t>
  </si>
  <si>
    <t>角色id为18动态立绘</t>
  </si>
  <si>
    <t>live2d_c_kq_0018</t>
  </si>
  <si>
    <t>角色id为19动态立绘</t>
  </si>
  <si>
    <t>live2d_c_ywy_0040</t>
  </si>
  <si>
    <t>角色id为20动态立绘</t>
  </si>
  <si>
    <t>live2d_c_mlmn_0054</t>
  </si>
  <si>
    <t>角色id为21动态立绘</t>
  </si>
  <si>
    <t>live2d_c_ywg_0045</t>
  </si>
  <si>
    <t>角色id为22动态立绘</t>
  </si>
  <si>
    <t>live2d_c_hyt_0032</t>
  </si>
  <si>
    <t>角色id为23动态立绘</t>
  </si>
  <si>
    <t>live2d_c_xjr_0003</t>
  </si>
  <si>
    <t>角色id为24动态立绘</t>
  </si>
  <si>
    <t>live2d_c_tx_0011</t>
  </si>
  <si>
    <t>角色id为25动态立绘</t>
  </si>
  <si>
    <t>49.2#154</t>
  </si>
  <si>
    <t>live2d_c_sq_0019</t>
  </si>
  <si>
    <t>角色id为26动态立绘</t>
  </si>
  <si>
    <t>1.5#74.7</t>
  </si>
  <si>
    <t>live2d_c_nye_0020</t>
  </si>
  <si>
    <t>角色id为27动态立绘</t>
  </si>
  <si>
    <t>live2d_c_zc_0021</t>
  </si>
  <si>
    <t>角色id为28动态立绘</t>
  </si>
  <si>
    <t>live2d_c_sxdw_0056</t>
  </si>
  <si>
    <t>晏息</t>
  </si>
  <si>
    <t>角色id为29动态立绘</t>
  </si>
  <si>
    <t>live2d_c_yy_0023</t>
  </si>
  <si>
    <t>角色id为30动态立绘</t>
  </si>
  <si>
    <t>live2d_c_jpw_0024</t>
  </si>
  <si>
    <t>角色id为31动态立绘</t>
  </si>
  <si>
    <t>live2d_c_ly_0025</t>
  </si>
  <si>
    <t>角色id为32动态立绘</t>
  </si>
  <si>
    <t>live2d_c_xy_0026</t>
  </si>
  <si>
    <t>角色id为33动态立绘</t>
  </si>
  <si>
    <t>live2d_c_fm_0027</t>
  </si>
  <si>
    <t>角色id为34动态立绘</t>
  </si>
  <si>
    <t>live2d_c_skr_0028</t>
  </si>
  <si>
    <t>角色id为35动态立绘</t>
  </si>
  <si>
    <t>live2d_c_jy_0029</t>
  </si>
  <si>
    <t>角色id为36动态立绘</t>
  </si>
  <si>
    <t>live2d_c_xl_0030</t>
  </si>
  <si>
    <t>角色id为37动态立绘</t>
  </si>
  <si>
    <t>live2d_c_cs_0031</t>
  </si>
  <si>
    <t>角色id为38动态立绘</t>
  </si>
  <si>
    <t>live2d_c_qr_0065</t>
  </si>
  <si>
    <t>清然</t>
  </si>
  <si>
    <t>角色id为39动态立绘</t>
  </si>
  <si>
    <t>live2d_c_rj_0033</t>
  </si>
  <si>
    <t>角色id为40动态立绘</t>
  </si>
  <si>
    <t>live2d_c_mc_0034</t>
  </si>
  <si>
    <t>角色id为41动态立绘</t>
  </si>
  <si>
    <t>live2d_c_yl_0035</t>
  </si>
  <si>
    <t>角色id为42动态立绘</t>
  </si>
  <si>
    <t>live2d_c_wl_0036</t>
  </si>
  <si>
    <t>角色id为43动态立绘</t>
  </si>
  <si>
    <t>live2d_c_fjzd_0055</t>
  </si>
  <si>
    <t>角色id为44动态立绘</t>
  </si>
  <si>
    <t>live2d_c_sk_0038</t>
  </si>
  <si>
    <t>角色id为45动态立绘</t>
  </si>
  <si>
    <t>live2d_c_ly_0039</t>
  </si>
  <si>
    <t>角色id为46动态立绘</t>
  </si>
  <si>
    <t>live2d_c_cff_0047</t>
  </si>
  <si>
    <t>角色id为47动态立绘</t>
  </si>
  <si>
    <t>3#-93</t>
  </si>
  <si>
    <t>live2d_c_yff_0048</t>
  </si>
  <si>
    <t>角色id为48动态立绘</t>
  </si>
  <si>
    <t>live2d_c_cff_0049</t>
  </si>
  <si>
    <t>角色id为49动态立绘</t>
  </si>
  <si>
    <t>live2d_c_jff_0050</t>
  </si>
  <si>
    <t>角色id为50动态立绘</t>
  </si>
  <si>
    <t>live2d_c_ym_0051</t>
  </si>
  <si>
    <t>角色id为51动态立绘</t>
  </si>
  <si>
    <t>live2d_c_ym_0052</t>
  </si>
  <si>
    <t>角色id为52动态立绘</t>
  </si>
  <si>
    <t>live2d_c_yxz_0057</t>
  </si>
  <si>
    <t>尹正霄</t>
  </si>
  <si>
    <t>角色id为53动态立绘</t>
  </si>
  <si>
    <t>104#145.5</t>
  </si>
  <si>
    <t>live2d_c_ne_0058</t>
  </si>
  <si>
    <t>凝儿</t>
  </si>
  <si>
    <t>角色id为54动态立绘</t>
  </si>
  <si>
    <t>67#210</t>
  </si>
  <si>
    <t>角色id为55动态立绘</t>
  </si>
  <si>
    <t>live2d_c_ax_0067</t>
  </si>
  <si>
    <t>艾欣</t>
  </si>
  <si>
    <t>角色id为56动态立绘</t>
  </si>
  <si>
    <t>live2d_c_lhmn_0056</t>
  </si>
  <si>
    <t>角色id为57动态立绘</t>
  </si>
  <si>
    <t>live2d_c_bm_0068</t>
  </si>
  <si>
    <t>角色id为58动态立绘</t>
  </si>
  <si>
    <t>live2d_c_ly_0070</t>
  </si>
  <si>
    <t>柳月</t>
  </si>
  <si>
    <t>角色id为59动态立绘</t>
  </si>
  <si>
    <t>live2d_c_yqe_0071</t>
  </si>
  <si>
    <t>炎琪儿</t>
  </si>
  <si>
    <t>角色id为60动态立绘</t>
  </si>
  <si>
    <t>live2d_c_fzy_0061</t>
  </si>
  <si>
    <t>角色id为61动态立绘</t>
  </si>
  <si>
    <t>live2d_c_y_0013</t>
  </si>
  <si>
    <t>角色id为62动态立绘</t>
  </si>
  <si>
    <t>live2d_c_zs_0080</t>
  </si>
  <si>
    <t>紫苏</t>
  </si>
  <si>
    <t>角色id为63动态立绘</t>
  </si>
  <si>
    <t>live2d_c_ywe_0078</t>
  </si>
  <si>
    <t>殷婉儿</t>
  </si>
  <si>
    <t>角色id为64动态立绘</t>
  </si>
  <si>
    <t>7日礼包</t>
  </si>
  <si>
    <t>章节奖励</t>
  </si>
  <si>
    <t>c_syf_0016_t1</t>
  </si>
  <si>
    <t>角色id为1小头像</t>
  </si>
  <si>
    <t>c_ch_0015_t1</t>
  </si>
  <si>
    <t>角色id为2小头像</t>
  </si>
  <si>
    <t>c_xhht_0017_t1</t>
  </si>
  <si>
    <t>角色id为3小头像</t>
  </si>
  <si>
    <t>c_yr_0007_t1</t>
  </si>
  <si>
    <t>角色id为4小头像</t>
  </si>
  <si>
    <t>c_dmk_0043_t1</t>
  </si>
  <si>
    <t>角色id为5小头像</t>
  </si>
  <si>
    <t>c_qlq_0006_t1</t>
  </si>
  <si>
    <t>角色id为6小头像</t>
  </si>
  <si>
    <t>c_jz_0002_t1</t>
  </si>
  <si>
    <t>角色id为7小头像</t>
  </si>
  <si>
    <t>c_bmf_0004_t1</t>
  </si>
  <si>
    <t>角色id为8小头像</t>
  </si>
  <si>
    <t>c_qf_0046_t1</t>
  </si>
  <si>
    <t>角色id为9小头像</t>
  </si>
  <si>
    <t>c_yqj_0042_t1</t>
  </si>
  <si>
    <t>角色id为10小头像</t>
  </si>
  <si>
    <t>c_yy_0041_t1</t>
  </si>
  <si>
    <t>角色id为11小头像</t>
  </si>
  <si>
    <t>c_mrzq_0010_t1</t>
  </si>
  <si>
    <t>角色id为12小头像</t>
  </si>
  <si>
    <t>c_yl_0014_t1</t>
  </si>
  <si>
    <t>角色id为13小头像</t>
  </si>
  <si>
    <t>c_gt_0001_t1</t>
  </si>
  <si>
    <t>角色id为14小头像</t>
  </si>
  <si>
    <t>c_xy_0012_t1</t>
  </si>
  <si>
    <t>角色id为15小头像</t>
  </si>
  <si>
    <t>c_cyh_0008_t1</t>
  </si>
  <si>
    <t>角色id为16小头像</t>
  </si>
  <si>
    <t>c_sxdw_0053_t1</t>
  </si>
  <si>
    <t>角色id为17小头像</t>
  </si>
  <si>
    <t>c_zh_0044_t1</t>
  </si>
  <si>
    <t>角色id为18小头像</t>
  </si>
  <si>
    <t>c_kq_0018_t1</t>
  </si>
  <si>
    <t>角色id为19小头像</t>
  </si>
  <si>
    <t>c_ywy_0040_t1</t>
  </si>
  <si>
    <t>角色id为20小头像</t>
  </si>
  <si>
    <t>c_mlmn_0054_t1</t>
  </si>
  <si>
    <t>角色id为21小头像</t>
  </si>
  <si>
    <t>c_ywg_0045_t1</t>
  </si>
  <si>
    <t>角色id为22小头像</t>
  </si>
  <si>
    <t>c_hyt_0032_t1</t>
  </si>
  <si>
    <t>角色id为23小头像</t>
  </si>
  <si>
    <t>c_xjr_0003_t1</t>
  </si>
  <si>
    <t>角色id为24小头像</t>
  </si>
  <si>
    <t>c_tx_0011_t1</t>
  </si>
  <si>
    <t>角色id为25小头像</t>
  </si>
  <si>
    <t>c_sq_0019_t1</t>
  </si>
  <si>
    <t>角色id为26小头像</t>
  </si>
  <si>
    <t>c_nye_0020_t1</t>
  </si>
  <si>
    <t>角色id为27小头像</t>
  </si>
  <si>
    <t>c_zc_0021_t1</t>
  </si>
  <si>
    <t>角色id为28小头像</t>
  </si>
  <si>
    <t>c_lhmn_0056_t1</t>
  </si>
  <si>
    <t>角色id为29小头像</t>
  </si>
  <si>
    <t>c_yy_0023_t1</t>
  </si>
  <si>
    <t>角色id为30小头像</t>
  </si>
  <si>
    <t>c_jpw_0024_t1</t>
  </si>
  <si>
    <t>角色id为31小头像</t>
  </si>
  <si>
    <t>c_ly_0025_t1</t>
  </si>
  <si>
    <t>角色id为32小头像</t>
  </si>
  <si>
    <t>c_xy_0026_t1</t>
  </si>
  <si>
    <t>角色id为33小头像</t>
  </si>
  <si>
    <t>c_fm_0027_t1</t>
  </si>
  <si>
    <t>角色id为34小头像</t>
  </si>
  <si>
    <t>c_skr_0028_t1</t>
  </si>
  <si>
    <t>角色id为35小头像</t>
  </si>
  <si>
    <t>c_jy_0029_t1</t>
  </si>
  <si>
    <t>角色id为36小头像</t>
  </si>
  <si>
    <t>c_xl_0030_t1</t>
  </si>
  <si>
    <t>角色id为37小头像</t>
  </si>
  <si>
    <t>c_cs_0031_t1</t>
  </si>
  <si>
    <t>角色id为38小头像</t>
  </si>
  <si>
    <t>c_qr_0065_t1</t>
  </si>
  <si>
    <t>角色id为39小头像</t>
  </si>
  <si>
    <t>c_rj_0033_t1</t>
  </si>
  <si>
    <t>角色id为40小头像</t>
  </si>
  <si>
    <t>c_mc_0034_t1</t>
  </si>
  <si>
    <t>角色id为41小头像</t>
  </si>
  <si>
    <t>c_yl_0035_t1</t>
  </si>
  <si>
    <t>角色id为42小头像</t>
  </si>
  <si>
    <t>c_wl_0036_t1</t>
  </si>
  <si>
    <t>角色id为43小头像</t>
  </si>
  <si>
    <t>c_fjzd_0055_t1</t>
  </si>
  <si>
    <t>角色id为44小头像</t>
  </si>
  <si>
    <t>c_sk_0038_t1</t>
  </si>
  <si>
    <t>角色id为45小头像</t>
  </si>
  <si>
    <t>c_ly_0039_t1</t>
  </si>
  <si>
    <t>角色id为46小头像</t>
  </si>
  <si>
    <t>c_cff_0047_t1</t>
  </si>
  <si>
    <t>角色id为47小头像</t>
  </si>
  <si>
    <t>c_yff_0048_t1</t>
  </si>
  <si>
    <t>角色id为48小头像</t>
  </si>
  <si>
    <t>c_cff_0049_t1</t>
  </si>
  <si>
    <t>角色id为49小头像</t>
  </si>
  <si>
    <t>c_jff_0050_t1</t>
  </si>
  <si>
    <t>角色id为50小头像</t>
  </si>
  <si>
    <t>c_ym_0051_t1</t>
  </si>
  <si>
    <t>角色id为51小头像</t>
  </si>
  <si>
    <t>c_ym_0052_t1</t>
  </si>
  <si>
    <t>角色id为52小头像</t>
  </si>
  <si>
    <t>c_ax_0067_t1</t>
  </si>
  <si>
    <t>角色id为53小头像</t>
  </si>
  <si>
    <t>c_bm_0068_t1</t>
  </si>
  <si>
    <t>角色id为54小头像</t>
  </si>
  <si>
    <t>c_ly_0070_t1</t>
  </si>
  <si>
    <t>角色id为55小头像</t>
  </si>
  <si>
    <t>c_yqe_0071_t1</t>
  </si>
  <si>
    <t>角色id为56小头像</t>
  </si>
  <si>
    <t>c_yxz_0057_t1</t>
  </si>
  <si>
    <t>角色id为57小头像</t>
  </si>
  <si>
    <t>c_ne_0058_t1</t>
  </si>
  <si>
    <t>角色id为58小头像</t>
  </si>
  <si>
    <t>c_fzy_0061_t1</t>
  </si>
  <si>
    <t>角色id为59小头像</t>
  </si>
  <si>
    <t>c_y_0013_t1</t>
  </si>
  <si>
    <t>角色id为60小头像</t>
  </si>
  <si>
    <t>c_zs_0080_t1</t>
  </si>
  <si>
    <t>角色id为61小头像</t>
  </si>
  <si>
    <t>c_ywe_0078_t1</t>
  </si>
  <si>
    <t>角色id为62小头像</t>
  </si>
  <si>
    <t>r_characterbg_gray</t>
  </si>
  <si>
    <t>角色品质底图</t>
  </si>
  <si>
    <t>r_characterbg_green</t>
  </si>
  <si>
    <t>r_characterbg_blue</t>
  </si>
  <si>
    <t>r_characterbg_purple</t>
  </si>
  <si>
    <t>t_tongyong_topkaung</t>
  </si>
  <si>
    <t>蔡苟之——npc</t>
  </si>
  <si>
    <t>戒灵——npc</t>
  </si>
  <si>
    <t>bd_yiyaobeijin003</t>
  </si>
  <si>
    <t>壹</t>
  </si>
  <si>
    <t>bd_yiyaobeijin004</t>
  </si>
  <si>
    <t>贰</t>
  </si>
  <si>
    <t>bd_yiyaobeijin005</t>
  </si>
  <si>
    <t>叁</t>
  </si>
  <si>
    <t>r_tanxian_4</t>
  </si>
  <si>
    <t>肆</t>
  </si>
  <si>
    <t>r_tanxian_5</t>
  </si>
  <si>
    <t>伍</t>
  </si>
  <si>
    <t>r_shijie_06</t>
  </si>
  <si>
    <t>陆</t>
  </si>
  <si>
    <t>r_shijie_07</t>
  </si>
  <si>
    <t>柒</t>
  </si>
  <si>
    <t>r_shijie_08</t>
  </si>
  <si>
    <t>捌</t>
  </si>
  <si>
    <t>r_shijie_09</t>
  </si>
  <si>
    <t>玖</t>
  </si>
  <si>
    <t>r_shijie_10</t>
  </si>
  <si>
    <t>拾</t>
  </si>
  <si>
    <t>r_zhandou_changjing001</t>
  </si>
  <si>
    <t>战斗场景图1</t>
  </si>
  <si>
    <t>r_zhandou_changjing002</t>
  </si>
  <si>
    <t>战斗场景图2</t>
  </si>
  <si>
    <t>r_zhandou_changjing003</t>
  </si>
  <si>
    <t>战斗场景图3</t>
  </si>
  <si>
    <t>r_zhandou_changjing004</t>
  </si>
  <si>
    <t>战斗场景图4</t>
  </si>
  <si>
    <t>r_zhandou_changjing005</t>
  </si>
  <si>
    <t>战斗场景图5</t>
  </si>
  <si>
    <t>r_zhandou_changjing006</t>
  </si>
  <si>
    <t>战斗场景图6</t>
  </si>
  <si>
    <t>r_zhandou_changjing007</t>
  </si>
  <si>
    <t>战斗场景图7</t>
  </si>
  <si>
    <t>幸存者</t>
  </si>
  <si>
    <t>剧情人物</t>
  </si>
  <si>
    <t>玩家</t>
  </si>
  <si>
    <t>live2d_s_jieling_sl_3005</t>
  </si>
  <si>
    <t>live2d_n_jjlyfisher_0005</t>
  </si>
  <si>
    <t>荆棘流域渔民</t>
  </si>
  <si>
    <t>白叶渡商人</t>
  </si>
  <si>
    <t>0#0</t>
  </si>
  <si>
    <t>live2d_n_glgsoldiercap_0007</t>
  </si>
  <si>
    <t>观澜港守备军队长</t>
  </si>
  <si>
    <t>观澜港士兵</t>
  </si>
  <si>
    <t>御水之都平民</t>
  </si>
  <si>
    <t>御水之都城主护卫</t>
  </si>
  <si>
    <t>live2d_s_jieling_tl_3002</t>
  </si>
  <si>
    <t>受伤的冒险者</t>
  </si>
  <si>
    <t>被缚的冒险者</t>
  </si>
  <si>
    <t>live2d_m_jyw_0005</t>
  </si>
  <si>
    <t>灵智妖兽</t>
  </si>
  <si>
    <t>0#100</t>
  </si>
  <si>
    <t>live2d_m_mmls_0045</t>
  </si>
  <si>
    <t>痛苦的平民</t>
  </si>
  <si>
    <t>大山</t>
  </si>
  <si>
    <t>live2d_n_nmmale_0014</t>
  </si>
  <si>
    <t>平民</t>
  </si>
  <si>
    <t>被控制的卫兵</t>
  </si>
  <si>
    <t>卫兵头领</t>
  </si>
  <si>
    <t>live2d_m_mz_0020</t>
  </si>
  <si>
    <t>迷魂兽</t>
  </si>
  <si>
    <t>0#-20</t>
  </si>
  <si>
    <t>live2d_n_nmfemale_0013</t>
  </si>
  <si>
    <t>女逃难者</t>
  </si>
  <si>
    <t>男逃难者</t>
  </si>
  <si>
    <t>live2d_m_hypd_0003</t>
  </si>
  <si>
    <t>马贼</t>
  </si>
  <si>
    <t>live2d_m_jdjs_0009</t>
  </si>
  <si>
    <t>妖兽</t>
  </si>
  <si>
    <t>live2d_m_hydyg_0001</t>
  </si>
  <si>
    <t>马贼头领</t>
  </si>
  <si>
    <t>live2d_n_dp_0019</t>
  </si>
  <si>
    <t>小叶</t>
  </si>
  <si>
    <t>渔民</t>
  </si>
  <si>
    <t>骷髅</t>
  </si>
  <si>
    <t>live2d_n_envelope_0016</t>
  </si>
  <si>
    <t>书信内容</t>
  </si>
  <si>
    <t>惊天唳嚎</t>
  </si>
  <si>
    <t>神秘异兽</t>
  </si>
  <si>
    <t>暴怒的玉鲲</t>
  </si>
  <si>
    <t>守备军士兵</t>
  </si>
  <si>
    <t>居民</t>
  </si>
  <si>
    <t>地痞</t>
  </si>
  <si>
    <t>地痞小头领</t>
  </si>
  <si>
    <t>live2d_n_hurtsoldier_0021</t>
  </si>
  <si>
    <t>受伤的士兵</t>
  </si>
  <si>
    <t>live2d_m_hyjl_0002</t>
  </si>
  <si>
    <t>终亡信徒</t>
  </si>
  <si>
    <t>live2d_m_kn_0018</t>
  </si>
  <si>
    <t>怪物</t>
  </si>
  <si>
    <t>守城士兵</t>
  </si>
  <si>
    <t>护卫长</t>
  </si>
  <si>
    <t>受伤的护卫</t>
  </si>
  <si>
    <t>罩袍人</t>
  </si>
  <si>
    <t>民兵</t>
  </si>
  <si>
    <t>民兵甲</t>
  </si>
  <si>
    <t>民兵乙</t>
  </si>
  <si>
    <t>民兵丙</t>
  </si>
  <si>
    <t>live2d_m_xs_0041</t>
  </si>
  <si>
    <t>幻灵</t>
  </si>
  <si>
    <t>影子</t>
  </si>
  <si>
    <t>小影</t>
  </si>
  <si>
    <t>live2d_n_zpr_0024</t>
  </si>
  <si>
    <t>蒙面人</t>
  </si>
  <si>
    <t>live2d_n_yhttangzhu_0028</t>
  </si>
  <si>
    <t>业火堂堂主</t>
  </si>
  <si>
    <t>怨灵</t>
  </si>
  <si>
    <t>副本人物</t>
  </si>
  <si>
    <t>恶鬼</t>
  </si>
  <si>
    <t>幻草妖</t>
  </si>
  <si>
    <t>live2d_m_ddk_0023</t>
  </si>
  <si>
    <t>宝藏护卫</t>
  </si>
  <si>
    <t>live2d_m_dhx_0022</t>
  </si>
  <si>
    <t>狐熊</t>
  </si>
  <si>
    <t>木羊帮打手</t>
  </si>
  <si>
    <t>木羊帮小头领</t>
  </si>
  <si>
    <t>木羊帮大长老</t>
  </si>
  <si>
    <t>固灵之阵</t>
  </si>
  <si>
    <t>副本BUFF点</t>
  </si>
  <si>
    <t>灭灵之阵</t>
  </si>
  <si>
    <t>无畏之灵</t>
  </si>
  <si>
    <t>狂战之灵</t>
  </si>
  <si>
    <t>金刚之灵</t>
  </si>
  <si>
    <t>贾裴文</t>
  </si>
  <si>
    <t>剧情人物-黑影</t>
  </si>
  <si>
    <t>六耳金睛</t>
  </si>
  <si>
    <t>饕餮之魂</t>
  </si>
  <si>
    <t>天麟之影</t>
  </si>
  <si>
    <t>江一刀</t>
  </si>
  <si>
    <t>魑魅</t>
  </si>
  <si>
    <t>精英人物</t>
  </si>
  <si>
    <t>魍魉</t>
  </si>
  <si>
    <t>哥哥</t>
  </si>
  <si>
    <t>弟弟</t>
  </si>
  <si>
    <t>守墓人</t>
  </si>
  <si>
    <t>古墓机关人</t>
  </si>
  <si>
    <t>古墓石人</t>
  </si>
  <si>
    <t>古墓墓主</t>
  </si>
  <si>
    <t>盗墓人</t>
  </si>
  <si>
    <t>剧情本人物</t>
  </si>
  <si>
    <t>live2d_m_lrh_0027</t>
  </si>
  <si>
    <t>噬魂妖兽</t>
  </si>
  <si>
    <t>剧情本怪物</t>
  </si>
  <si>
    <t>公告牌</t>
  </si>
  <si>
    <t>剧情本摆设</t>
  </si>
  <si>
    <t>老李</t>
  </si>
  <si>
    <t>野狼</t>
  </si>
  <si>
    <t>野兽</t>
  </si>
  <si>
    <t>人狼</t>
  </si>
  <si>
    <t>韩灵儿</t>
  </si>
  <si>
    <t>韩星</t>
  </si>
  <si>
    <t>军官</t>
  </si>
  <si>
    <t>士兵</t>
  </si>
  <si>
    <t>小贩</t>
  </si>
  <si>
    <t>混混</t>
  </si>
  <si>
    <t>妇女</t>
  </si>
  <si>
    <t>酒保</t>
  </si>
  <si>
    <t>店主</t>
  </si>
  <si>
    <t>酒鬼</t>
  </si>
  <si>
    <t>白木</t>
  </si>
  <si>
    <t>混混头目</t>
  </si>
  <si>
    <t>伙计</t>
  </si>
  <si>
    <t>密会者</t>
  </si>
  <si>
    <t>玩家（乔装）</t>
  </si>
  <si>
    <t>楚恒（乔装）</t>
  </si>
  <si>
    <t>神秘人</t>
  </si>
  <si>
    <t>守备军</t>
  </si>
  <si>
    <t>唤气师</t>
  </si>
  <si>
    <t>精英本3人物</t>
  </si>
  <si>
    <t>居民的气息</t>
  </si>
  <si>
    <t>财迷气息</t>
  </si>
  <si>
    <t>卫兵气息</t>
  </si>
  <si>
    <t>妇女气息</t>
  </si>
  <si>
    <t>孩童气息</t>
  </si>
  <si>
    <t>冒险者气息</t>
  </si>
  <si>
    <t>铁匠气息</t>
  </si>
  <si>
    <t>恶气</t>
  </si>
  <si>
    <t>将军气息</t>
  </si>
  <si>
    <t>妖兽气息</t>
  </si>
  <si>
    <t>招灵信徒</t>
  </si>
  <si>
    <t>金灵妖兽</t>
  </si>
  <si>
    <t>精英本4人物</t>
  </si>
  <si>
    <t>木灵妖兽</t>
  </si>
  <si>
    <t>水灵妖兽</t>
  </si>
  <si>
    <t>火灵妖兽</t>
  </si>
  <si>
    <t>土灵妖兽</t>
  </si>
  <si>
    <t>阳灵信徒</t>
  </si>
  <si>
    <t>阴灵信徒</t>
  </si>
  <si>
    <t>驯兽信徒</t>
  </si>
  <si>
    <t>材料商</t>
  </si>
  <si>
    <t>无尽本1人物</t>
  </si>
  <si>
    <t>寻宝者</t>
  </si>
  <si>
    <t>独行猎妖师</t>
  </si>
  <si>
    <t>猎妖师</t>
  </si>
  <si>
    <t>盗宝者</t>
  </si>
  <si>
    <t>石奇</t>
  </si>
  <si>
    <t>无尽本2人物</t>
  </si>
  <si>
    <t>小哈</t>
  </si>
  <si>
    <t>彼岸花妖</t>
  </si>
  <si>
    <t>溶洞妖兽</t>
  </si>
  <si>
    <t>阿良</t>
  </si>
  <si>
    <t>阿善</t>
  </si>
  <si>
    <t>巨石铭刻</t>
  </si>
  <si>
    <t>r_wujin_shangtubiao</t>
  </si>
  <si>
    <t>行动力</t>
  </si>
  <si>
    <t>精力</t>
  </si>
  <si>
    <t>r_LvUpItem_CharaGU_0001</t>
  </si>
  <si>
    <t>成长护符</t>
  </si>
  <si>
    <t>r_LvUpItem_CharaGU_0002</t>
  </si>
  <si>
    <t>梦魇妖壶</t>
  </si>
  <si>
    <t>r_LvUpItem_CharaGU_0003</t>
  </si>
  <si>
    <t>灵丹</t>
  </si>
  <si>
    <t>r_LvUpItem_CharaGU_0004</t>
  </si>
  <si>
    <t>归元髓液</t>
  </si>
  <si>
    <t>r_Resource_Coin_0001</t>
  </si>
  <si>
    <t>金币</t>
  </si>
  <si>
    <t>魂晶</t>
  </si>
  <si>
    <t>妖晶</t>
  </si>
  <si>
    <t>r_Resource_Exp_0001</t>
  </si>
  <si>
    <t>经验(玩家)</t>
  </si>
  <si>
    <t>r_Resource_Exp_0002</t>
  </si>
  <si>
    <t>vip经验</t>
  </si>
  <si>
    <t>r_RareItem_Specail_0001</t>
  </si>
  <si>
    <t>聚灵券</t>
  </si>
  <si>
    <t>r_RareItem_Specail_0002</t>
  </si>
  <si>
    <t>玄冥宝钞</t>
  </si>
  <si>
    <t>r_Material_Mineral_0001</t>
  </si>
  <si>
    <t>铁矿石</t>
  </si>
  <si>
    <t>r_Material_Mineral_0002</t>
  </si>
  <si>
    <t>金矿石</t>
  </si>
  <si>
    <t>r_Material_Mineral_0003</t>
  </si>
  <si>
    <t>灵石</t>
  </si>
  <si>
    <t>r_Material_Mineral_0004</t>
  </si>
  <si>
    <t>赤血石</t>
  </si>
  <si>
    <t>r_Material_Mineral_0005</t>
  </si>
  <si>
    <t>皮革</t>
  </si>
  <si>
    <t>r_Material_Mineral_0006</t>
  </si>
  <si>
    <t>月影水晶</t>
  </si>
  <si>
    <t>r_Material_MakedMineral_0001</t>
  </si>
  <si>
    <t>铁锭</t>
  </si>
  <si>
    <t>r_Material_MakedMineral_0002</t>
  </si>
  <si>
    <t>秘钢锭</t>
  </si>
  <si>
    <t>r_Material_MakedMineral_0003</t>
  </si>
  <si>
    <t>玄金锭</t>
  </si>
  <si>
    <t>r_Box_MineralBox_0001</t>
  </si>
  <si>
    <t>小型铁矿堆</t>
  </si>
  <si>
    <t>r_Box_MineralBox_0002</t>
  </si>
  <si>
    <t>中型铁矿堆</t>
  </si>
  <si>
    <t>r_Box_MineralBox_0003</t>
  </si>
  <si>
    <t>大型铁矿堆</t>
  </si>
  <si>
    <t>r_Box_MineralBox_0004</t>
  </si>
  <si>
    <t>超大型铁矿堆</t>
  </si>
  <si>
    <t>r_Box_MineralBox_0005</t>
  </si>
  <si>
    <t>小型灵石堆</t>
  </si>
  <si>
    <t>r_Box_MineralBox_0006</t>
  </si>
  <si>
    <t>中型灵石堆</t>
  </si>
  <si>
    <t>r_Box_MineralBox_0007</t>
  </si>
  <si>
    <t>大型灵石堆</t>
  </si>
  <si>
    <t>r_Box_MineralBox_0008</t>
  </si>
  <si>
    <t>超大型灵石堆</t>
  </si>
  <si>
    <t>r_Box_MineralBox_0009</t>
  </si>
  <si>
    <t>小型金矿堆</t>
  </si>
  <si>
    <t>r_Box_MineralBox_0010</t>
  </si>
  <si>
    <t>中型金矿堆</t>
  </si>
  <si>
    <t>r_Box_MineralBox_0011</t>
  </si>
  <si>
    <t>大型金矿堆</t>
  </si>
  <si>
    <t>r_Box_MineralBox_0012</t>
  </si>
  <si>
    <t>超大型金矿堆</t>
  </si>
  <si>
    <t>r_RareItem_Specail_0003</t>
  </si>
  <si>
    <t>遁地符</t>
  </si>
  <si>
    <t>r_RareItem_Specail_0004</t>
  </si>
  <si>
    <t>照妖镜</t>
  </si>
  <si>
    <t>r_RareItem_Specail_0005</t>
  </si>
  <si>
    <t>镐头</t>
  </si>
  <si>
    <t>r_RareItem_MapPiece_0001</t>
  </si>
  <si>
    <t>藏宝图碎片</t>
  </si>
  <si>
    <t>r_RareItem_MapPiece_0002</t>
  </si>
  <si>
    <t>太初藏宝图碎片</t>
  </si>
  <si>
    <t>r_RareItem_Specail_0006</t>
  </si>
  <si>
    <t>r_RareItem_Specail_0007</t>
  </si>
  <si>
    <t>公会御令</t>
  </si>
  <si>
    <t>r_RareItem_Specail_0008</t>
  </si>
  <si>
    <t>妖魂魔戒</t>
  </si>
  <si>
    <t>秘盒招募道具。</t>
  </si>
  <si>
    <t>r_RareItem_Specail_0011</t>
  </si>
  <si>
    <t>妖灵玉</t>
  </si>
  <si>
    <t>秘盒商店的兑换道具。</t>
  </si>
  <si>
    <t>r_RareItem_Ticket_0001</t>
  </si>
  <si>
    <t>挑战券</t>
  </si>
  <si>
    <t>参与竞技场的门票</t>
  </si>
  <si>
    <t>r_RareItem_Specail_0013</t>
  </si>
  <si>
    <t>荣耀徽章</t>
  </si>
  <si>
    <t>竞技场代币</t>
  </si>
  <si>
    <t>r_RareItem_Specail_0010</t>
  </si>
  <si>
    <t>精英证明</t>
  </si>
  <si>
    <t>云游商人商店</t>
  </si>
  <si>
    <t>r_RareItem_Specail_0012</t>
  </si>
  <si>
    <t>心火明晶</t>
  </si>
  <si>
    <t>契魂商店代币</t>
  </si>
  <si>
    <t>普通入场券</t>
  </si>
  <si>
    <t>普通副本门票</t>
  </si>
  <si>
    <t>r_RareItem_Ticket_0003</t>
  </si>
  <si>
    <t>精英入场券</t>
  </si>
  <si>
    <t>英雄副本门票</t>
  </si>
  <si>
    <t>秘境升级材料</t>
  </si>
  <si>
    <t>r_RareItem_Specail_0030</t>
  </si>
  <si>
    <t>至尊之证</t>
  </si>
  <si>
    <t>巅峰赛代币</t>
  </si>
  <si>
    <t>r_RareMaterial_Rune_0001</t>
  </si>
  <si>
    <t>高级符文</t>
  </si>
  <si>
    <t>r_RareMaterial_Rune_0002</t>
  </si>
  <si>
    <t>珍贵符文</t>
  </si>
  <si>
    <t>r_RareMaterial_Rune_0003</t>
  </si>
  <si>
    <t>史诗符文</t>
  </si>
  <si>
    <t>r_RareMaterial_Rune_0004</t>
  </si>
  <si>
    <t>远古符文</t>
  </si>
  <si>
    <t>r_Box_PieceBox_0014</t>
  </si>
  <si>
    <t>远古妖魂宝箱</t>
  </si>
  <si>
    <t>r_Box_PieceBox_0015</t>
  </si>
  <si>
    <t>不朽妖魂宝箱</t>
  </si>
  <si>
    <t>r_Box_PieceBox_0003</t>
  </si>
  <si>
    <t>刀劳鬼妖魂箱</t>
  </si>
  <si>
    <t>r_Box_PieceBox_0004</t>
  </si>
  <si>
    <t>蒸笼仔妖魂箱</t>
  </si>
  <si>
    <t>r_Box_PieceBox_0005</t>
  </si>
  <si>
    <t>拘魂姬妖魂箱</t>
  </si>
  <si>
    <t>r_Box_PieceBox_0006</t>
  </si>
  <si>
    <t>横公妖魂箱</t>
  </si>
  <si>
    <t>r_Box_PieceBox_0007</t>
  </si>
  <si>
    <t>孙龙妖魂箱</t>
  </si>
  <si>
    <t>r_Box_PieceBox_0008</t>
  </si>
  <si>
    <t>陌刀妖魂箱</t>
  </si>
  <si>
    <t>r_Box_PieceBox_0009</t>
  </si>
  <si>
    <t>火鼠妖魂箱</t>
  </si>
  <si>
    <t>r_Box_PieceBox_0010</t>
  </si>
  <si>
    <t>拦面叟妖魂箱</t>
  </si>
  <si>
    <t>r_Box_PieceBox_0011</t>
  </si>
  <si>
    <t>风狸妖魂箱</t>
  </si>
  <si>
    <t>r_Box_PieceBox_0012</t>
  </si>
  <si>
    <t>天麟妖魂箱</t>
  </si>
  <si>
    <t>r_Box_PieceBox_0013</t>
  </si>
  <si>
    <t>神秘妖魂宝箱</t>
  </si>
  <si>
    <t>r_RareMaterial_Talent_0001</t>
  </si>
  <si>
    <t>异界</t>
  </si>
  <si>
    <t>r_RareMaterial_Talent_0002</t>
  </si>
  <si>
    <t>烈日</t>
  </si>
  <si>
    <t>清月</t>
  </si>
  <si>
    <t>r_RareMaterial_Talent_0004</t>
  </si>
  <si>
    <t>辰星</t>
  </si>
  <si>
    <t>r_RareMaterial_Talent_0005</t>
  </si>
  <si>
    <t>混沌</t>
  </si>
  <si>
    <t>r_RareItem_Specail_0014</t>
  </si>
  <si>
    <t>深渊魔石</t>
  </si>
  <si>
    <t>r_RareItem_Ticket_0002</t>
  </si>
  <si>
    <t>外敌挑战券</t>
  </si>
  <si>
    <t>r_RareItem_Specail_0024</t>
  </si>
  <si>
    <t>兽潮来袭门票</t>
  </si>
  <si>
    <t>r_RareItem_Specail_0015</t>
  </si>
  <si>
    <t>试炼币</t>
  </si>
  <si>
    <t>r_RareItem_Specail_0025</t>
  </si>
  <si>
    <t>云梦华羽</t>
  </si>
  <si>
    <t>r_RareItem_Specail_0019</t>
  </si>
  <si>
    <t>星魂</t>
  </si>
  <si>
    <t>r_RareItem_Specail_0020</t>
  </si>
  <si>
    <t>修为丹</t>
  </si>
  <si>
    <t>r_RareItem_Specail_0021</t>
  </si>
  <si>
    <t>遗迹钱币</t>
  </si>
  <si>
    <t>r_RareItem_Specail_0018</t>
  </si>
  <si>
    <t>改名卡</t>
  </si>
  <si>
    <t>r_RareItem_Specail_0022</t>
  </si>
  <si>
    <t>幸运探宝券</t>
  </si>
  <si>
    <t>r_RareItem_Specail_0023</t>
  </si>
  <si>
    <t>高级探宝券</t>
  </si>
  <si>
    <t>神州令</t>
  </si>
  <si>
    <t>r_Resource_Exp_0003</t>
  </si>
  <si>
    <t>经验</t>
  </si>
  <si>
    <t>r_RareItem_Specail_0027</t>
  </si>
  <si>
    <t>返元露</t>
  </si>
  <si>
    <t>r_RareItem_Specail_0028</t>
  </si>
  <si>
    <t>混沌玉</t>
  </si>
  <si>
    <t>r_RareItem_Specail_0029</t>
  </si>
  <si>
    <t>寻龙玦</t>
  </si>
  <si>
    <t>x_xb_gaoji</t>
  </si>
  <si>
    <t>高级寻宝特权</t>
  </si>
  <si>
    <t>高级寻宝</t>
  </si>
  <si>
    <t>x_xb_haohua</t>
  </si>
  <si>
    <t>豪华寻宝特权</t>
  </si>
  <si>
    <t>豪华寻宝</t>
  </si>
  <si>
    <t>r_RareItem_Specail_0031</t>
  </si>
  <si>
    <t>寻仙玉</t>
  </si>
  <si>
    <t>东海寻仙道具</t>
  </si>
  <si>
    <t>r_guanka_tansuojiachernganniu</t>
  </si>
  <si>
    <t>极速探索</t>
  </si>
  <si>
    <t>r_guanka_guajijiachenganniu</t>
  </si>
  <si>
    <t>挂机收益</t>
  </si>
  <si>
    <t>r_equip_GS_0001</t>
  </si>
  <si>
    <t>绿色武卫武器2</t>
  </si>
  <si>
    <t>r_equip_MW_0001</t>
  </si>
  <si>
    <t>绿色生花武器1</t>
  </si>
  <si>
    <t>绿色生花武器2</t>
  </si>
  <si>
    <t>r_equip_HW_0001</t>
  </si>
  <si>
    <t>绿色秘法武器1</t>
  </si>
  <si>
    <t>绿色秘法武器2</t>
  </si>
  <si>
    <t>r_equip_SH_0001</t>
  </si>
  <si>
    <t>绿色天罚武器1</t>
  </si>
  <si>
    <t>绿色天罚武器2</t>
  </si>
  <si>
    <t>r_equip_HS_0001</t>
  </si>
  <si>
    <t>绿色玄策武器1</t>
  </si>
  <si>
    <t>绿色玄策武器2</t>
  </si>
  <si>
    <t>r_equip_PA_0001</t>
  </si>
  <si>
    <t>绿色板甲1</t>
  </si>
  <si>
    <t>绿色板甲2</t>
  </si>
  <si>
    <t>r_equip_CA_0001</t>
  </si>
  <si>
    <t>绿色布甲1</t>
  </si>
  <si>
    <t>绿色布甲2</t>
  </si>
  <si>
    <t>r_equip_Shoes_0001</t>
  </si>
  <si>
    <t>绿色鞋子1</t>
  </si>
  <si>
    <t>绿色鞋子2</t>
  </si>
  <si>
    <t>r_equip_HA_0001</t>
  </si>
  <si>
    <t>绿色头饰1</t>
  </si>
  <si>
    <t>绿色头饰2</t>
  </si>
  <si>
    <t>r_equip_Rings_0001</t>
  </si>
  <si>
    <t>绿色戒指</t>
  </si>
  <si>
    <t>r_equip_Belt_0001</t>
  </si>
  <si>
    <t>绿色腰带</t>
  </si>
  <si>
    <t>r_equip_GS_0002</t>
  </si>
  <si>
    <t>蓝色武卫武器1</t>
  </si>
  <si>
    <t>蓝色武卫武器2</t>
  </si>
  <si>
    <t>r_equip_MW_0002</t>
  </si>
  <si>
    <t>蓝色生花武器1</t>
  </si>
  <si>
    <t>蓝色生花武器2</t>
  </si>
  <si>
    <t>r_equip_HW_0002</t>
  </si>
  <si>
    <t>蓝色秘法武器1</t>
  </si>
  <si>
    <t>蓝色秘法武器2</t>
  </si>
  <si>
    <t>r_equip_SH_0002</t>
  </si>
  <si>
    <t>蓝色天罚武器1</t>
  </si>
  <si>
    <t>蓝色天罚武器2</t>
  </si>
  <si>
    <t>r_equip_HS_0002</t>
  </si>
  <si>
    <t>蓝色玄策武器1</t>
  </si>
  <si>
    <t>蓝色玄策武器2</t>
  </si>
  <si>
    <t>r_equip_PA_0002</t>
  </si>
  <si>
    <t>蓝色板甲1</t>
  </si>
  <si>
    <t>蓝色板甲2</t>
  </si>
  <si>
    <t>r_equip_CA_0002</t>
  </si>
  <si>
    <t>蓝色布甲1</t>
  </si>
  <si>
    <t>蓝色布甲2</t>
  </si>
  <si>
    <t>r_equip_Shoes_0002</t>
  </si>
  <si>
    <t>蓝色鞋子1</t>
  </si>
  <si>
    <t>蓝色鞋子2</t>
  </si>
  <si>
    <t>r_equip_HA_0002</t>
  </si>
  <si>
    <t>蓝色头饰1</t>
  </si>
  <si>
    <t>蓝色头饰2</t>
  </si>
  <si>
    <t>r_equip_Rings_0002</t>
  </si>
  <si>
    <t>蓝色戒指</t>
  </si>
  <si>
    <t>r_equip_Belt_0002</t>
  </si>
  <si>
    <t>蓝色腰带</t>
  </si>
  <si>
    <t>r_equip_GS_0003</t>
  </si>
  <si>
    <t>紫色武卫武器1</t>
  </si>
  <si>
    <t>紫色武卫武器2</t>
  </si>
  <si>
    <t>r_equip_MW_0003</t>
  </si>
  <si>
    <t>紫色生花武器1</t>
  </si>
  <si>
    <t>紫色生花武器2</t>
  </si>
  <si>
    <t>r_equip_HW_0003</t>
  </si>
  <si>
    <t>紫色秘法武器1</t>
  </si>
  <si>
    <t>紫色秘法武器2</t>
  </si>
  <si>
    <t>r_equip_SH_0003</t>
  </si>
  <si>
    <t>紫色天罚武器1</t>
  </si>
  <si>
    <t>紫色天罚武器2</t>
  </si>
  <si>
    <t>r_equip_HS_0003</t>
  </si>
  <si>
    <t>紫色玄策武器1</t>
  </si>
  <si>
    <t>紫色玄策武器2</t>
  </si>
  <si>
    <t>r_equip_PA_0003</t>
  </si>
  <si>
    <t>紫色板甲1</t>
  </si>
  <si>
    <t>紫色板甲2</t>
  </si>
  <si>
    <t>r_equip_CA_0003</t>
  </si>
  <si>
    <t>紫色布甲1</t>
  </si>
  <si>
    <t>紫色布甲2</t>
  </si>
  <si>
    <t>r_equip_Shoes_0003</t>
  </si>
  <si>
    <t>紫色鞋子1</t>
  </si>
  <si>
    <t>紫色鞋子2</t>
  </si>
  <si>
    <t>r_equip_HA_0003</t>
  </si>
  <si>
    <t>紫色头饰1</t>
  </si>
  <si>
    <t>紫色头饰2</t>
  </si>
  <si>
    <t>r_equip_Rings_0003</t>
  </si>
  <si>
    <t>紫色戒指</t>
  </si>
  <si>
    <t>r_equip_Belt_0003</t>
  </si>
  <si>
    <t>紫色腰带</t>
  </si>
  <si>
    <t>r_equip_GS_0004</t>
  </si>
  <si>
    <t>橙色武卫武器1</t>
  </si>
  <si>
    <t>橙色武卫武器2</t>
  </si>
  <si>
    <t>r_equip_MW_0004</t>
  </si>
  <si>
    <t>橙色生花武器1</t>
  </si>
  <si>
    <t>橙色生花武器2</t>
  </si>
  <si>
    <t>r_equip_HW_0004</t>
  </si>
  <si>
    <t>橙色秘法武器1</t>
  </si>
  <si>
    <t>橙色秘法武器2</t>
  </si>
  <si>
    <t>r_equip_SH_0004</t>
  </si>
  <si>
    <t>橙色天罚武器1</t>
  </si>
  <si>
    <t>橙色天罚武器2</t>
  </si>
  <si>
    <t>r_equip_HS_0004</t>
  </si>
  <si>
    <t>橙色玄策武器1</t>
  </si>
  <si>
    <t>橙色玄策武器2</t>
  </si>
  <si>
    <t>r_equip_PA_0004</t>
  </si>
  <si>
    <t>橙色板甲1</t>
  </si>
  <si>
    <t>橙色板甲2</t>
  </si>
  <si>
    <t>r_equip_CA_0004</t>
  </si>
  <si>
    <t>橙色布甲1</t>
  </si>
  <si>
    <t>橙色布甲2</t>
  </si>
  <si>
    <t>r_equip_Shoes_0004</t>
  </si>
  <si>
    <t>橙色鞋子1</t>
  </si>
  <si>
    <t>橙色鞋子2</t>
  </si>
  <si>
    <t>r_equip_HA_0004</t>
  </si>
  <si>
    <t>橙色头饰1</t>
  </si>
  <si>
    <t>橙色头饰2</t>
  </si>
  <si>
    <t>r_equip_Rings_0004</t>
  </si>
  <si>
    <t>橙色戒指</t>
  </si>
  <si>
    <t>r_equip_Belt_0004</t>
  </si>
  <si>
    <t>橙色腰带</t>
  </si>
  <si>
    <t>r_equip_GS_0006</t>
  </si>
  <si>
    <t>橙色武卫武器1_蓝图</t>
  </si>
  <si>
    <t>橙色武卫武器2_蓝图</t>
  </si>
  <si>
    <t>r_equip_MW_0006</t>
  </si>
  <si>
    <t>橙色生花武器1_蓝图</t>
  </si>
  <si>
    <t>橙色生花武器2_蓝图</t>
  </si>
  <si>
    <t>r_equip_HW_0006</t>
  </si>
  <si>
    <t>橙色秘法武器1_蓝图</t>
  </si>
  <si>
    <t>橙色秘法武器2_蓝图</t>
  </si>
  <si>
    <t>r_equip_SH_0006</t>
  </si>
  <si>
    <t>橙色天罚武器1_蓝图</t>
  </si>
  <si>
    <t>橙色天罚武器2_蓝图</t>
  </si>
  <si>
    <t>r_equip_HS_0006</t>
  </si>
  <si>
    <t>橙色玄策武器1_蓝图</t>
  </si>
  <si>
    <t>橙色玄策武器2_蓝图</t>
  </si>
  <si>
    <t>r_equip_PA_0006</t>
  </si>
  <si>
    <t>橙色板甲1_蓝图</t>
  </si>
  <si>
    <t>橙色板甲2_蓝图</t>
  </si>
  <si>
    <t>r_equip_CA_0006</t>
  </si>
  <si>
    <t>橙色布甲1_蓝图</t>
  </si>
  <si>
    <t>橙色布甲2_蓝图</t>
  </si>
  <si>
    <t>r_equip_Shoes_0006</t>
  </si>
  <si>
    <t>橙色鞋子1_蓝图</t>
  </si>
  <si>
    <t>橙色鞋子2_蓝图</t>
  </si>
  <si>
    <t>r_equip_HA_0006</t>
  </si>
  <si>
    <t>橙色头饰1_蓝图</t>
  </si>
  <si>
    <t>橙色头饰2_蓝图</t>
  </si>
  <si>
    <t>r_RareItem_Recipe_0001</t>
  </si>
  <si>
    <t>蓝图通用图标</t>
  </si>
  <si>
    <t>r_equip_GS_0005</t>
  </si>
  <si>
    <t>紫色武卫武器1_蓝图</t>
  </si>
  <si>
    <t>r_equip_MW_0005</t>
  </si>
  <si>
    <t>紫色生花武器1_蓝图</t>
  </si>
  <si>
    <t>r_equip_HW_0005</t>
  </si>
  <si>
    <t>紫色秘法武器1_蓝图</t>
  </si>
  <si>
    <t>r_equip_SH_0005</t>
  </si>
  <si>
    <t>紫色天罚武器1_蓝图</t>
  </si>
  <si>
    <t>r_equip_HS_0005</t>
  </si>
  <si>
    <t>紫色玄策武器1_蓝图</t>
  </si>
  <si>
    <t>r_equip_PA_0005</t>
  </si>
  <si>
    <t>紫色板甲1_蓝图</t>
  </si>
  <si>
    <t>r_equip_CA_0005</t>
  </si>
  <si>
    <t>紫色布甲1_蓝图</t>
  </si>
  <si>
    <t>r_equip_Shoes_0005</t>
  </si>
  <si>
    <t>紫色鞋子1_蓝图</t>
  </si>
  <si>
    <t>r_equip_HA_0005</t>
  </si>
  <si>
    <t>r_jieling_zlz_3001_SoulCrystal</t>
  </si>
  <si>
    <t>桃竹笼</t>
  </si>
  <si>
    <t>r_jieling_zlz_3001_ElementJade</t>
  </si>
  <si>
    <t>玄蒲叶</t>
  </si>
  <si>
    <t>r_jieling_zlz_3001_SpiritPrime</t>
  </si>
  <si>
    <t>灵隐螭</t>
  </si>
  <si>
    <t>r_jieling_hg_3002_SoulCrystal</t>
  </si>
  <si>
    <t>移命杖</t>
  </si>
  <si>
    <t>r_jieling_hg_3002_ElementJade</t>
  </si>
  <si>
    <t>吉钱冠</t>
  </si>
  <si>
    <t>r_jieling_hg_3002_SpiritPrime</t>
  </si>
  <si>
    <t>聚宝坠</t>
  </si>
  <si>
    <t>r_jieling_jhj_3003_SoulCrystal</t>
  </si>
  <si>
    <t>玲玉笛</t>
  </si>
  <si>
    <t>r_jieling_jhj_3003_ElementJade</t>
  </si>
  <si>
    <t>宿元镜</t>
  </si>
  <si>
    <t>r_jieling_jhj_3003_SpiritPrime</t>
  </si>
  <si>
    <t>天宁栓</t>
  </si>
  <si>
    <t>r_jieling_dlg_3010_SoulCrystal</t>
  </si>
  <si>
    <t>刀劳鬼</t>
  </si>
  <si>
    <t>朔方铃</t>
  </si>
  <si>
    <t>r_jieling_dlg_3010_ElementJade</t>
  </si>
  <si>
    <t>狱魔角</t>
  </si>
  <si>
    <t>r_jieling_dlg_3010_SpiritPrime</t>
  </si>
  <si>
    <t>荒之息</t>
  </si>
  <si>
    <t>r_jieling_tl_3004_SoulCrystal</t>
  </si>
  <si>
    <t>金丝逆鳞</t>
  </si>
  <si>
    <t>r_jieling_tl_3004_ElementJade</t>
  </si>
  <si>
    <t>贮雷妖珠</t>
  </si>
  <si>
    <t>r_jieling_tl_3004_SpiritPrime</t>
  </si>
  <si>
    <t>麟龙金角</t>
  </si>
  <si>
    <t>r_jieling_tl_3004_SkillStarGem</t>
  </si>
  <si>
    <t>聚灵之戒</t>
  </si>
  <si>
    <t>r_jieling_sl_3005_SoulCrystal</t>
  </si>
  <si>
    <t>笑面谱</t>
  </si>
  <si>
    <t>r_jieling_sl_3005_ElementJade</t>
  </si>
  <si>
    <t>映心剑</t>
  </si>
  <si>
    <t>r_jieling_sl_3005_SpiritPrime</t>
  </si>
  <si>
    <t>渴魂刀</t>
  </si>
  <si>
    <t>r_jieling_sl_3005_SkillStarGem</t>
  </si>
  <si>
    <t>魔烟罗</t>
  </si>
  <si>
    <t>r_jieling_hr_3006_SoulCrystal</t>
  </si>
  <si>
    <t>通灵火</t>
  </si>
  <si>
    <t>r_jieling_hr_3006_ElementJade</t>
  </si>
  <si>
    <t>化形绫</t>
  </si>
  <si>
    <t>r_jieling_hr_3006_SpiritPrime</t>
  </si>
  <si>
    <t>猼鼠皮</t>
  </si>
  <si>
    <t>r_jieling_hr_3006_SkillStarGem</t>
  </si>
  <si>
    <t>无忌鬃</t>
  </si>
  <si>
    <t>r_jieling_md_3007_SoulCrystal</t>
  </si>
  <si>
    <t>九阴刃</t>
  </si>
  <si>
    <t>r_jieling_md_3007_ElementJade</t>
  </si>
  <si>
    <t>武藏卷</t>
  </si>
  <si>
    <t>r_jieling_md_3007_SpiritPrime</t>
  </si>
  <si>
    <t>战鬼血</t>
  </si>
  <si>
    <t>r_jieling_md_3007_SkillStarGem</t>
  </si>
  <si>
    <t>四臂骸</t>
  </si>
  <si>
    <t>r_jieling_fl_3008_SoulCrystal</t>
  </si>
  <si>
    <t>鳛风刀</t>
  </si>
  <si>
    <t>r_jieling_fl_3008_ElementJade</t>
  </si>
  <si>
    <t>镇魂酒</t>
  </si>
  <si>
    <t>r_jieling_fl_3008_SpiritPrime</t>
  </si>
  <si>
    <t>扶桑鼬</t>
  </si>
  <si>
    <t>r_jieling_fl_3008_SkillStarGem</t>
  </si>
  <si>
    <t>舞阳纹</t>
  </si>
  <si>
    <t>r_jieling_lmr_3009_SoulCrystal</t>
  </si>
  <si>
    <t>镔烟锅</t>
  </si>
  <si>
    <t>r_jieling_lmr_3009_ElementJade</t>
  </si>
  <si>
    <t>天竺笠</t>
  </si>
  <si>
    <t>r_jieling_lmr_3009_SpiritPrime</t>
  </si>
  <si>
    <t>那迦珠</t>
  </si>
  <si>
    <t>r_jieling_lmr_3009_SkillStarGem</t>
  </si>
  <si>
    <t>凝云符</t>
  </si>
  <si>
    <t>s_jieling_dlg_3010_driveskill</t>
  </si>
  <si>
    <t>技能图标</t>
  </si>
  <si>
    <t>s_jieling_zlz_3001_driveskill</t>
  </si>
  <si>
    <t>s_jieling_hg_3002_driveskill</t>
  </si>
  <si>
    <t>s_jieling_jhj_3003_driveskill</t>
  </si>
  <si>
    <t>s_jieling_hs_3006_driveskill</t>
  </si>
  <si>
    <t>s_jieling_lms_3009_driveskill</t>
  </si>
  <si>
    <t>s_jieling_sl_3005_driveskill</t>
  </si>
  <si>
    <t>s_jieling_md_3007_driveskill</t>
  </si>
  <si>
    <t>s_jieling_fl_3008_driveskill</t>
  </si>
  <si>
    <t>s_jieling_tl_3004_driveskill</t>
  </si>
  <si>
    <t>高级混沌符文</t>
  </si>
  <si>
    <t>高级生命符文</t>
  </si>
  <si>
    <t>高级灵魂力符文</t>
  </si>
  <si>
    <t>高级护甲符文</t>
  </si>
  <si>
    <t>高级抗性符文</t>
  </si>
  <si>
    <t>高级速度符文</t>
  </si>
  <si>
    <t>珍贵混沌符文</t>
  </si>
  <si>
    <t>珍贵生命符文</t>
  </si>
  <si>
    <t>珍贵灵魂力符文</t>
  </si>
  <si>
    <t>珍贵护甲符文</t>
  </si>
  <si>
    <t>珍贵抗性符文</t>
  </si>
  <si>
    <t>珍贵速度符文</t>
  </si>
  <si>
    <t>史诗混沌符文</t>
  </si>
  <si>
    <t>史诗生命符文</t>
  </si>
  <si>
    <t>史诗灵魂力符文</t>
  </si>
  <si>
    <t>史诗护甲符文</t>
  </si>
  <si>
    <t>史诗抗性符文</t>
  </si>
  <si>
    <t>史诗速度符文</t>
  </si>
  <si>
    <t>传说混沌符文</t>
  </si>
  <si>
    <t>传说生命符文</t>
  </si>
  <si>
    <t>传说灵魂力符文</t>
  </si>
  <si>
    <t>传说护甲符文</t>
  </si>
  <si>
    <t>传说抗性符文</t>
  </si>
  <si>
    <t>传说速度符文</t>
  </si>
  <si>
    <t>史诗减伤符文</t>
  </si>
  <si>
    <t>史诗增伤符文</t>
  </si>
  <si>
    <t>史诗命中符文</t>
  </si>
  <si>
    <t>史诗抵抗符文</t>
  </si>
  <si>
    <t>史诗暴击符文</t>
  </si>
  <si>
    <t>史诗暴伤符文</t>
  </si>
  <si>
    <t>传说减伤符文</t>
  </si>
  <si>
    <t>传说增伤符文</t>
  </si>
  <si>
    <t>传说命中符文</t>
  </si>
  <si>
    <t>传说抵抗符文</t>
  </si>
  <si>
    <t>传说暴击符文</t>
  </si>
  <si>
    <t>传说暴伤符文</t>
  </si>
  <si>
    <t>传说火焰符文</t>
  </si>
  <si>
    <t>传说碧水符文</t>
  </si>
  <si>
    <t>传说清风符文</t>
  </si>
  <si>
    <t>传说大地符文</t>
  </si>
  <si>
    <t>传说光明符文</t>
  </si>
  <si>
    <t>传说暗黑符文</t>
  </si>
  <si>
    <t>传说烈焰符文</t>
  </si>
  <si>
    <t>传说洛水符文</t>
  </si>
  <si>
    <t>传说狂风符文</t>
  </si>
  <si>
    <t>传说裂地符文</t>
  </si>
  <si>
    <t>传说纯白符文</t>
  </si>
  <si>
    <t>传说黑曜符文</t>
  </si>
  <si>
    <t>高级通用符文</t>
  </si>
  <si>
    <t>珍贵通用符文</t>
  </si>
  <si>
    <t>史诗通用符文</t>
  </si>
  <si>
    <t>传说通用符文</t>
  </si>
  <si>
    <t>live2d_m_kl_0007</t>
  </si>
  <si>
    <t>魔术骷髅</t>
  </si>
  <si>
    <t>live2d_m_jy_0004</t>
  </si>
  <si>
    <t>无名角羊</t>
  </si>
  <si>
    <t>live2d_m_jzkl_0006</t>
  </si>
  <si>
    <t>烛刃骷髅</t>
  </si>
  <si>
    <t>0#-50</t>
  </si>
  <si>
    <t>无名角羊王</t>
  </si>
  <si>
    <t>山寨典狱官</t>
  </si>
  <si>
    <t>live2d_m_fwkl_0010</t>
  </si>
  <si>
    <t>符文骷髅</t>
  </si>
  <si>
    <t>live2d_m_bahy_0017</t>
  </si>
  <si>
    <t>巨大僵尸</t>
  </si>
  <si>
    <t>live2d_m_ds_0011</t>
  </si>
  <si>
    <t>顽皮地鼠</t>
  </si>
  <si>
    <t>live2d_m_rtz_0012</t>
  </si>
  <si>
    <t>食肉兔</t>
  </si>
  <si>
    <t>live2d_m_djy_0013</t>
  </si>
  <si>
    <t>巨猿</t>
  </si>
  <si>
    <t>风见角羊</t>
  </si>
  <si>
    <t>live2d_m_fwwb_0016</t>
  </si>
  <si>
    <t>港口卫兵</t>
  </si>
  <si>
    <t>live2d_m_hwws_0008</t>
  </si>
  <si>
    <t>港口翼人护卫</t>
  </si>
  <si>
    <t>白叶翼魔</t>
  </si>
  <si>
    <t>live2d_m_wy_0019</t>
  </si>
  <si>
    <t>白叶亡灵法师</t>
  </si>
  <si>
    <t>白叶爪刃魔</t>
  </si>
  <si>
    <t>荆棘巨大僵尸</t>
  </si>
  <si>
    <t>荆棘角羊王</t>
  </si>
  <si>
    <t>荆棘翼魔</t>
  </si>
  <si>
    <t>荆棘狐熊</t>
  </si>
  <si>
    <t>live2d_m_gc_0025</t>
  </si>
  <si>
    <t>荆棘笑面棺材</t>
  </si>
  <si>
    <t>荆棘独轮刺客</t>
  </si>
  <si>
    <t>live2d_m_sg_0024</t>
  </si>
  <si>
    <t>荆棘烛刑鬼</t>
  </si>
  <si>
    <t>御水角羊王</t>
  </si>
  <si>
    <t>御水翼魔</t>
  </si>
  <si>
    <t>御水狐熊</t>
  </si>
  <si>
    <t>御水独轮刺客</t>
  </si>
  <si>
    <t>御水烛刑鬼</t>
  </si>
  <si>
    <t>御水卫兵</t>
  </si>
  <si>
    <t>毁灭巨大僵尸</t>
  </si>
  <si>
    <t>毁灭翼魔</t>
  </si>
  <si>
    <t>毁灭符文骷髅</t>
  </si>
  <si>
    <t>毁灭魔术骷髅</t>
  </si>
  <si>
    <t>利刃虎</t>
  </si>
  <si>
    <t>live2d_m_ys_0028</t>
  </si>
  <si>
    <t>樱首</t>
  </si>
  <si>
    <t>寒水巨大僵尸</t>
  </si>
  <si>
    <t>live2d_m_sm_0021</t>
  </si>
  <si>
    <t>蒜头妹</t>
  </si>
  <si>
    <t>寒水棺材</t>
  </si>
  <si>
    <t>寒水烛刑鬼</t>
  </si>
  <si>
    <t>黑狱精灵</t>
  </si>
  <si>
    <t>黑狱炮兵</t>
  </si>
  <si>
    <t>live2d_m_xyysz_0014</t>
  </si>
  <si>
    <t>小叶延始祖</t>
  </si>
  <si>
    <t>live2d_m_xdd_0015</t>
  </si>
  <si>
    <t>小蛋蛋</t>
  </si>
  <si>
    <t>live2d_m_syjm_0026</t>
  </si>
  <si>
    <t>深渊巨魔</t>
  </si>
  <si>
    <t>创建账号第一场战斗</t>
  </si>
  <si>
    <t>live2d_m_gmyl_0030</t>
  </si>
  <si>
    <t>诡面妖烈</t>
  </si>
  <si>
    <t>live2d_m_fc_0032</t>
  </si>
  <si>
    <t>蜂巢</t>
  </si>
  <si>
    <t>live2d_m_chsm_0035</t>
  </si>
  <si>
    <t>赤华蛇魔</t>
  </si>
  <si>
    <t>live2d_m_my_0037</t>
  </si>
  <si>
    <t>猫鼬</t>
  </si>
  <si>
    <t>live2d_m_byjy_0038</t>
  </si>
  <si>
    <t>变异角羊</t>
  </si>
  <si>
    <t>live2d_m_ymmj_0040</t>
  </si>
  <si>
    <t>幽冥墨镜</t>
  </si>
  <si>
    <t>雪首</t>
  </si>
  <si>
    <t>live2d_m_hjyl_0043</t>
  </si>
  <si>
    <t>黄金翼龙</t>
  </si>
  <si>
    <t>live2d_m_jjdl_0044</t>
  </si>
  <si>
    <t>金甲地龙</t>
  </si>
  <si>
    <t>live2d_m_mh_0046</t>
  </si>
  <si>
    <t>冥虎</t>
  </si>
  <si>
    <t>live2d_m_mg_0047</t>
  </si>
  <si>
    <t>冥鬼</t>
  </si>
  <si>
    <t>live2d_m_djx_0048</t>
  </si>
  <si>
    <t>独角仙</t>
  </si>
  <si>
    <t>live2d_huyao</t>
  </si>
  <si>
    <t>狐妖</t>
  </si>
  <si>
    <t>r_RareMaterial_flavouring_0001</t>
  </si>
  <si>
    <t>初级调味品</t>
  </si>
  <si>
    <t>r_RareMaterial_flavouring_0002</t>
  </si>
  <si>
    <t>中级调味品</t>
  </si>
  <si>
    <t>r_RareMaterial_flavouring_0003</t>
  </si>
  <si>
    <t>高级调味品</t>
  </si>
  <si>
    <t>r_RareMaterial_flavouring_0004</t>
  </si>
  <si>
    <t>顶级调味品</t>
  </si>
  <si>
    <t>r_Material_ingredients_0005</t>
  </si>
  <si>
    <t>御水盐岩</t>
  </si>
  <si>
    <t>r_Material_ingredients_0007</t>
  </si>
  <si>
    <t>血蒜瓣</t>
  </si>
  <si>
    <t>r_Material_ingredients_0008</t>
  </si>
  <si>
    <t>驱邪姜</t>
  </si>
  <si>
    <t>r_Material_ingredients_0009</t>
  </si>
  <si>
    <t>蜂王蜜浆</t>
  </si>
  <si>
    <t>r_Material_ingredients_0006</t>
  </si>
  <si>
    <t>六角杨桃</t>
  </si>
  <si>
    <t>r_Material_ingredients_0017</t>
  </si>
  <si>
    <t>野生二荆条</t>
  </si>
  <si>
    <t>r_RareMaterial_flavouring_0005</t>
  </si>
  <si>
    <t>靛色橄榄油</t>
  </si>
  <si>
    <t>r_Material_ingredients_0010</t>
  </si>
  <si>
    <t>黑枫糖浆</t>
  </si>
  <si>
    <t>r_Material_ingredients_0001</t>
  </si>
  <si>
    <t>角羊肉</t>
  </si>
  <si>
    <t>r_Material_ingredients_0002</t>
  </si>
  <si>
    <t>无名蕨</t>
  </si>
  <si>
    <t>r_Material_ingredients_0003</t>
  </si>
  <si>
    <t>小叶延始祖的蛋</t>
  </si>
  <si>
    <t>r_Material_ingredients_0004</t>
  </si>
  <si>
    <t>狐熊掌</t>
  </si>
  <si>
    <t>r_Material_ingredients_0011</t>
  </si>
  <si>
    <t>魔王橄榄</t>
  </si>
  <si>
    <t>r_Material_ingredients_0012</t>
  </si>
  <si>
    <t>彼岸花蕊</t>
  </si>
  <si>
    <t>r_Material_ingredients_0013</t>
  </si>
  <si>
    <t>板栗</t>
  </si>
  <si>
    <t>r_Material_ingredients_0014</t>
  </si>
  <si>
    <t>纯白兔腿肉</t>
  </si>
  <si>
    <t>r_Material_ingredients_0015</t>
  </si>
  <si>
    <t>角羊腿</t>
  </si>
  <si>
    <t>r_Material_ingredients_0016</t>
  </si>
  <si>
    <t>肉兔兔头</t>
  </si>
  <si>
    <t>r_Material_ingredients_0018</t>
  </si>
  <si>
    <t>御水生菜</t>
  </si>
  <si>
    <t>r_Material_ingredients_0019</t>
  </si>
  <si>
    <t>平原红萝卜</t>
  </si>
  <si>
    <t>r_Material_ingredients_0020</t>
  </si>
  <si>
    <t>白叶小麦</t>
  </si>
  <si>
    <t>r_Material_ingredients_0021</t>
  </si>
  <si>
    <t>御水苹果</t>
  </si>
  <si>
    <t>r_Material_ingredients_0023</t>
  </si>
  <si>
    <t>高山松茸</t>
  </si>
  <si>
    <t>r_Material_ingredients_0024</t>
  </si>
  <si>
    <t>沼地口蘑</t>
  </si>
  <si>
    <t>r_Material_ingredients_0025</t>
  </si>
  <si>
    <t>角羊内脏</t>
  </si>
  <si>
    <t>r_Material_ingredients_0026</t>
  </si>
  <si>
    <t>巨猿肉</t>
  </si>
  <si>
    <t>r_Material_ingredients_0027</t>
  </si>
  <si>
    <t>海岸黄金蟹</t>
  </si>
  <si>
    <t>r_Material_ingredients_0028</t>
  </si>
  <si>
    <t>五彩皮皮虾</t>
  </si>
  <si>
    <t>r_Consume_food_0001</t>
  </si>
  <si>
    <t>血狼宴</t>
  </si>
  <si>
    <t>r_Consume_food_0002</t>
  </si>
  <si>
    <t>酸甜七彩蛋</t>
  </si>
  <si>
    <t>r_Consume_food_0003</t>
  </si>
  <si>
    <t>魔王蕨</t>
  </si>
  <si>
    <t>r_Consume_food_0004</t>
  </si>
  <si>
    <t>蜂王熊掌</t>
  </si>
  <si>
    <t>r_Consume_food_0005</t>
  </si>
  <si>
    <t>姜汁彼岸花</t>
  </si>
  <si>
    <t>r_Consume_food_0006</t>
  </si>
  <si>
    <t>板栗兔腿</t>
  </si>
  <si>
    <t>r_Consume_food_0007</t>
  </si>
  <si>
    <t>手撕角羊腿</t>
  </si>
  <si>
    <t>r_Consume_food_0008</t>
  </si>
  <si>
    <t>香辣兔头</t>
  </si>
  <si>
    <t>r_Consume_food_0009</t>
  </si>
  <si>
    <t>酥炸肉丸</t>
  </si>
  <si>
    <t>r_Consume_food_0010</t>
  </si>
  <si>
    <t>平原萝卜饼</t>
  </si>
  <si>
    <t>r_Consume_food_0011</t>
  </si>
  <si>
    <t>水果蜜饯</t>
  </si>
  <si>
    <t>r_Consume_food_0012</t>
  </si>
  <si>
    <t>草原菌菇汤</t>
  </si>
  <si>
    <t>r_Consume_food_0013</t>
  </si>
  <si>
    <t>羊杂汤</t>
  </si>
  <si>
    <t>r_Consume_food_0014</t>
  </si>
  <si>
    <t>无名大拌菜</t>
  </si>
  <si>
    <t>r_Consume_food_0015</t>
  </si>
  <si>
    <t>生拌牛肉</t>
  </si>
  <si>
    <t>r_Consume_food_0016</t>
  </si>
  <si>
    <t>盐焗巨猿肉</t>
  </si>
  <si>
    <t>r_Consume_food_0017</t>
  </si>
  <si>
    <t>蜜汁烤羊腿</t>
  </si>
  <si>
    <t>r_Consume_food_0018</t>
  </si>
  <si>
    <t>烤小土豆</t>
  </si>
  <si>
    <t>r_Consume_food_0019</t>
  </si>
  <si>
    <t>和果子</t>
  </si>
  <si>
    <t>r_Consume_food_0020</t>
  </si>
  <si>
    <t>水晶虾饺</t>
  </si>
  <si>
    <t>r_Consume_food_0021</t>
  </si>
  <si>
    <t>菌菇浓汤</t>
  </si>
  <si>
    <t>r_Consume_food_0022</t>
  </si>
  <si>
    <t>红烧肉</t>
  </si>
  <si>
    <t>r_Consume_food_0023</t>
  </si>
  <si>
    <t>照烧鸡肉串</t>
  </si>
  <si>
    <t>r_Consume_food_0024</t>
  </si>
  <si>
    <t>烧鸡</t>
  </si>
  <si>
    <t>r_Consume_food_0025</t>
  </si>
  <si>
    <t>宫保鸡丁</t>
  </si>
  <si>
    <t>r_Consume_food_0026</t>
  </si>
  <si>
    <t>清蒸大闸蟹</t>
  </si>
  <si>
    <t>r_Consume_food_0027</t>
  </si>
  <si>
    <t>盐渍秋刀鱼</t>
  </si>
  <si>
    <t>r_Consume_food_0028</t>
  </si>
  <si>
    <t>红酒烩羊肉 </t>
  </si>
  <si>
    <t>r_Consume_food_0029</t>
  </si>
  <si>
    <t>清蒸鳗鱼</t>
  </si>
  <si>
    <t>r_Consume_food_0030</t>
  </si>
  <si>
    <t>烤全羊</t>
  </si>
  <si>
    <t>r_Consume_food_0031</t>
  </si>
  <si>
    <t>黑暗料理</t>
  </si>
  <si>
    <t>m_kl_0007_t1</t>
  </si>
  <si>
    <t>m_jy_0004_t1</t>
  </si>
  <si>
    <t>m_jzkl_0006_t1</t>
  </si>
  <si>
    <t>m_jyw_0005_t1</t>
  </si>
  <si>
    <t>icon</t>
  </si>
  <si>
    <t>m_hydyg_0001_t1</t>
  </si>
  <si>
    <t>m_fwkl_0010_t1</t>
  </si>
  <si>
    <t>m_bahy_0017_t1</t>
  </si>
  <si>
    <t>m_jdjs_0009_t1</t>
  </si>
  <si>
    <t>m_ds_0011_t1</t>
  </si>
  <si>
    <t>m_rtz_0012_t1</t>
  </si>
  <si>
    <t>m_djy_0013_t1</t>
  </si>
  <si>
    <t>m_fwwb_0016_t1</t>
  </si>
  <si>
    <t>m_hwws_0008_t1</t>
  </si>
  <si>
    <t>m_kn_0018_t1</t>
  </si>
  <si>
    <t>m_wy_0019_t1</t>
  </si>
  <si>
    <t>m_mz_0020_t1</t>
  </si>
  <si>
    <t>m_dhx_0022_t1</t>
  </si>
  <si>
    <t>m_gc_0025_t1</t>
  </si>
  <si>
    <t>m_ddk_0023_t1</t>
  </si>
  <si>
    <t>m_sg_0024_t1</t>
  </si>
  <si>
    <t>m_lrh_0027_t1</t>
  </si>
  <si>
    <t>m_ys_0028_t1</t>
  </si>
  <si>
    <t>m_sm_0021_t1</t>
  </si>
  <si>
    <t>m_hyjl_0002_t1</t>
  </si>
  <si>
    <t>m_hypd_0003_t1</t>
  </si>
  <si>
    <t>m_xyysz_0014_t1</t>
  </si>
  <si>
    <t>m_xdd_0015_t1</t>
  </si>
  <si>
    <t>m_syjm_0026_t1</t>
  </si>
  <si>
    <t>m_gmyl_0030_t1</t>
  </si>
  <si>
    <t>m_fc_0032_t1</t>
  </si>
  <si>
    <t>m_chsm_0035_t1</t>
  </si>
  <si>
    <t>m_my_0037_t1</t>
  </si>
  <si>
    <t>m_byjy_0038_t1</t>
  </si>
  <si>
    <t>m_ymmj_0040_t1</t>
  </si>
  <si>
    <t>m_xs_0041_t1</t>
  </si>
  <si>
    <t>m_hjyl_0043_t1</t>
  </si>
  <si>
    <t>m_jjdl_0044_t1</t>
  </si>
  <si>
    <t>m_mh_0046_t1</t>
  </si>
  <si>
    <t>m_mg_0047_t1</t>
  </si>
  <si>
    <t>m_djx_0048_t1</t>
  </si>
  <si>
    <t>r_zjm_zhaomu_001</t>
  </si>
  <si>
    <t>招募</t>
  </si>
  <si>
    <t>功能解锁图标</t>
  </si>
  <si>
    <t>r_zjm_biandui_001</t>
  </si>
  <si>
    <t>编队</t>
  </si>
  <si>
    <t>r_zjm_yiyao_001</t>
  </si>
  <si>
    <t>r_zjm_gonghui_001</t>
  </si>
  <si>
    <t>r_fuc_open008</t>
  </si>
  <si>
    <t>锻造</t>
  </si>
  <si>
    <t>百味居</t>
  </si>
  <si>
    <t>r_zjm_mijing_001</t>
  </si>
  <si>
    <t>r_fuc_open007</t>
  </si>
  <si>
    <t>汉元之境</t>
  </si>
  <si>
    <t>亡魂之海</t>
  </si>
  <si>
    <t>综合副本</t>
  </si>
  <si>
    <t>r_fuc_open009</t>
  </si>
  <si>
    <t>每日任务</t>
  </si>
  <si>
    <t>世界boss</t>
  </si>
  <si>
    <t>r_zjm_qiridenglv</t>
  </si>
  <si>
    <t>七日登陆</t>
  </si>
  <si>
    <t>在线奖励</t>
  </si>
  <si>
    <t>r_fuc_open004</t>
  </si>
  <si>
    <t>普通副本</t>
  </si>
  <si>
    <t>r_fuc_open006</t>
  </si>
  <si>
    <t>精英副本</t>
  </si>
  <si>
    <t>r_zjm_zhangjiejiangli</t>
  </si>
  <si>
    <t>r_zjm_shangdian_001</t>
  </si>
  <si>
    <t>r_zjm_mihe_001</t>
  </si>
  <si>
    <t>r_zjm_chengyuan_001</t>
  </si>
  <si>
    <t>r_zjm_cangku_001</t>
  </si>
  <si>
    <t>猎妖师分解</t>
  </si>
  <si>
    <t>r_zjm_haoyou_001</t>
  </si>
  <si>
    <t>关卡</t>
  </si>
  <si>
    <t>妖精商店</t>
  </si>
  <si>
    <t>天赋树</t>
  </si>
  <si>
    <t>武器打造</t>
  </si>
  <si>
    <t>防具打造</t>
  </si>
  <si>
    <t>装备重铸</t>
  </si>
  <si>
    <t>冒险</t>
  </si>
  <si>
    <t>红尘往事</t>
  </si>
  <si>
    <t>r_zjm_zhaomu_003</t>
  </si>
  <si>
    <t>招募文字</t>
  </si>
  <si>
    <t>r_zjm_mijing_003</t>
  </si>
  <si>
    <t>秘境文字</t>
  </si>
  <si>
    <t>r_zjm_shangdian_003</t>
  </si>
  <si>
    <t>商店文字</t>
  </si>
  <si>
    <t>r_zjm_mihe_003</t>
  </si>
  <si>
    <t>秘盒文字</t>
  </si>
  <si>
    <t>r_zjm_zhujue</t>
  </si>
  <si>
    <t>主角文字</t>
  </si>
  <si>
    <t>r_zjm_haoyou_003</t>
  </si>
  <si>
    <t>好友文字</t>
  </si>
  <si>
    <t>r_zjm_gonghui_003</t>
  </si>
  <si>
    <t>公会文字</t>
  </si>
  <si>
    <t>r_zjm_gonghuishilian</t>
  </si>
  <si>
    <t>公会试炼</t>
  </si>
  <si>
    <t>猎妖之路</t>
  </si>
  <si>
    <t>s_syf_0016_tap</t>
  </si>
  <si>
    <t>凌甲</t>
  </si>
  <si>
    <t>s_syf_0016_slide</t>
  </si>
  <si>
    <t>震岳</t>
  </si>
  <si>
    <t>s_ch_0015_tap</t>
  </si>
  <si>
    <t>啸牙</t>
  </si>
  <si>
    <t>s_ch_0015_slide</t>
  </si>
  <si>
    <t>白虎风涛</t>
  </si>
  <si>
    <t>s_xhht_0017_tap</t>
  </si>
  <si>
    <t>断鸿</t>
  </si>
  <si>
    <t>s_xhht_0017_slide</t>
  </si>
  <si>
    <t>裂山贯云</t>
  </si>
  <si>
    <t>s_yr_0007_tap</t>
  </si>
  <si>
    <t>轻流</t>
  </si>
  <si>
    <t>s_yr_0007_slide</t>
  </si>
  <si>
    <t>天咏诀</t>
  </si>
  <si>
    <t>s_dmk_0043_tap</t>
  </si>
  <si>
    <t>长槐琼灯</t>
  </si>
  <si>
    <t>s_dmk_0043_slide</t>
  </si>
  <si>
    <t>百卉含英</t>
  </si>
  <si>
    <t>s_qlq_0006_tap</t>
  </si>
  <si>
    <t>阳炎破阵曲</t>
  </si>
  <si>
    <t>s_qlq_0006_slide</t>
  </si>
  <si>
    <t>焚心引</t>
  </si>
  <si>
    <t>s_ly_0039_tap</t>
  </si>
  <si>
    <t>破甲裂</t>
  </si>
  <si>
    <t>s_jz_0002_tap</t>
  </si>
  <si>
    <t>s_ly_0039_slide</t>
  </si>
  <si>
    <t>轮转之海</t>
  </si>
  <si>
    <t>s_jz_0002_slide</t>
  </si>
  <si>
    <t>s_bmf_0004_tap</t>
  </si>
  <si>
    <t>幻境之瞳</t>
  </si>
  <si>
    <t>s_bmf_0004_slide</t>
  </si>
  <si>
    <t>无尽莲塘</t>
  </si>
  <si>
    <t>s_qf_0046_tap</t>
  </si>
  <si>
    <t>黑符</t>
  </si>
  <si>
    <t>s_qf_0046_slide</t>
  </si>
  <si>
    <t>炎冥锁狱</t>
  </si>
  <si>
    <t>s_yqj_0042_tap</t>
  </si>
  <si>
    <t>涡流</t>
  </si>
  <si>
    <t>s_yqj_0042_slide</t>
  </si>
  <si>
    <t>龙兴之潮</t>
  </si>
  <si>
    <t>s_yy_0041_tap</t>
  </si>
  <si>
    <t>地灵咒</t>
  </si>
  <si>
    <t>s_yy_0041_slide</t>
  </si>
  <si>
    <t>缚傀诀</t>
  </si>
  <si>
    <t>s_mrzq_0010_tap</t>
  </si>
  <si>
    <t>焚花</t>
  </si>
  <si>
    <t>s_mrzq_0010_slide</t>
  </si>
  <si>
    <t>断雨</t>
  </si>
  <si>
    <t>s_yl_0014_tap</t>
  </si>
  <si>
    <t>黑泉利箭</t>
  </si>
  <si>
    <t>s_yl_0014_slide</t>
  </si>
  <si>
    <t>芙蓉箭雨</t>
  </si>
  <si>
    <t>s_gt_0001_tap</t>
  </si>
  <si>
    <t>墨意</t>
  </si>
  <si>
    <t>s_gt_0001_slide</t>
  </si>
  <si>
    <t>画龙点睛</t>
  </si>
  <si>
    <t>s_xy_0012_tap</t>
  </si>
  <si>
    <t>辉映</t>
  </si>
  <si>
    <t>s_xy_0012_slide</t>
  </si>
  <si>
    <t>幻影预兆</t>
  </si>
  <si>
    <t>s_cyh_0008_tap</t>
  </si>
  <si>
    <t>无明火</t>
  </si>
  <si>
    <t>s_cyh_0008_slide</t>
  </si>
  <si>
    <t>禁焰觉醒</t>
  </si>
  <si>
    <t>s_sxdw_0053_tap</t>
  </si>
  <si>
    <t>晦影</t>
  </si>
  <si>
    <t>s_sxdw_0053_slide</t>
  </si>
  <si>
    <t>常世之暗</t>
  </si>
  <si>
    <t>s_zh_0044_tap</t>
  </si>
  <si>
    <t>天照</t>
  </si>
  <si>
    <t>s_zh_0044_slide</t>
  </si>
  <si>
    <t>剜心刺骨</t>
  </si>
  <si>
    <t>s_kq_0018_tap</t>
  </si>
  <si>
    <t>辰变</t>
  </si>
  <si>
    <t>s_kq_0018_slide</t>
  </si>
  <si>
    <t>凭虚御风</t>
  </si>
  <si>
    <t>s_ywy_0040_tap</t>
  </si>
  <si>
    <t>天回</t>
  </si>
  <si>
    <t>s_ywy_0040_slide</t>
  </si>
  <si>
    <t>白炎离火</t>
  </si>
  <si>
    <t>s_mlmn_0054_tap</t>
  </si>
  <si>
    <t>水玉缚灵</t>
  </si>
  <si>
    <t>s_mlmn_0054_slide</t>
  </si>
  <si>
    <t>深渊流葬</t>
  </si>
  <si>
    <t>s_ywg_0045_tap</t>
  </si>
  <si>
    <t>煞气</t>
  </si>
  <si>
    <t>s_ywg_0045_slide</t>
  </si>
  <si>
    <t>侵风摧魂</t>
  </si>
  <si>
    <t>s_y_0013_tap</t>
  </si>
  <si>
    <t>雷罚</t>
  </si>
  <si>
    <t>s_y_0013_slide</t>
  </si>
  <si>
    <t>苍穹天雷</t>
  </si>
  <si>
    <t>s_ly_0070_tap</t>
  </si>
  <si>
    <t>狂风</t>
  </si>
  <si>
    <t>s_xjr_0003_tap</t>
  </si>
  <si>
    <t>s_ly_0070_slide</t>
  </si>
  <si>
    <t>风烈打</t>
  </si>
  <si>
    <t>s_xjr_0003_slide</t>
  </si>
  <si>
    <t>s_tx_0011_tap</t>
  </si>
  <si>
    <t>烈焰拳</t>
  </si>
  <si>
    <t>s_tx_0011_slide</t>
  </si>
  <si>
    <t>宣火符</t>
  </si>
  <si>
    <t>s_sq_0019_tap</t>
  </si>
  <si>
    <t>敲山震虎</t>
  </si>
  <si>
    <t>s_sq_0019_slide</t>
  </si>
  <si>
    <t>崩雷式</t>
  </si>
  <si>
    <t>s_nye_0020_tap</t>
  </si>
  <si>
    <t>应援</t>
  </si>
  <si>
    <t>s_nye_0020_slide</t>
  </si>
  <si>
    <t>兔兔拳</t>
  </si>
  <si>
    <t>s_zc_0021_tap</t>
  </si>
  <si>
    <t>落英之舞</t>
  </si>
  <si>
    <t>s_zc_0021_slide</t>
  </si>
  <si>
    <t>月舞灵息</t>
  </si>
  <si>
    <t>s_lhmn_0056_tap</t>
  </si>
  <si>
    <t>花开一瞬</t>
  </si>
  <si>
    <t>s_lhmn_0056_slide</t>
  </si>
  <si>
    <t>昙华动地</t>
  </si>
  <si>
    <t>s_yy_0023_tap</t>
  </si>
  <si>
    <t>清风</t>
  </si>
  <si>
    <t>s_yy_0023_slide</t>
  </si>
  <si>
    <t>碧砂</t>
  </si>
  <si>
    <t>s_jpw_0024_tap</t>
  </si>
  <si>
    <t>诸邪退散</t>
  </si>
  <si>
    <t>s_jpw_0024_slide</t>
  </si>
  <si>
    <t>破邪二连</t>
  </si>
  <si>
    <t>s_ly_0025_tap</t>
  </si>
  <si>
    <t>地龙破</t>
  </si>
  <si>
    <t>s_ly_0025_slide</t>
  </si>
  <si>
    <t>天雷地火</t>
  </si>
  <si>
    <t>s_xy_0026_tap</t>
  </si>
  <si>
    <t>地煞</t>
  </si>
  <si>
    <t>s_xy_0026_slide</t>
  </si>
  <si>
    <t>隐遁</t>
  </si>
  <si>
    <t>s_fm_0027_tap</t>
  </si>
  <si>
    <t>辟魂</t>
  </si>
  <si>
    <t>s_fm_0027_slide</t>
  </si>
  <si>
    <t>夺形之雾</t>
  </si>
  <si>
    <t>s_skr_0028_tap</t>
  </si>
  <si>
    <t>血影迷踪</t>
  </si>
  <si>
    <t>s_skr_0028_slide</t>
  </si>
  <si>
    <t>沥血诛心</t>
  </si>
  <si>
    <t>s_jy_0029_tap</t>
  </si>
  <si>
    <t>星海回流</t>
  </si>
  <si>
    <t>s_jy_0029_slide</t>
  </si>
  <si>
    <t>深海冥灵</t>
  </si>
  <si>
    <t>s_xl_0030_tap</t>
  </si>
  <si>
    <t>秋水无痕</t>
  </si>
  <si>
    <t>s_xl_0030_slide</t>
  </si>
  <si>
    <t>凝霜箭</t>
  </si>
  <si>
    <t>s_cs_0031_tap</t>
  </si>
  <si>
    <t>业火红莲</t>
  </si>
  <si>
    <t>s_cs_0031_slide</t>
  </si>
  <si>
    <t>火相炎流</t>
  </si>
  <si>
    <t>s_qr_0065_tap</t>
  </si>
  <si>
    <t>分水斩</t>
  </si>
  <si>
    <t>s_qr_0065_slide</t>
  </si>
  <si>
    <t>寒芒刺</t>
  </si>
  <si>
    <t>s_rj_0033_tap</t>
  </si>
  <si>
    <t>炎龙破</t>
  </si>
  <si>
    <t>s_rj_0033_slide</t>
  </si>
  <si>
    <t>煌炎斩</t>
  </si>
  <si>
    <t>s_mc_0034_tap</t>
  </si>
  <si>
    <t>炎击</t>
  </si>
  <si>
    <t>s_mc_0034_slide</t>
  </si>
  <si>
    <t>烈虎归山</t>
  </si>
  <si>
    <t>s_yl_0035_tap</t>
  </si>
  <si>
    <t>寻鹰剑</t>
  </si>
  <si>
    <t>s_yl_0035_slide</t>
  </si>
  <si>
    <t>惊风斩</t>
  </si>
  <si>
    <t>s_wl_0036_tap</t>
  </si>
  <si>
    <t>水剑</t>
  </si>
  <si>
    <t>s_wl_0036_slide</t>
  </si>
  <si>
    <t>侵染之刃</t>
  </si>
  <si>
    <t>s_fjzd_0055_tap</t>
  </si>
  <si>
    <t>绝息</t>
  </si>
  <si>
    <t>s_fjzd_0055_slide</t>
  </si>
  <si>
    <t>化灵灭影</t>
  </si>
  <si>
    <t>s_sk_0038_tap</t>
  </si>
  <si>
    <t>风神</t>
  </si>
  <si>
    <t>s_sk_0038_slide</t>
  </si>
  <si>
    <t>援应</t>
  </si>
  <si>
    <t>光元刃</t>
  </si>
  <si>
    <t>月曜闪裂</t>
  </si>
  <si>
    <t>s_cff_0047_tap</t>
  </si>
  <si>
    <t>焦热</t>
  </si>
  <si>
    <t/>
  </si>
  <si>
    <t>s_yff_0048_tap</t>
  </si>
  <si>
    <t>吹息</t>
  </si>
  <si>
    <t>s_cff_0049_tap</t>
  </si>
  <si>
    <t>逐浪</t>
  </si>
  <si>
    <t>s_jff_0050_tap</t>
  </si>
  <si>
    <t>岩落</t>
  </si>
  <si>
    <t>s_ym_0051_tap</t>
  </si>
  <si>
    <t>震元</t>
  </si>
  <si>
    <t>s_ym_0052_tap</t>
  </si>
  <si>
    <t>s_yxz_0057_tap</t>
  </si>
  <si>
    <t>s_yxz_0057_slide</t>
  </si>
  <si>
    <t>s_ne_0058_tap</t>
  </si>
  <si>
    <t>s_ne_0058_slide</t>
  </si>
  <si>
    <t>s_ax_0067_tap</t>
  </si>
  <si>
    <t>s_ax_0067_slide</t>
  </si>
  <si>
    <t>s_bm_0068_tap</t>
  </si>
  <si>
    <t>s_bm_0068_slide</t>
  </si>
  <si>
    <t>s_ywe_0078_tap</t>
  </si>
  <si>
    <t>s_yqe_0071_tap</t>
  </si>
  <si>
    <t>s_ywe_0078_slide</t>
  </si>
  <si>
    <t>s_yqe_0071_slide</t>
  </si>
  <si>
    <t>s_fzy_0061_tap</t>
  </si>
  <si>
    <t>s_fzy_0061_slide</t>
  </si>
  <si>
    <t>s_hyt_0032_tap</t>
  </si>
  <si>
    <t>s_hyt_0032_slide</t>
  </si>
  <si>
    <t>s_zs_0080_tap</t>
  </si>
  <si>
    <t>s_zs_0080_slide</t>
  </si>
  <si>
    <t>r_Equip_Coat_0001</t>
  </si>
  <si>
    <t>盔甲</t>
  </si>
  <si>
    <t>1-6级绿色装备</t>
  </si>
  <si>
    <t>r_Equip_HeadAccessory_0001</t>
  </si>
  <si>
    <t>头盔</t>
  </si>
  <si>
    <t>战靴</t>
  </si>
  <si>
    <t>r_Equip_Belt_0001</t>
  </si>
  <si>
    <t>腰带</t>
  </si>
  <si>
    <t>r_Equip_Ring_0001</t>
  </si>
  <si>
    <t>戒指</t>
  </si>
  <si>
    <t>r_Equip_GuardianWeapon_0001</t>
  </si>
  <si>
    <t>武卫武器</t>
  </si>
  <si>
    <t>r_Equip_PunisherWeapon_0001</t>
  </si>
  <si>
    <t>天罚武器</t>
  </si>
  <si>
    <t>r_Equip_SecretWeapon_0001</t>
  </si>
  <si>
    <t>秘法武器</t>
  </si>
  <si>
    <t>r_Equip_SchemeWeapon_0001</t>
  </si>
  <si>
    <t>玄策武器</t>
  </si>
  <si>
    <t>r_Equip_HealingWeapon_0001</t>
  </si>
  <si>
    <t>生花武器</t>
  </si>
  <si>
    <t>r_Equip_Coat_0002</t>
  </si>
  <si>
    <t>7-11级绿色装备
7-11级蓝色装备</t>
  </si>
  <si>
    <t>r_Equip_HeadAccessory_0002</t>
  </si>
  <si>
    <t>r_Equip_Belt_0002</t>
  </si>
  <si>
    <t>r_Equip_Ring_0002</t>
  </si>
  <si>
    <t>r_Equip_GuardianWeapon_0002</t>
  </si>
  <si>
    <t>7-11级绿色武器
7-11级蓝色武器
7-11级紫色武器
9-12级橙色武器</t>
  </si>
  <si>
    <t>r_Equip_PunisherWeapon_0002</t>
  </si>
  <si>
    <t>r_Equip_SecretWeapon_0002</t>
  </si>
  <si>
    <t>r_Equip_SchemeWeapon_0002</t>
  </si>
  <si>
    <t>r_Equip_HealingWeapon_0002</t>
  </si>
  <si>
    <t>r_Equip_Coat_0003</t>
  </si>
  <si>
    <t>12-16级绿色装备
12-16级蓝色装备
15-17级紫色装备
16-17级橙色装备</t>
  </si>
  <si>
    <t>r_Equip_HeadAccessory_0003</t>
  </si>
  <si>
    <t>r_Equip_Belt_0003</t>
  </si>
  <si>
    <t>r_Equip_Ring_0003</t>
  </si>
  <si>
    <t>r_Equip_GuardianWeapon_0003</t>
  </si>
  <si>
    <t>12-16级绿色武器
12-16级蓝色武器
12-16级紫色武器
13-16级橙色武器</t>
  </si>
  <si>
    <t>r_Equip_PunisherWeapon_0003</t>
  </si>
  <si>
    <t>r_Equip_SecretWeapon_0003</t>
  </si>
  <si>
    <t>r_Equip_SchemeWeapon_0003</t>
  </si>
  <si>
    <t>r_Equip_HealingWeapon_0003</t>
  </si>
  <si>
    <t>r_Equip_Coat_0004</t>
  </si>
  <si>
    <t>17-20级绿色装备
17-20级蓝色装备
18-20级紫色装备
18-19级橙色装备</t>
  </si>
  <si>
    <t>r_Equip_HeadAccessory_0004</t>
  </si>
  <si>
    <t>r_Equip_Belt_0004</t>
  </si>
  <si>
    <t>r_Equip_Ring_0004</t>
  </si>
  <si>
    <t>r_Equip_GuardianWeapon_0004</t>
  </si>
  <si>
    <t>17-20级绿色武器
17-20级蓝色武器
17-20级紫色武器
17-18级橙色武器</t>
  </si>
  <si>
    <t>r_Equip_PunisherWeapon_0004</t>
  </si>
  <si>
    <t>r_Equip_SecretWeapon_0004</t>
  </si>
  <si>
    <t>r_Equip_SchemeWeapon_0004</t>
  </si>
  <si>
    <t>r_Equip_HealingWeapon_0004</t>
  </si>
  <si>
    <t>r_Equip_Coat_0005</t>
  </si>
  <si>
    <t>20级橙色装备</t>
  </si>
  <si>
    <t>r_Equip_HeadAccessory_0005</t>
  </si>
  <si>
    <t>r_Equip_Belt_0005</t>
  </si>
  <si>
    <t>r_Equip_Ring_0005</t>
  </si>
  <si>
    <t>r_Equip_GuardianWeapon_0005</t>
  </si>
  <si>
    <t>19-20级橙色武器</t>
  </si>
  <si>
    <t>r_Equip_PunisherWeapon_0005</t>
  </si>
  <si>
    <t>r_Equip_SecretWeapon_0005</t>
  </si>
  <si>
    <t>r_Equip_SchemeWeapon_0005</t>
  </si>
  <si>
    <t>r_Equip_HealingWeapon_0005</t>
  </si>
  <si>
    <t>r_lianzao_skill_baojilv</t>
  </si>
  <si>
    <t>暴击率</t>
  </si>
  <si>
    <t>r_lianzao_skill_baojishanghai</t>
  </si>
  <si>
    <t>暴击伤害</t>
  </si>
  <si>
    <t>r_lianzao_skill_gongji</t>
  </si>
  <si>
    <t>攻击</t>
  </si>
  <si>
    <t>r_lianzao_skill_hujia</t>
  </si>
  <si>
    <t>护甲</t>
  </si>
  <si>
    <t>r_lianzao_skill_hujiamokang</t>
  </si>
  <si>
    <t>护甲魔抗</t>
  </si>
  <si>
    <t>r_lianzao_skill_kangbaolv</t>
  </si>
  <si>
    <t>抗暴击率</t>
  </si>
  <si>
    <t>r_lianzao_skill_mokang</t>
  </si>
  <si>
    <t>魔抗</t>
  </si>
  <si>
    <t>r_lianzao_skill_shanghaijiacheng</t>
  </si>
  <si>
    <t>伤害加成</t>
  </si>
  <si>
    <t>r_lianzao_skill_shanghaijiachengjianmian</t>
  </si>
  <si>
    <t>伤害加成伤害减免</t>
  </si>
  <si>
    <t>r_lianzao_skill_shengming</t>
  </si>
  <si>
    <t>生命</t>
  </si>
  <si>
    <t>r_lianzao_skill_shengmingongji</t>
  </si>
  <si>
    <t>生命攻击</t>
  </si>
  <si>
    <t>r_lianzao_skill_shjm</t>
  </si>
  <si>
    <t>伤害减免</t>
  </si>
  <si>
    <t>r_lianzao_skill_shouzhiliao</t>
  </si>
  <si>
    <t>受治疗</t>
  </si>
  <si>
    <t>r_lianzao_skill_sudu</t>
  </si>
  <si>
    <t>速度</t>
  </si>
  <si>
    <t>r_lianzao_skill_xiaoguodikang</t>
  </si>
  <si>
    <t>效果抵抗</t>
  </si>
  <si>
    <t>r_lianzao_skill_xiaoguodikangmizhong</t>
  </si>
  <si>
    <t>效果抵抗效果命中</t>
  </si>
  <si>
    <t>r_lianzao_skill_xiaoguomingzhong</t>
  </si>
  <si>
    <t>效果命中</t>
  </si>
  <si>
    <t>r_lianzao_skill_zhiliao</t>
  </si>
  <si>
    <t>治疗</t>
  </si>
  <si>
    <t>y_moren</t>
  </si>
  <si>
    <t>默认头像框</t>
  </si>
  <si>
    <t>y_yueka_yuekua003</t>
  </si>
  <si>
    <t>月卡专属头像框</t>
  </si>
  <si>
    <t>y_yueka_haohuayueka003</t>
  </si>
  <si>
    <t>豪华月卡专属头像框</t>
  </si>
  <si>
    <t>y_huodong1</t>
  </si>
  <si>
    <t>活动1头像框</t>
  </si>
  <si>
    <t>y_huodong2</t>
  </si>
  <si>
    <t>活动2头像框</t>
  </si>
  <si>
    <t>y_huodong3</t>
  </si>
  <si>
    <t>活动3头像框</t>
  </si>
  <si>
    <t>y_huodong4</t>
  </si>
  <si>
    <t>活动4头像框</t>
  </si>
  <si>
    <t>y_dfs_guanjun001</t>
  </si>
  <si>
    <t>巅峰赛冠军头像框</t>
  </si>
  <si>
    <t>r_fb_bgj_0003</t>
  </si>
  <si>
    <t>r_fb_djcj_0004</t>
  </si>
  <si>
    <t>r_fb_zjl_0008</t>
  </si>
  <si>
    <t>r_fb_mnf_0010</t>
  </si>
  <si>
    <t>r_fb_mhh_0013</t>
  </si>
  <si>
    <t>r_fb_zjhl_0015</t>
  </si>
  <si>
    <t>r_hy_tiankui_0001</t>
  </si>
  <si>
    <t>天魁-淡蓝</t>
  </si>
  <si>
    <t>r_hy_tiangang_0002</t>
  </si>
  <si>
    <t>天罡-淡蓝</t>
  </si>
  <si>
    <t>r_hy_tianshang_0003</t>
  </si>
  <si>
    <t>天伤-蓝绿</t>
  </si>
  <si>
    <t>r_hy_tianqiao_0004</t>
  </si>
  <si>
    <t>天巧-深蓝</t>
  </si>
  <si>
    <t>r_hy_tiansu_0005</t>
  </si>
  <si>
    <t>天枢-蓝色</t>
  </si>
  <si>
    <t>r_hy_diqi_0006</t>
  </si>
  <si>
    <t>地契-红色</t>
  </si>
  <si>
    <t>r_hy_dikong_0007</t>
  </si>
  <si>
    <t>地魁-红色</t>
  </si>
  <si>
    <t>r_hy_diyou_0008</t>
  </si>
  <si>
    <t>地幽-红色</t>
  </si>
  <si>
    <t>r_hy_diyin_0009</t>
  </si>
  <si>
    <t>地阴-红色</t>
  </si>
  <si>
    <t>r_hy_dizheng_0010</t>
  </si>
  <si>
    <t>地争-红色</t>
  </si>
  <si>
    <t>r_shilian_zhadan</t>
  </si>
  <si>
    <t>试炼炸弹</t>
  </si>
  <si>
    <t>z_zddh_ab</t>
  </si>
  <si>
    <t>对话敖丙</t>
  </si>
  <si>
    <t>z_zddh_ljgz</t>
  </si>
  <si>
    <t>对话龙吉公主</t>
  </si>
  <si>
    <t>z_zddh_lzz</t>
  </si>
  <si>
    <t>对话雷震子</t>
  </si>
  <si>
    <t>z_zddh_nz</t>
  </si>
  <si>
    <t>对话哪吒</t>
  </si>
  <si>
    <t>z_zddh_yj</t>
  </si>
  <si>
    <t>对话杨戬</t>
  </si>
  <si>
    <t>z_zddh_xg</t>
  </si>
  <si>
    <t>对话小怪</t>
  </si>
  <si>
    <t>d_dhxx_pl_jilong</t>
  </si>
  <si>
    <t>东海寻仙龙吉拍脸图</t>
  </si>
  <si>
    <t>d_dhxx_pl_nezha</t>
  </si>
  <si>
    <t>东海寻仙哪吒拍脸图</t>
  </si>
  <si>
    <t>d_dhxx_jilong</t>
  </si>
  <si>
    <t>东海寻仙龙吉</t>
  </si>
  <si>
    <t>d_dhxx_nezha</t>
  </si>
  <si>
    <t>东海寻仙哪吒</t>
  </si>
  <si>
    <t>c_syf_0016</t>
  </si>
  <si>
    <t>c_首字母_id</t>
  </si>
  <si>
    <t>_tap</t>
  </si>
  <si>
    <t>r</t>
  </si>
  <si>
    <t>Resource</t>
  </si>
  <si>
    <t>AP</t>
  </si>
  <si>
    <t>c_ch_0015</t>
  </si>
  <si>
    <t>c_xhht_0017</t>
  </si>
  <si>
    <t>LvUpItem</t>
  </si>
  <si>
    <t>CharaGU</t>
  </si>
  <si>
    <t>c_yr_0007</t>
  </si>
  <si>
    <t>tap</t>
  </si>
  <si>
    <t>act</t>
  </si>
  <si>
    <t>emmc</t>
  </si>
  <si>
    <t>scoreup</t>
  </si>
  <si>
    <t>c_dmk_0043</t>
  </si>
  <si>
    <t>slid</t>
  </si>
  <si>
    <t>c_qlq_0006</t>
  </si>
  <si>
    <t>_slide</t>
  </si>
  <si>
    <t>c_jz_0002</t>
  </si>
  <si>
    <t>Box</t>
  </si>
  <si>
    <t>CharaGUBox</t>
  </si>
  <si>
    <t>c_bmf_0004</t>
  </si>
  <si>
    <t>c_qf_0046</t>
  </si>
  <si>
    <t>c_yqj_0042</t>
  </si>
  <si>
    <t>c_yy_0041</t>
  </si>
  <si>
    <t>c_mrzq_0010</t>
  </si>
  <si>
    <t>c_yl_0014</t>
  </si>
  <si>
    <t>c_gt_0001</t>
  </si>
  <si>
    <t>c_xy_0012</t>
  </si>
  <si>
    <t>Coin</t>
  </si>
  <si>
    <t>c_cyh_0008</t>
  </si>
  <si>
    <t>c_sxdw_0053</t>
  </si>
  <si>
    <t>Exp</t>
  </si>
  <si>
    <t>c_zh_0044</t>
  </si>
  <si>
    <t>c_kq_0018</t>
  </si>
  <si>
    <t>RareItem</t>
  </si>
  <si>
    <t>Specail</t>
  </si>
  <si>
    <t>c_ywy_0040</t>
  </si>
  <si>
    <t>c_mlmn_0054</t>
  </si>
  <si>
    <t>Material</t>
  </si>
  <si>
    <t>Mineral</t>
  </si>
  <si>
    <t>c_ywg_0045</t>
  </si>
  <si>
    <t>c_y_0013</t>
  </si>
  <si>
    <t>c_xjr_0003</t>
  </si>
  <si>
    <t>c_tx_0011</t>
  </si>
  <si>
    <t>c_sq_0019</t>
  </si>
  <si>
    <t>c_nye_0020</t>
  </si>
  <si>
    <t>MakedMineral</t>
  </si>
  <si>
    <t>c_zc_0021</t>
  </si>
  <si>
    <t>c_lhmn_0056</t>
  </si>
  <si>
    <t>c_yy_0023</t>
  </si>
  <si>
    <t>MineralBox</t>
  </si>
  <si>
    <t>c_jpw_0024</t>
  </si>
  <si>
    <t>c_ly_0025</t>
  </si>
  <si>
    <t>c_xy_0026</t>
  </si>
  <si>
    <t>c_fm_0027</t>
  </si>
  <si>
    <t>c_skr_0028</t>
  </si>
  <si>
    <t>c_jy_0029</t>
  </si>
  <si>
    <t>c_xl_0030</t>
  </si>
  <si>
    <t>c_cs_0031</t>
  </si>
  <si>
    <t>c_hyt_0032</t>
  </si>
  <si>
    <t>c_rj_0033</t>
  </si>
  <si>
    <t>c_mc_0034</t>
  </si>
  <si>
    <t>c_yl_0035</t>
  </si>
  <si>
    <t>c_wl_0036</t>
  </si>
  <si>
    <t>c_fjzd_0055</t>
  </si>
  <si>
    <t>c_sk_0038</t>
  </si>
  <si>
    <t>MapPiece</t>
  </si>
  <si>
    <t>c_ly_0039</t>
  </si>
  <si>
    <t>c_cff_0047</t>
  </si>
  <si>
    <t>c_yff_0048</t>
  </si>
  <si>
    <t>c_cff_0049</t>
  </si>
  <si>
    <t>RareMaterial</t>
  </si>
  <si>
    <t>Rune</t>
  </si>
  <si>
    <t>c_jff_0050</t>
  </si>
  <si>
    <t>c_ym_0051</t>
  </si>
  <si>
    <t>c_ym_0052</t>
  </si>
  <si>
    <t>r_hero_gongjili</t>
  </si>
  <si>
    <t>r_hero_shangming</t>
  </si>
  <si>
    <t>攻击力</t>
    <phoneticPr fontId="30" type="noConversion"/>
  </si>
  <si>
    <t>生命值</t>
    <phoneticPr fontId="30" type="noConversion"/>
  </si>
  <si>
    <t>r_hero_wufang</t>
  </si>
  <si>
    <t>物理防御</t>
    <phoneticPr fontId="30" type="noConversion"/>
  </si>
  <si>
    <t>r_hero_kangxing</t>
  </si>
  <si>
    <t>魔法抗性</t>
    <phoneticPr fontId="30" type="noConversion"/>
  </si>
  <si>
    <t>r_hero_sudu</t>
  </si>
  <si>
    <t>速度</t>
    <phoneticPr fontId="30" type="noConversion"/>
  </si>
  <si>
    <t>洛神赋</t>
  </si>
  <si>
    <t>羲农之佑魂印</t>
  </si>
  <si>
    <t>历战之躯魂印</t>
  </si>
  <si>
    <t>舍身济世魂印</t>
  </si>
  <si>
    <t>见血封喉魂印</t>
  </si>
  <si>
    <t>大淼淼</t>
  </si>
  <si>
    <t>大圭圭</t>
  </si>
  <si>
    <t>大光</t>
  </si>
  <si>
    <t>大暗</t>
  </si>
  <si>
    <t>小火</t>
  </si>
  <si>
    <t>小风</t>
  </si>
  <si>
    <t>小水</t>
  </si>
  <si>
    <t>小地</t>
  </si>
  <si>
    <t>小光</t>
  </si>
  <si>
    <t>小暗</t>
  </si>
  <si>
    <t>角色id为63静态立绘</t>
  </si>
  <si>
    <t>角色id为64静态立绘</t>
  </si>
  <si>
    <t>角色id为65静态立绘</t>
  </si>
  <si>
    <t>角色id为66静态立绘</t>
  </si>
  <si>
    <t>角色id为67静态立绘</t>
  </si>
  <si>
    <t>角色id为68静态立绘</t>
  </si>
  <si>
    <t>角色id为69静态立绘</t>
  </si>
  <si>
    <t>角色id为70静态立绘</t>
  </si>
  <si>
    <t>角色id为71静态立绘</t>
  </si>
  <si>
    <t>角色id为72静态立绘</t>
  </si>
  <si>
    <t>角色id为73静态立绘</t>
  </si>
  <si>
    <t>角色id为74静态立绘</t>
  </si>
  <si>
    <t>角色id为75静态立绘</t>
  </si>
  <si>
    <t>角色id为76静态立绘</t>
  </si>
  <si>
    <t>角色id为77静态立绘</t>
  </si>
  <si>
    <t>角色id为78静态立绘</t>
  </si>
  <si>
    <t>角色id为79静态立绘</t>
  </si>
  <si>
    <t>角色id为80静态立绘</t>
  </si>
  <si>
    <t>角色id为81静态立绘</t>
  </si>
  <si>
    <t>角色id为82静态立绘</t>
  </si>
  <si>
    <t>角色id为83静态立绘</t>
  </si>
  <si>
    <t>角色id为84静态立绘</t>
  </si>
  <si>
    <t>角色id为85静态立绘</t>
  </si>
  <si>
    <t>角色id为86静态立绘</t>
  </si>
  <si>
    <t>角色id为87静态立绘</t>
  </si>
  <si>
    <t>角色id为88静态立绘</t>
  </si>
  <si>
    <t>角色id为89静态立绘</t>
  </si>
  <si>
    <t>角色id为90静态立绘</t>
  </si>
  <si>
    <t>角色id为91静态立绘</t>
  </si>
  <si>
    <t>角色id为92静态立绘</t>
  </si>
  <si>
    <t>角色id为93静态立绘</t>
  </si>
  <si>
    <t>角色id为94静态立绘</t>
  </si>
  <si>
    <t>角色id为65动态立绘</t>
  </si>
  <si>
    <t>角色id为66动态立绘</t>
  </si>
  <si>
    <t>角色id为67动态立绘</t>
  </si>
  <si>
    <t>角色id为68动态立绘</t>
  </si>
  <si>
    <t>角色id为69动态立绘</t>
  </si>
  <si>
    <t>角色id为70动态立绘</t>
  </si>
  <si>
    <t>角色id为71动态立绘</t>
  </si>
  <si>
    <t>角色id为72动态立绘</t>
  </si>
  <si>
    <t>角色id为73动态立绘</t>
  </si>
  <si>
    <t>角色id为74动态立绘</t>
  </si>
  <si>
    <t>角色id为75动态立绘</t>
  </si>
  <si>
    <t>角色id为76动态立绘</t>
  </si>
  <si>
    <t>角色id为77动态立绘</t>
  </si>
  <si>
    <t>角色id为78动态立绘</t>
  </si>
  <si>
    <t>角色id为79动态立绘</t>
  </si>
  <si>
    <t>角色id为80动态立绘</t>
  </si>
  <si>
    <t>角色id为81动态立绘</t>
  </si>
  <si>
    <t>角色id为82动态立绘</t>
  </si>
  <si>
    <t>角色id为83动态立绘</t>
  </si>
  <si>
    <t>角色id为84动态立绘</t>
  </si>
  <si>
    <t>角色id为85动态立绘</t>
  </si>
  <si>
    <t>角色id为86动态立绘</t>
  </si>
  <si>
    <t>角色id为87动态立绘</t>
  </si>
  <si>
    <t>角色id为88动态立绘</t>
  </si>
  <si>
    <t>角色id为89动态立绘</t>
  </si>
  <si>
    <t>角色id为90动态立绘</t>
  </si>
  <si>
    <t>角色id为91动态立绘</t>
  </si>
  <si>
    <t>角色id为92动态立绘</t>
  </si>
  <si>
    <t>角色id为93动态立绘</t>
  </si>
  <si>
    <t>角色id为94动态立绘</t>
  </si>
  <si>
    <t>角色id为95动态立绘</t>
  </si>
  <si>
    <t>角色id为96动态立绘</t>
  </si>
  <si>
    <t>角色id为63小头像</t>
  </si>
  <si>
    <t>角色id为64小头像</t>
  </si>
  <si>
    <t>角色id为65小头像</t>
  </si>
  <si>
    <t>角色id为66小头像</t>
  </si>
  <si>
    <t>角色id为67小头像</t>
  </si>
  <si>
    <t>角色id为68小头像</t>
  </si>
  <si>
    <t>角色id为69小头像</t>
  </si>
  <si>
    <t>角色id为70小头像</t>
  </si>
  <si>
    <t>角色id为71小头像</t>
  </si>
  <si>
    <t>角色id为72小头像</t>
  </si>
  <si>
    <t>角色id为73小头像</t>
  </si>
  <si>
    <t>角色id为74小头像</t>
  </si>
  <si>
    <t>角色id为75小头像</t>
  </si>
  <si>
    <t>角色id为76小头像</t>
  </si>
  <si>
    <t>角色id为77小头像</t>
  </si>
  <si>
    <t>角色id为78小头像</t>
  </si>
  <si>
    <t>角色id为79小头像</t>
  </si>
  <si>
    <t>角色id为80小头像</t>
  </si>
  <si>
    <t>角色id为81小头像</t>
  </si>
  <si>
    <t>角色id为82小头像</t>
  </si>
  <si>
    <t>角色id为83小头像</t>
  </si>
  <si>
    <t>角色id为84小头像</t>
  </si>
  <si>
    <t>角色id为85小头像</t>
  </si>
  <si>
    <t>角色id为86小头像</t>
  </si>
  <si>
    <t>角色id为87小头像</t>
  </si>
  <si>
    <t>角色id为88小头像</t>
  </si>
  <si>
    <t>角色id为89小头像</t>
  </si>
  <si>
    <t>角色id为90小头像</t>
  </si>
  <si>
    <t>角色id为91小头像</t>
  </si>
  <si>
    <t>角色id为92小头像</t>
  </si>
  <si>
    <t>角色id为93小头像</t>
  </si>
  <si>
    <t>角色id为94小头像</t>
  </si>
  <si>
    <t>角色id为95静态立绘</t>
  </si>
  <si>
    <t>角色id为96静态立绘</t>
  </si>
  <si>
    <t>角色id为97静态立绘</t>
  </si>
  <si>
    <t>角色id为98静态立绘</t>
  </si>
  <si>
    <t>角色id为99静态立绘</t>
  </si>
  <si>
    <t>角色id为100静态立绘</t>
  </si>
  <si>
    <t>角色id为97动态立绘</t>
  </si>
  <si>
    <t>角色id为98动态立绘</t>
  </si>
  <si>
    <t>角色id为99动态立绘</t>
  </si>
  <si>
    <t>角色id为100动态立绘</t>
  </si>
  <si>
    <t>角色id为101动态立绘</t>
  </si>
  <si>
    <t>角色id为102动态立绘</t>
  </si>
  <si>
    <t>角色id为95小头像</t>
  </si>
  <si>
    <t>角色id为96小头像</t>
  </si>
  <si>
    <t>角色id为97小头像</t>
  </si>
  <si>
    <t>角色id为98小头像</t>
  </si>
  <si>
    <t>角色id为99小头像</t>
  </si>
  <si>
    <t>角色id为100小头像</t>
  </si>
  <si>
    <t>一号</t>
  </si>
  <si>
    <t>一号</t>
    <phoneticPr fontId="30" type="noConversion"/>
  </si>
  <si>
    <t>二号</t>
  </si>
  <si>
    <t>二号</t>
    <phoneticPr fontId="30" type="noConversion"/>
  </si>
  <si>
    <t>三号</t>
  </si>
  <si>
    <t>三号</t>
    <phoneticPr fontId="30" type="noConversion"/>
  </si>
  <si>
    <t>四号</t>
  </si>
  <si>
    <t>四号</t>
    <phoneticPr fontId="30" type="noConversion"/>
  </si>
  <si>
    <t>五号</t>
  </si>
  <si>
    <t>五号</t>
    <phoneticPr fontId="30" type="noConversion"/>
  </si>
  <si>
    <t>六号</t>
  </si>
  <si>
    <t>六号</t>
    <phoneticPr fontId="30" type="noConversion"/>
  </si>
  <si>
    <t>r_Resource_Coin_0002</t>
    <phoneticPr fontId="30" type="noConversion"/>
  </si>
  <si>
    <t>r_Resource_Coin_0003</t>
    <phoneticPr fontId="30" type="noConversion"/>
  </si>
  <si>
    <t>40#160</t>
  </si>
  <si>
    <t>伏羲</t>
  </si>
  <si>
    <t>洛神</t>
  </si>
  <si>
    <t>猪八戒</t>
  </si>
  <si>
    <t>慈航道人</t>
  </si>
  <si>
    <t>共工</t>
  </si>
  <si>
    <t>唐僧</t>
  </si>
  <si>
    <t>孔雀明王</t>
  </si>
  <si>
    <t>降龙罗汉</t>
  </si>
  <si>
    <t>吕洞宾</t>
  </si>
  <si>
    <t>伏虎罗汉</t>
  </si>
  <si>
    <t>蚩尤</t>
  </si>
  <si>
    <t>嫦娥</t>
  </si>
  <si>
    <t>九命猫</t>
  </si>
  <si>
    <t>姑获鸟</t>
  </si>
  <si>
    <t>东陵圣母</t>
  </si>
  <si>
    <t>孙悟空</t>
  </si>
  <si>
    <t>道德天尊</t>
  </si>
  <si>
    <t>东华帝君</t>
  </si>
  <si>
    <t>孟婆</t>
  </si>
  <si>
    <t>石矶娘娘</t>
  </si>
  <si>
    <t>月光菩萨</t>
  </si>
  <si>
    <t>梵天</t>
  </si>
  <si>
    <t>红孩儿</t>
  </si>
  <si>
    <t>帝释天</t>
  </si>
  <si>
    <t>妈祖</t>
  </si>
  <si>
    <t>赵公明</t>
  </si>
  <si>
    <t>普贤菩萨</t>
  </si>
  <si>
    <t>通天教主</t>
  </si>
  <si>
    <t>九天玄女</t>
  </si>
  <si>
    <t>混世魔王</t>
  </si>
  <si>
    <t>百花仙子</t>
  </si>
  <si>
    <t>聂小倩</t>
  </si>
  <si>
    <t>九婴</t>
  </si>
  <si>
    <t>怨鬼灵</t>
  </si>
  <si>
    <t xml:space="preserve"> 地藏</t>
  </si>
  <si>
    <t>迦楼罗</t>
  </si>
  <si>
    <t>伽罗尊者</t>
  </si>
  <si>
    <t>阿修罗</t>
  </si>
  <si>
    <t>孟姜女</t>
  </si>
  <si>
    <t>梦蝶</t>
  </si>
  <si>
    <t>九河神女</t>
  </si>
  <si>
    <t>灵扇仙</t>
  </si>
  <si>
    <t>金翅大鹏</t>
  </si>
  <si>
    <t>申公豹</t>
  </si>
  <si>
    <t>燃灯</t>
  </si>
  <si>
    <t>阎罗王</t>
  </si>
  <si>
    <t>c_fx_00028_t1</t>
  </si>
  <si>
    <t>c_ls_0004_t1</t>
  </si>
  <si>
    <t>c_chdr_00030_t1</t>
  </si>
  <si>
    <t>c_dj_0008_t1</t>
  </si>
  <si>
    <t>c_gg_0005_t1</t>
  </si>
  <si>
    <t>c_jw_0003_t1</t>
  </si>
  <si>
    <t>c_ljgz_00032_t1</t>
  </si>
  <si>
    <t>c_kqmw_00018_t1</t>
  </si>
  <si>
    <t>c_lzz_0002_t1</t>
  </si>
  <si>
    <t>c_xllh_00022_t1</t>
  </si>
  <si>
    <t>c_ldb_00047_t1</t>
  </si>
  <si>
    <t>c_nz_00029_t1</t>
  </si>
  <si>
    <t>c_fhlh_00021_t1</t>
  </si>
  <si>
    <t>c_cy_00031_t1</t>
  </si>
  <si>
    <t>c_ce_00034_t1</t>
  </si>
  <si>
    <t>c_jmm_0006_t1</t>
  </si>
  <si>
    <t>c_jls_00044_t1</t>
  </si>
  <si>
    <t>c_ghn_0009_t1</t>
  </si>
  <si>
    <t>c_dlsm_00033_t1</t>
  </si>
  <si>
    <t>c_wsps_00016_t1</t>
  </si>
  <si>
    <t>c_jzy_00043_t1</t>
  </si>
  <si>
    <t>c_ddtz_00049_t1</t>
  </si>
  <si>
    <t>c_dhdj_00042_t1</t>
  </si>
  <si>
    <t>c_mp_00051_t1</t>
  </si>
  <si>
    <t>c_sjnn_00012_t1</t>
  </si>
  <si>
    <t>c_ygps_00025_t1</t>
  </si>
  <si>
    <t>c_ft_00026_t1</t>
  </si>
  <si>
    <t>c_hhe_00011_t1</t>
  </si>
  <si>
    <t>c_wg_00037_t1</t>
  </si>
  <si>
    <t>c_gyps_00020_t1</t>
  </si>
  <si>
    <t>c_dst_00023_t1</t>
  </si>
  <si>
    <t>c_mz_00038_t1</t>
  </si>
  <si>
    <t>c_zgm_00039_t1</t>
  </si>
  <si>
    <t>c_lc_00050_t1</t>
  </si>
  <si>
    <t>c_yc_00052_t1</t>
  </si>
  <si>
    <t>c_pxps_00024_t1</t>
  </si>
  <si>
    <t>c_yj_00040_t1</t>
  </si>
  <si>
    <t>c_ttjz_00048_t1</t>
  </si>
  <si>
    <t>c_jtxn_00045_t1</t>
  </si>
  <si>
    <t>c_lslz_00046_t1</t>
  </si>
  <si>
    <t>c_hsmw_00010_t1</t>
  </si>
  <si>
    <t>c_bhxz_00013_t1</t>
  </si>
  <si>
    <t>c_ny_00036_t1</t>
  </si>
  <si>
    <t>c_nxq_00054_t1</t>
  </si>
  <si>
    <t>c_jy_00055_t1</t>
  </si>
  <si>
    <t>c_ygl_00056_t1</t>
  </si>
  <si>
    <t>c_yhj_00057_t1</t>
  </si>
  <si>
    <t>c_dz_00058_t1</t>
  </si>
  <si>
    <t>c_jll_00059_t1</t>
  </si>
  <si>
    <t>c_jlzz_00060_t1</t>
  </si>
  <si>
    <t>c_axl_00061_t1</t>
  </si>
  <si>
    <t>c_mz_00062_t1</t>
  </si>
  <si>
    <t>c_mjn_00063_t1</t>
  </si>
  <si>
    <t>c_md_00064_t1</t>
  </si>
  <si>
    <t>c_jz_00065_t1</t>
  </si>
  <si>
    <t>c_hdxj_00066_t1</t>
  </si>
  <si>
    <t>c_sdxj_00067_t1</t>
  </si>
  <si>
    <t>c_jhsn_00068_t1</t>
  </si>
  <si>
    <t>c_lsx_00069_t1</t>
  </si>
  <si>
    <t>c_ab_00014_t1</t>
  </si>
  <si>
    <t>c_jcdp_00027_t1</t>
  </si>
  <si>
    <t>c_eh_00035_t1</t>
  </si>
  <si>
    <t>c_sgb_00041_t1</t>
  </si>
  <si>
    <t>c_rd_00019_t1</t>
  </si>
  <si>
    <t>c_ylw_00053_t1</t>
  </si>
  <si>
    <t>live2d_c_fx_00028</t>
  </si>
  <si>
    <t>live2d_c_ls_0004</t>
  </si>
  <si>
    <t>live2d_c_chdr_00030</t>
  </si>
  <si>
    <t>live2d_c_dj_0008</t>
  </si>
  <si>
    <t>live2d_c_gg_0005</t>
  </si>
  <si>
    <t>live2d_c_jw_0003</t>
  </si>
  <si>
    <t>live2d_c_ljgz_00032</t>
  </si>
  <si>
    <t>live2d_c_kqmw_00018</t>
  </si>
  <si>
    <t>live2d_c_lzz_0002</t>
  </si>
  <si>
    <t>live2d_c_xllh_00022</t>
  </si>
  <si>
    <t>live2d_c_ldb_00047</t>
  </si>
  <si>
    <t>live2d_c_nz_00029</t>
  </si>
  <si>
    <t>live2d_c_fhlh_00021</t>
  </si>
  <si>
    <t>live2d_c_cy_00031</t>
  </si>
  <si>
    <t>live2d_c_jmm_0006</t>
  </si>
  <si>
    <t>live2d_c_jls_00044</t>
  </si>
  <si>
    <t>live2d_c_ghn_0009</t>
  </si>
  <si>
    <t>live2d_c_wsps_00016</t>
  </si>
  <si>
    <t>live2d_c_jzy_00043</t>
  </si>
  <si>
    <t>live2d_c_dhdj_00042</t>
  </si>
  <si>
    <t>live2d_c_mp_00051</t>
  </si>
  <si>
    <t>live2d_c_sjnn_00012</t>
  </si>
  <si>
    <t>live2d_c_ygps_00025</t>
  </si>
  <si>
    <t>live2d_c_ft_00026</t>
  </si>
  <si>
    <t>live2d_c_wg_00037</t>
  </si>
  <si>
    <t>live2d_c_gyps_00020</t>
  </si>
  <si>
    <t>live2d_c_dst_00023</t>
  </si>
  <si>
    <t>live2d_c_mz_00038</t>
  </si>
  <si>
    <t>live2d_c_zgm_00039</t>
  </si>
  <si>
    <t>live2d_c_pxps_00024</t>
  </si>
  <si>
    <t>live2d_c_yj_00040</t>
  </si>
  <si>
    <t>live2d_c_ttjz_00048</t>
  </si>
  <si>
    <t>live2d_c_jtxn_00045</t>
  </si>
  <si>
    <t>live2d_c_bhxz_00013</t>
  </si>
  <si>
    <t>live2d_c_ny_00036</t>
  </si>
  <si>
    <t>live2d_c_ab_00014</t>
  </si>
  <si>
    <t>live2d_c_jcdp_00027</t>
  </si>
  <si>
    <t>live2d_c_sgb_00041</t>
  </si>
  <si>
    <t>live2d_c_rd_00019</t>
  </si>
  <si>
    <t>live2d_c_ylw_00053</t>
  </si>
  <si>
    <t>c_fx_00028_t3</t>
  </si>
  <si>
    <t>c_ls_0004_t3</t>
  </si>
  <si>
    <t>c_chdr_00030_t3</t>
  </si>
  <si>
    <t>c_dj_0008_t3</t>
  </si>
  <si>
    <t>c_gg_0005_t3</t>
  </si>
  <si>
    <t>c_jw_0003_t3</t>
  </si>
  <si>
    <t>c_kqmw_00018_t3</t>
  </si>
  <si>
    <t>c_lzz_0002_t3</t>
  </si>
  <si>
    <t>c_xllh_00022_t3</t>
  </si>
  <si>
    <t>c_ldb_00047_t3</t>
  </si>
  <si>
    <t>c_nz_00029_t3</t>
  </si>
  <si>
    <t>c_fhlh_00021_t3</t>
  </si>
  <si>
    <t>c_cy_00031_t3</t>
  </si>
  <si>
    <t>c_ce_00034_t3</t>
  </si>
  <si>
    <t>c_jmm_0006_t3</t>
  </si>
  <si>
    <t>c_ghn_0009_t3</t>
  </si>
  <si>
    <t>c_wsps_00016_t3</t>
  </si>
  <si>
    <t>c_jzy_00043_t3</t>
  </si>
  <si>
    <t>c_ddtz_00049_t3</t>
  </si>
  <si>
    <t>c_dhdj_00042_t3</t>
  </si>
  <si>
    <t>c_mp_00051_t3</t>
  </si>
  <si>
    <t>c_sjnn_00012_t3</t>
  </si>
  <si>
    <t>c_ygps_00025_t3</t>
  </si>
  <si>
    <t>c_wg_00037_t3</t>
  </si>
  <si>
    <t>c_dst_00023_t3</t>
  </si>
  <si>
    <t>c_mz_00038_t3</t>
  </si>
  <si>
    <t>c_zgm_00039_t3</t>
  </si>
  <si>
    <t>c_lc_00050_t3</t>
  </si>
  <si>
    <t>c_yc_00052_t3</t>
  </si>
  <si>
    <t>c_pxps_00024_t3</t>
  </si>
  <si>
    <t>c_ttjz_00048_t3</t>
  </si>
  <si>
    <t>c_hsmw_00010_t3</t>
  </si>
  <si>
    <t>c_bhxz_00013_t3</t>
  </si>
  <si>
    <t>c_ny_00036_t3</t>
  </si>
  <si>
    <t>c_nxq_00054_t3</t>
  </si>
  <si>
    <t>c_jy_00055_t3</t>
  </si>
  <si>
    <t>c_ygl_00056_t3</t>
  </si>
  <si>
    <t>c_yhj_00057_t3</t>
  </si>
  <si>
    <t>c_dz_00058_t3</t>
  </si>
  <si>
    <t>c_jll_00059_t3</t>
  </si>
  <si>
    <t>c_jlzz_00060_t3</t>
  </si>
  <si>
    <t>c_axl_00061_t3</t>
  </si>
  <si>
    <t>c_mz_00062_t3</t>
  </si>
  <si>
    <t>c_mjn_00063_t3</t>
  </si>
  <si>
    <t>c_md_00064_t3</t>
  </si>
  <si>
    <t>c_jz_00065_t3</t>
  </si>
  <si>
    <t>c_hdxj_00066_t3</t>
  </si>
  <si>
    <t>c_sdxj_00067_t3</t>
  </si>
  <si>
    <t>c_jhsn_00068_t3</t>
  </si>
  <si>
    <t>c_lsx_00069_t3</t>
  </si>
  <si>
    <t>c_ab_00014_t3</t>
  </si>
  <si>
    <t>c_jcdp_00027_t3</t>
  </si>
  <si>
    <t>c_eh_00035_t3</t>
  </si>
  <si>
    <t>c_sgb_00041_t3</t>
  </si>
  <si>
    <t>c_rd_00019_t3</t>
  </si>
  <si>
    <t>c_ylw_00053_t3</t>
  </si>
  <si>
    <t>live2d_c_yc_00052</t>
    <phoneticPr fontId="30" type="noConversion"/>
  </si>
  <si>
    <t>live2d_c_lc_00050</t>
  </si>
  <si>
    <t>雷棍</t>
  </si>
  <si>
    <t>风卷雷涌</t>
  </si>
  <si>
    <t>石落</t>
  </si>
  <si>
    <t>精卫填海</t>
  </si>
  <si>
    <t>流觞</t>
  </si>
  <si>
    <t>洛水横断</t>
  </si>
  <si>
    <t>水怒</t>
  </si>
  <si>
    <t>暗流狂涌</t>
  </si>
  <si>
    <t>喵愈</t>
  </si>
  <si>
    <t>猫有九命</t>
  </si>
  <si>
    <t>耙击</t>
  </si>
  <si>
    <t>天蓬余威</t>
  </si>
  <si>
    <t>狐媚</t>
  </si>
  <si>
    <t>狐媚惑心</t>
  </si>
  <si>
    <t>鬼车</t>
  </si>
  <si>
    <t>夜行游女</t>
  </si>
  <si>
    <t>乱刀</t>
  </si>
  <si>
    <t>混世邪斩</t>
  </si>
  <si>
    <t>枪花</t>
  </si>
  <si>
    <t>三昧真火</t>
  </si>
  <si>
    <t>邪光</t>
  </si>
  <si>
    <t>八卦邪帕</t>
  </si>
  <si>
    <t>花吻</t>
  </si>
  <si>
    <t>灵花绽放</t>
  </si>
  <si>
    <t>雷波</t>
  </si>
  <si>
    <t>龙子唤雷</t>
  </si>
  <si>
    <t>千钧</t>
  </si>
  <si>
    <t>奋起千钧</t>
  </si>
  <si>
    <t>断恼</t>
  </si>
  <si>
    <t>除尽群魔</t>
  </si>
  <si>
    <t>祈祷</t>
  </si>
  <si>
    <t>九转灵禅</t>
  </si>
  <si>
    <t>彩羽</t>
  </si>
  <si>
    <t>明王真经</t>
  </si>
  <si>
    <t>佛威</t>
  </si>
  <si>
    <t>古佛托梦</t>
  </si>
  <si>
    <t>甘露</t>
  </si>
  <si>
    <t>观音普度</t>
  </si>
  <si>
    <t>虎爪</t>
  </si>
  <si>
    <t>虎啸山林</t>
  </si>
  <si>
    <t>降龙</t>
  </si>
  <si>
    <t>翻天佛印</t>
  </si>
  <si>
    <t>护佛</t>
  </si>
  <si>
    <t>践踏</t>
  </si>
  <si>
    <t>象蹄冲撞</t>
  </si>
  <si>
    <t>月光</t>
  </si>
  <si>
    <t>月色皎然</t>
  </si>
  <si>
    <t>梵波</t>
  </si>
  <si>
    <t>创世余波</t>
  </si>
  <si>
    <t>金羽</t>
  </si>
  <si>
    <t>大鹏展翅</t>
  </si>
  <si>
    <t>日炎</t>
  </si>
  <si>
    <t>烈日灼烧</t>
  </si>
  <si>
    <t>枪刺</t>
  </si>
  <si>
    <t>天降火莲</t>
  </si>
  <si>
    <t>献体</t>
  </si>
  <si>
    <t>千手千眼</t>
  </si>
  <si>
    <t>怒兽</t>
  </si>
  <si>
    <t>蛮荒乱击</t>
  </si>
  <si>
    <t>连斩</t>
  </si>
  <si>
    <t>红鸾乱舞</t>
  </si>
  <si>
    <t>火符</t>
  </si>
  <si>
    <t>火蛇狂卷</t>
  </si>
  <si>
    <t>兔蹬</t>
  </si>
  <si>
    <t>玉兔纷乱</t>
  </si>
  <si>
    <t>炎灼</t>
  </si>
  <si>
    <t>火烧连城</t>
  </si>
  <si>
    <t>穿神</t>
  </si>
  <si>
    <t>驱魔慑鬼</t>
  </si>
  <si>
    <t>飞斧</t>
  </si>
  <si>
    <t>吴刚伐桂</t>
  </si>
  <si>
    <t>护海</t>
  </si>
  <si>
    <t>断罪除邪</t>
  </si>
  <si>
    <t>定海</t>
  </si>
  <si>
    <t>纵火灵符</t>
  </si>
  <si>
    <t>天眼</t>
  </si>
  <si>
    <t>风卷残云</t>
  </si>
  <si>
    <t>鞭击</t>
  </si>
  <si>
    <t>雷光霹雳</t>
  </si>
  <si>
    <t>瞬剑</t>
  </si>
  <si>
    <t>东华剑法</t>
  </si>
  <si>
    <t>天道</t>
  </si>
  <si>
    <t>诸邪退避</t>
  </si>
  <si>
    <t>盾猛</t>
  </si>
  <si>
    <t>巨灵神威</t>
  </si>
  <si>
    <t>兵戎</t>
  </si>
  <si>
    <t>五行连斩</t>
  </si>
  <si>
    <t>试道</t>
  </si>
  <si>
    <t>骊山道法</t>
  </si>
  <si>
    <t>天遁</t>
  </si>
  <si>
    <t>全真剑法</t>
  </si>
  <si>
    <t>飞剑</t>
  </si>
  <si>
    <t>诛仙剑阵</t>
  </si>
  <si>
    <t>论道</t>
  </si>
  <si>
    <t>三生万物</t>
  </si>
  <si>
    <t>锁魂</t>
  </si>
  <si>
    <t>生死有命</t>
  </si>
  <si>
    <t>试汤</t>
  </si>
  <si>
    <t>了却凡尘</t>
  </si>
  <si>
    <t>夜行</t>
  </si>
  <si>
    <t>夜叉魔火</t>
  </si>
  <si>
    <t>判官断命</t>
  </si>
  <si>
    <t>倩魂</t>
  </si>
  <si>
    <t>灵幽缠</t>
  </si>
  <si>
    <t>九头</t>
  </si>
  <si>
    <t>九婴火</t>
  </si>
  <si>
    <t>灵击</t>
  </si>
  <si>
    <t>怨灵怒</t>
  </si>
  <si>
    <t>魂乱</t>
  </si>
  <si>
    <t>百鬼行</t>
  </si>
  <si>
    <t>大悲</t>
  </si>
  <si>
    <t>秽土居</t>
  </si>
  <si>
    <t>驱蛇</t>
  </si>
  <si>
    <t>羽箭流</t>
  </si>
  <si>
    <t>净恶断</t>
  </si>
  <si>
    <t>非天</t>
  </si>
  <si>
    <t>修罗斩</t>
  </si>
  <si>
    <t>重击</t>
  </si>
  <si>
    <t>破邪斩</t>
  </si>
  <si>
    <t>连弩</t>
  </si>
  <si>
    <t>连环箭</t>
  </si>
  <si>
    <t>化蝶</t>
  </si>
  <si>
    <t>庄周梦</t>
  </si>
  <si>
    <t>盾击</t>
  </si>
  <si>
    <t>遁龙桩</t>
  </si>
  <si>
    <t>神火</t>
  </si>
  <si>
    <t>乱离火</t>
  </si>
  <si>
    <t>殇水</t>
  </si>
  <si>
    <t>水波击</t>
  </si>
  <si>
    <t>流击</t>
  </si>
  <si>
    <t>渊流破</t>
  </si>
  <si>
    <t>i_s_1130_dj</t>
  </si>
  <si>
    <t>i_s_1310_sx</t>
  </si>
  <si>
    <t>i_s_1320_sx</t>
  </si>
  <si>
    <t>i_s_1330_sx</t>
  </si>
  <si>
    <t>i_s_1340_sx</t>
  </si>
  <si>
    <t>i_s_1410_hylr</t>
  </si>
  <si>
    <t>i_s_3810_ym</t>
  </si>
  <si>
    <t>i_s_3820_ym</t>
  </si>
  <si>
    <t>i_s_6330_lq</t>
  </si>
  <si>
    <t>i_s_7520_nxy</t>
  </si>
  <si>
    <t>i_s_2005550_sje</t>
  </si>
  <si>
    <t>i_s_2005510_sje</t>
  </si>
  <si>
    <t>i_s_2640_yysz</t>
  </si>
  <si>
    <t>i_s_5520_lz</t>
  </si>
  <si>
    <t>i_s_5510_lz</t>
  </si>
  <si>
    <t>i_s_tybd_05</t>
  </si>
  <si>
    <t>i_s_1810_yx</t>
  </si>
  <si>
    <t>i_s_2020_lzls</t>
  </si>
  <si>
    <t>i_s_2010_lzls</t>
  </si>
  <si>
    <t>i_s_2030_lzls</t>
  </si>
  <si>
    <t>i_s_2040_lzls</t>
  </si>
  <si>
    <t>i_s_48500_sf</t>
  </si>
  <si>
    <t>i_s_4730_cn</t>
  </si>
  <si>
    <t>i_s_3730_yl</t>
  </si>
  <si>
    <t>i_s_3710_yl</t>
  </si>
  <si>
    <t>i_s_1840_yx</t>
  </si>
  <si>
    <t>i_s_1830_yx</t>
  </si>
  <si>
    <t>i_s_3440_yhzs</t>
  </si>
  <si>
    <t>i_s_7340_nxt</t>
  </si>
  <si>
    <t>i_s_2001740_yls</t>
  </si>
  <si>
    <t>i_s_3840_ym</t>
  </si>
  <si>
    <t>i_s_3850_ym</t>
  </si>
  <si>
    <t>i_s_2550_yy</t>
  </si>
  <si>
    <t>i_s_6510_nxf</t>
  </si>
  <si>
    <t>i_s_3520_gmls</t>
  </si>
  <si>
    <t>i_s_3550_gmls</t>
  </si>
  <si>
    <t>i_s_1630_dz</t>
    <phoneticPr fontId="30" type="noConversion"/>
  </si>
  <si>
    <t>i_s_ysz_12</t>
  </si>
  <si>
    <t>i_s_7220_ly</t>
  </si>
  <si>
    <t>i_s_ysz_14</t>
  </si>
  <si>
    <t>i_s_7210_ly</t>
  </si>
  <si>
    <t>i_s_ysz_21</t>
  </si>
  <si>
    <t>i_s_2005520_sje</t>
  </si>
  <si>
    <t>i_s_5650_sks</t>
  </si>
  <si>
    <t>i_s_1920_dz</t>
  </si>
  <si>
    <t>i_s_1910_dz</t>
  </si>
  <si>
    <t>i_s_5610_sks</t>
  </si>
  <si>
    <t>i_s_5220_xx</t>
  </si>
  <si>
    <t>i_s_4820_sf</t>
  </si>
  <si>
    <t>i_s_2005620_gs</t>
    <phoneticPr fontId="30" type="noConversion"/>
  </si>
  <si>
    <t>i_s_2005610_gs</t>
  </si>
  <si>
    <t>i_s_2510_yy</t>
  </si>
  <si>
    <t>i_s_2530_yy</t>
  </si>
  <si>
    <t>i_s_4120_nl</t>
  </si>
  <si>
    <t>i_s_5240_xx</t>
  </si>
  <si>
    <t>i_s_2840_yx</t>
  </si>
  <si>
    <t>i_s_2830_yx</t>
  </si>
  <si>
    <t>i_s_2000820_hy</t>
  </si>
  <si>
    <t>i_s_2000850_hy</t>
  </si>
  <si>
    <t>i_s_4130_nl</t>
    <phoneticPr fontId="30" type="noConversion"/>
  </si>
  <si>
    <t>i_s_4840_sf</t>
  </si>
  <si>
    <t>i_s_tybd_06</t>
  </si>
  <si>
    <t>i_s_tybd_08</t>
  </si>
  <si>
    <t>i_s_5120_yz</t>
  </si>
  <si>
    <t>i_s_3930_xne</t>
  </si>
  <si>
    <t>i_s_2002730_zhs</t>
  </si>
  <si>
    <t>i_s_4540_yh</t>
  </si>
  <si>
    <t>i_s_2001830_dz</t>
  </si>
  <si>
    <t>i_s_2001810_dz</t>
  </si>
  <si>
    <t>i_s_4301_jzls</t>
  </si>
  <si>
    <t>i_s_4304_jzls</t>
  </si>
  <si>
    <t>i_s_6220_xy</t>
  </si>
  <si>
    <t>i_s_6230_xy</t>
  </si>
  <si>
    <t>i_s_2520_yy</t>
  </si>
  <si>
    <t>i_s_3050_gy</t>
  </si>
  <si>
    <t>i_s_2001010_gb</t>
  </si>
  <si>
    <t>i_s_2000940_lyy</t>
  </si>
  <si>
    <t>i_s_2000320_xy</t>
  </si>
  <si>
    <t>i_s_2000350_xy</t>
  </si>
  <si>
    <t>i_s_3130_tzls</t>
  </si>
  <si>
    <t>i_s_3210_hals</t>
  </si>
  <si>
    <t>i_s_3230_hals</t>
  </si>
  <si>
    <t>i_s_2720_swls</t>
  </si>
  <si>
    <t>i_s_2710_swls</t>
  </si>
  <si>
    <t>i_s_1710_lp</t>
  </si>
  <si>
    <t>i_s_2000510_hw</t>
  </si>
  <si>
    <t>i_s_2740_swls</t>
  </si>
  <si>
    <t>i_s_2350_m</t>
  </si>
  <si>
    <t>i_s_3420_yhzs</t>
  </si>
  <si>
    <t>i_s_9050_wy</t>
  </si>
  <si>
    <t>i_s_3320_hdls</t>
  </si>
  <si>
    <t>i_s_4020_yz</t>
  </si>
  <si>
    <t>i_s_4050_yz</t>
  </si>
  <si>
    <t>i_s_2001530_jzwb</t>
  </si>
  <si>
    <t>i_s_2001520_jzwb</t>
  </si>
  <si>
    <t>御龙</t>
    <phoneticPr fontId="30" type="noConversion"/>
  </si>
  <si>
    <t>i_s_2000610_bw</t>
  </si>
  <si>
    <t>i_s_1820_yx</t>
  </si>
  <si>
    <t>i_s_2000950_lyy</t>
  </si>
  <si>
    <t>i_s_2001020_gb</t>
  </si>
  <si>
    <t>i_s_3020_gy</t>
  </si>
  <si>
    <t>i_s_5820_sy</t>
  </si>
  <si>
    <t>i_s_9810_hyjl</t>
  </si>
  <si>
    <t>i_s_2002030_wy</t>
  </si>
  <si>
    <t>i_s_3620_gs</t>
    <phoneticPr fontId="30" type="noConversion"/>
  </si>
  <si>
    <t>i_s_3720_yl</t>
  </si>
  <si>
    <t>i_s_2110_ny</t>
  </si>
  <si>
    <t>i_s_3040_gy</t>
  </si>
  <si>
    <t>i_s_4303_jzls</t>
  </si>
  <si>
    <t>i_s_tybd_03</t>
  </si>
  <si>
    <t>i_s_5620_sks</t>
    <phoneticPr fontId="30" type="noConversion"/>
  </si>
  <si>
    <t>i_s_3010_gy</t>
  </si>
  <si>
    <t>i_s_1000310_bxjl</t>
  </si>
  <si>
    <t>i_s_7540_nxy</t>
  </si>
  <si>
    <t>i_s_tybd_13</t>
  </si>
  <si>
    <t>i_s_7510_nxy</t>
  </si>
  <si>
    <t>仙扇</t>
  </si>
  <si>
    <t>扇环舞</t>
    <phoneticPr fontId="30" type="noConversion"/>
  </si>
  <si>
    <t>i_s_7530_nxy</t>
    <phoneticPr fontId="30" type="noConversion"/>
  </si>
  <si>
    <t>判笔</t>
    <phoneticPr fontId="30" type="noConversion"/>
  </si>
  <si>
    <t>i_s_1120_dj</t>
  </si>
  <si>
    <t>i_s_1140_dj</t>
  </si>
  <si>
    <t>i_s_1150_dj</t>
  </si>
  <si>
    <t>i_s_1210_ls</t>
    <phoneticPr fontId="30" type="noConversion"/>
  </si>
  <si>
    <t>i_s_1220_ls</t>
  </si>
  <si>
    <t>野火</t>
  </si>
  <si>
    <t>掷火</t>
  </si>
  <si>
    <t>抓挠</t>
  </si>
  <si>
    <t>啃咬</t>
  </si>
  <si>
    <t>水灵</t>
  </si>
  <si>
    <t>冰落</t>
  </si>
  <si>
    <t>藤击</t>
  </si>
  <si>
    <t>青柳</t>
  </si>
  <si>
    <t>灵符</t>
  </si>
  <si>
    <t>太极</t>
  </si>
  <si>
    <t>结草</t>
  </si>
  <si>
    <t>咒缚</t>
  </si>
  <si>
    <t>魂链</t>
  </si>
  <si>
    <t>缚灵</t>
  </si>
  <si>
    <t>仙音</t>
  </si>
  <si>
    <t>传谕</t>
  </si>
  <si>
    <t>i_s_5230_xx</t>
  </si>
  <si>
    <t>i_s_2005540_sje</t>
  </si>
  <si>
    <t>i_s_5830_sy</t>
  </si>
  <si>
    <t>i_s_5640_sks</t>
  </si>
  <si>
    <t>i_s_1430_hylr</t>
  </si>
  <si>
    <t>i_s_1520_yzy</t>
  </si>
  <si>
    <t>i_s_3030_gy</t>
  </si>
  <si>
    <t>i_s_tybd_07</t>
  </si>
  <si>
    <t>i_s_2005650_gs</t>
  </si>
  <si>
    <t>i_s_2005630_gs</t>
  </si>
  <si>
    <t>i_s_2002130_yl</t>
  </si>
  <si>
    <t>i_s_2000450_gzn</t>
  </si>
  <si>
    <t>i_s_5920_sy</t>
    <phoneticPr fontId="30" type="noConversion"/>
  </si>
  <si>
    <t>i_s_5940_sy</t>
  </si>
  <si>
    <t>i_s_3120_tzls</t>
  </si>
  <si>
    <t>i_s_3110_tzls</t>
  </si>
  <si>
    <t>live2d_c_jhsn_0021</t>
  </si>
  <si>
    <t>live2d_c_ce_00034</t>
  </si>
  <si>
    <t>live2d_c_eh_00035</t>
  </si>
  <si>
    <t>live2d_c_dlsm_00033</t>
  </si>
  <si>
    <t>live2d_c_ddtz_00049</t>
  </si>
  <si>
    <t>live2d_c_hhe_00011</t>
  </si>
  <si>
    <t>live2d_c_hsmw_00010</t>
  </si>
  <si>
    <t>live2d_c_lslz_00046</t>
  </si>
  <si>
    <t>i_s_2620_yysz</t>
    <phoneticPr fontId="30" type="noConversion"/>
  </si>
  <si>
    <t>i_s_2006830_xne</t>
    <phoneticPr fontId="30" type="noConversion"/>
  </si>
  <si>
    <t>i_s_2006810_xne</t>
    <phoneticPr fontId="30" type="noConversion"/>
  </si>
  <si>
    <t>i_s_1550_yzy</t>
    <phoneticPr fontId="30" type="noConversion"/>
  </si>
  <si>
    <t>i_s_2120_ny</t>
    <phoneticPr fontId="30" type="noConversion"/>
  </si>
  <si>
    <t>i_s_2150_ny</t>
    <phoneticPr fontId="30" type="noConversion"/>
  </si>
  <si>
    <t>i_s_1110_dj</t>
    <phoneticPr fontId="30" type="noConversion"/>
  </si>
  <si>
    <t>i_s_3410_yhzs</t>
    <phoneticPr fontId="30" type="noConversion"/>
  </si>
  <si>
    <t>i_s_1650_dz</t>
    <phoneticPr fontId="30" type="noConversion"/>
  </si>
  <si>
    <t>i_s_ysz_1</t>
    <phoneticPr fontId="30" type="noConversion"/>
  </si>
  <si>
    <t>i_s_3140_tzls</t>
    <phoneticPr fontId="30" type="noConversion"/>
  </si>
  <si>
    <t>i_s_1730_lp</t>
    <phoneticPr fontId="30" type="noConversion"/>
  </si>
  <si>
    <t>i_s_2000520_hw</t>
    <phoneticPr fontId="30" type="noConversion"/>
  </si>
  <si>
    <t>i_s_3330_hdls</t>
    <phoneticPr fontId="30" type="noConversion"/>
  </si>
  <si>
    <t>i_s_6330_lq</t>
    <phoneticPr fontId="30" type="noConversion"/>
  </si>
  <si>
    <t>i_s_3830_ym</t>
    <phoneticPr fontId="30" type="noConversion"/>
  </si>
  <si>
    <t>r_RareItem_Specail_0009</t>
  </si>
  <si>
    <t>r_Resource_Coin_0004</t>
  </si>
  <si>
    <t>r_Resource_EquipTalismana_0002</t>
  </si>
  <si>
    <t>疗心戒</t>
    <phoneticPr fontId="30" type="noConversion"/>
  </si>
  <si>
    <t>【道】玉</t>
  </si>
  <si>
    <t>舍利子</t>
  </si>
  <si>
    <t>净光天女</t>
  </si>
  <si>
    <t>大火妖</t>
  </si>
  <si>
    <t>雪女</t>
  </si>
  <si>
    <t>娜迦王</t>
  </si>
  <si>
    <t>摩呼</t>
  </si>
  <si>
    <t>半仙</t>
  </si>
  <si>
    <t>荷莲</t>
  </si>
  <si>
    <t>鬼差头子</t>
  </si>
  <si>
    <t>仙灵</t>
  </si>
  <si>
    <t>火妖</t>
  </si>
  <si>
    <t>娜迦奴</t>
  </si>
  <si>
    <t>方士</t>
  </si>
  <si>
    <t>鬼差</t>
  </si>
  <si>
    <t>小妖灵</t>
  </si>
  <si>
    <t>幼娜灵</t>
  </si>
  <si>
    <t>方术灵</t>
  </si>
  <si>
    <t>小道灵</t>
  </si>
  <si>
    <t>c_jbj_0007_t1</t>
  </si>
  <si>
    <t>c_ts_00017_t1</t>
  </si>
  <si>
    <t>c_swk_00015_t1</t>
  </si>
  <si>
    <t>嫦娥魂印</t>
  </si>
  <si>
    <t>普贤菩萨魂印</t>
  </si>
  <si>
    <t>混世魔王魂印</t>
  </si>
  <si>
    <t>妲己魂印</t>
  </si>
  <si>
    <t>猪八戒魂印</t>
  </si>
  <si>
    <t>伏羲魂印</t>
  </si>
  <si>
    <t>精卫魂印</t>
  </si>
  <si>
    <t>百花仙子魂印</t>
  </si>
  <si>
    <t>唐僧魂印</t>
  </si>
  <si>
    <t>九天玄女魂印</t>
  </si>
  <si>
    <t>孙悟空魂印</t>
  </si>
  <si>
    <t>降龙罗汉魂印</t>
  </si>
  <si>
    <t>孔雀明王魂印</t>
  </si>
  <si>
    <t>月光菩萨魂印</t>
  </si>
  <si>
    <t>龙吉公主魂印</t>
  </si>
  <si>
    <t>蚩尤魂印</t>
  </si>
  <si>
    <t>妈祖魂印</t>
  </si>
  <si>
    <t>娥皇魂印</t>
  </si>
  <si>
    <t>燃灯魂印</t>
  </si>
  <si>
    <t>巨灵神魂印</t>
  </si>
  <si>
    <t>通天教主魂印</t>
  </si>
  <si>
    <t>罗刹魂印</t>
  </si>
  <si>
    <t>夜叉魂印</t>
  </si>
  <si>
    <t>帝释天魂印</t>
  </si>
  <si>
    <t>妈祖庇佑魂印</t>
  </si>
  <si>
    <t>敖丙魂印</t>
  </si>
  <si>
    <t>义结金兰魂印</t>
  </si>
  <si>
    <t>火烧连城魂印</t>
  </si>
  <si>
    <t>破邪怒斩魂印</t>
  </si>
  <si>
    <t>哪吒魂印</t>
  </si>
  <si>
    <t>失心暴怒魂印</t>
  </si>
  <si>
    <t>起死回生魂印</t>
  </si>
  <si>
    <t>破军魂印</t>
  </si>
  <si>
    <t>辟邪守护魂印</t>
  </si>
  <si>
    <t>破阵穿心魂印</t>
  </si>
  <si>
    <t>斩妖净气魂印</t>
  </si>
  <si>
    <t>除妖斩魔魂印</t>
  </si>
  <si>
    <t>灵气护体魂印</t>
  </si>
  <si>
    <t>灭魂一击魂印</t>
  </si>
  <si>
    <t>阴阳调和魂印</t>
  </si>
  <si>
    <t>气运在握魂印</t>
  </si>
  <si>
    <t>r_hy_zxjz_0024</t>
  </si>
  <si>
    <t>r_hy_ycmh_0020</t>
  </si>
  <si>
    <t>r_hy_mzbh_0007</t>
  </si>
  <si>
    <t>红孩儿魂印</t>
  </si>
  <si>
    <t>姑获鸟魂印</t>
  </si>
  <si>
    <t>青鸟传信魂印</t>
  </si>
  <si>
    <t>r_hy_yjjl_0021</t>
  </si>
  <si>
    <t>r_hy_qncx_0015</t>
  </si>
  <si>
    <t>r_hy_hslc_0002</t>
  </si>
  <si>
    <t>r_hy_pxnz_0011</t>
  </si>
  <si>
    <t>r_hy_ttks_0004</t>
  </si>
  <si>
    <t>r_hy_sxbn_0017</t>
  </si>
  <si>
    <t>r_hy_qshs_0013</t>
  </si>
  <si>
    <t>r_hy_pj_0010</t>
  </si>
  <si>
    <t>r_hy_bxsh_0009</t>
  </si>
  <si>
    <t>r_hy_pzcx_0012</t>
  </si>
  <si>
    <t>r_hy_tttj_0018</t>
  </si>
  <si>
    <t>r_hy_zyjq_0023</t>
  </si>
  <si>
    <t>r_hy_xnzy_0019</t>
  </si>
  <si>
    <t>r_hy_zycm_0001</t>
  </si>
  <si>
    <t>r_hy_lzzq_0005</t>
  </si>
  <si>
    <t>r_hy_ssjs_0016</t>
  </si>
  <si>
    <t>r_hy_lqht_0006</t>
  </si>
  <si>
    <t>r_hy_mhyj_0008</t>
  </si>
  <si>
    <t>r_hy_jxfh_0003</t>
  </si>
  <si>
    <t>r_hy_yyth_0022</t>
  </si>
  <si>
    <t>r_hy_qyzw_0014</t>
  </si>
  <si>
    <t>c_jbj_0007_t3</t>
    <phoneticPr fontId="30" type="noConversion"/>
  </si>
  <si>
    <t>c_ts_00017_t3</t>
    <phoneticPr fontId="30" type="noConversion"/>
  </si>
  <si>
    <t>申公豹魂印</t>
  </si>
  <si>
    <t>吴刚魂印</t>
  </si>
  <si>
    <t>金翅大鹏魂印</t>
  </si>
  <si>
    <t>默认头像男</t>
    <phoneticPr fontId="30" type="noConversion"/>
  </si>
  <si>
    <t>默认头像女</t>
    <phoneticPr fontId="30" type="noConversion"/>
  </si>
  <si>
    <t>c_jbj_0007_t1</t>
    <phoneticPr fontId="30" type="noConversion"/>
  </si>
  <si>
    <t>live2d_c_jbj_0007</t>
    <phoneticPr fontId="30" type="noConversion"/>
  </si>
  <si>
    <t>c_ts_00017_t1</t>
    <phoneticPr fontId="30" type="noConversion"/>
  </si>
  <si>
    <t>live2d_c_ts_00017</t>
    <phoneticPr fontId="30" type="noConversion"/>
  </si>
  <si>
    <t>c_swk_00015_t1</t>
    <phoneticPr fontId="30" type="noConversion"/>
  </si>
  <si>
    <t>live2d_c_swk_00015</t>
    <phoneticPr fontId="30" type="noConversion"/>
  </si>
  <si>
    <t>妲己</t>
    <phoneticPr fontId="30" type="noConversion"/>
  </si>
  <si>
    <t>太阴星君</t>
  </si>
  <si>
    <t>七仙女</t>
  </si>
  <si>
    <t>彼岸花</t>
  </si>
  <si>
    <t>达摩</t>
  </si>
  <si>
    <t>达摩魂印</t>
  </si>
  <si>
    <t>九命猫魂印</t>
    <phoneticPr fontId="30" type="noConversion"/>
  </si>
  <si>
    <t>冥毒邪宴魂印</t>
    <phoneticPr fontId="30" type="noConversion"/>
  </si>
  <si>
    <t>太阴星君魂印</t>
    <phoneticPr fontId="30" type="noConversion"/>
  </si>
  <si>
    <t>蚀骨火毒魂印</t>
    <phoneticPr fontId="30" type="noConversion"/>
  </si>
  <si>
    <t>狂噬戮兽魂印</t>
    <phoneticPr fontId="30" type="noConversion"/>
  </si>
  <si>
    <t>饕餮吞鲸魂印</t>
    <phoneticPr fontId="30" type="noConversion"/>
  </si>
  <si>
    <t>c_hhe_00011_t1</t>
    <phoneticPr fontId="30" type="noConversion"/>
  </si>
  <si>
    <t>瘟癀疫病魂印</t>
    <phoneticPr fontId="30" type="noConversion"/>
  </si>
  <si>
    <t>r_hy_0025</t>
    <phoneticPr fontId="30" type="noConversion"/>
  </si>
  <si>
    <t>r_fb_90001</t>
  </si>
  <si>
    <t>r_fb_90001</t>
    <phoneticPr fontId="30" type="noConversion"/>
  </si>
  <si>
    <t>r_fb_90002</t>
  </si>
  <si>
    <t>r_fb_90003</t>
  </si>
  <si>
    <t>r_fb_90004</t>
  </si>
  <si>
    <t>r_fb_90005</t>
  </si>
  <si>
    <t>r_fb_90006</t>
  </si>
  <si>
    <t>r_fb_90007</t>
  </si>
  <si>
    <t>r_fb_90008</t>
  </si>
  <si>
    <t>r_fb_90009</t>
  </si>
  <si>
    <t>r_fb_90010</t>
  </si>
  <si>
    <t>r_fb_90011</t>
  </si>
  <si>
    <t>r_fb_90012</t>
  </si>
  <si>
    <t>r_fb_90013</t>
  </si>
  <si>
    <t>r_fb_90014</t>
  </si>
  <si>
    <t>r_fb_90015</t>
  </si>
  <si>
    <t>r_fb_90016</t>
  </si>
  <si>
    <t>r_fb_90017</t>
  </si>
  <si>
    <t>r_fb_90018</t>
  </si>
  <si>
    <t>r_fb_90019</t>
  </si>
  <si>
    <t>r_fb_90020</t>
  </si>
  <si>
    <t>r_fb_90021</t>
  </si>
  <si>
    <t>r_fb_90022</t>
  </si>
  <si>
    <t>r_fb_90023</t>
  </si>
  <si>
    <t>r_fb_90024</t>
  </si>
  <si>
    <t>r_fb_90025</t>
  </si>
  <si>
    <t>r_fb_90026</t>
  </si>
  <si>
    <t>r_fb_90027</t>
  </si>
  <si>
    <t>r_fb_90028</t>
  </si>
  <si>
    <t>r_fb_90029</t>
  </si>
  <si>
    <t>r_fb_90030</t>
  </si>
  <si>
    <t>r_fb_90031</t>
  </si>
  <si>
    <t>r_fb_90032</t>
  </si>
  <si>
    <t>r_fb_90033</t>
  </si>
  <si>
    <t>r_fb_90034</t>
  </si>
  <si>
    <t>r_fb_90035</t>
  </si>
  <si>
    <t>r_fb_90036</t>
  </si>
  <si>
    <t>r_fb_90037</t>
  </si>
  <si>
    <t>r_fb_90038</t>
  </si>
  <si>
    <t>r_fb_90039</t>
  </si>
  <si>
    <t>r_fb_90040</t>
  </si>
  <si>
    <t>r_fb_90041</t>
  </si>
  <si>
    <t>r_fb_90042</t>
  </si>
  <si>
    <t>r_fb_90043</t>
  </si>
  <si>
    <t>r_fb_90044</t>
  </si>
  <si>
    <t>r_fb_90045</t>
  </si>
  <si>
    <t>r_fb_90046</t>
  </si>
  <si>
    <t>r_fb_90047</t>
  </si>
  <si>
    <t>r_fb_90048</t>
  </si>
  <si>
    <t>r_fb_90049</t>
  </si>
  <si>
    <t>r_fb_90050</t>
  </si>
  <si>
    <t>r_fb_90051</t>
  </si>
  <si>
    <t>r_fb_90052</t>
  </si>
  <si>
    <t>r_fb_90046</t>
    <phoneticPr fontId="30" type="noConversion"/>
  </si>
  <si>
    <t>q_qiankun_duihuan_01</t>
  </si>
  <si>
    <t>魂印活动兑换道具</t>
    <phoneticPr fontId="30" type="noConversion"/>
  </si>
  <si>
    <t>c_ft_00026_t3</t>
    <phoneticPr fontId="30" type="noConversion"/>
  </si>
  <si>
    <t>c_hhe_00011_t3</t>
    <phoneticPr fontId="30" type="noConversion"/>
  </si>
  <si>
    <t>c_ljgz_00032_t3_png</t>
  </si>
  <si>
    <t>c_jls_00044_t3_png</t>
  </si>
  <si>
    <t>c_dlsm_00033_t3_png</t>
  </si>
  <si>
    <t>c_swk_00015_t3_png</t>
  </si>
  <si>
    <t>c_gyps_00020_t3_png</t>
  </si>
  <si>
    <t>c_yj_00040_t3_png</t>
  </si>
  <si>
    <t>c_jtxn_00045_t3_png</t>
  </si>
  <si>
    <t>c_lslz_00046_t3_png</t>
  </si>
  <si>
    <t>r_RareItem_Specail_0222</t>
    <phoneticPr fontId="30" type="noConversion"/>
  </si>
  <si>
    <t>召唤神符</t>
    <phoneticPr fontId="30" type="noConversion"/>
  </si>
  <si>
    <t>召唤神符</t>
    <phoneticPr fontId="30" type="noConversion"/>
  </si>
  <si>
    <t>r_Material_tiangong_0001</t>
    <phoneticPr fontId="30" type="noConversion"/>
  </si>
  <si>
    <t>战功</t>
    <phoneticPr fontId="30" type="noConversion"/>
  </si>
  <si>
    <t>r_RareItem_Ticket_0003</t>
    <phoneticPr fontId="30" type="noConversion"/>
  </si>
  <si>
    <t>风雷翅</t>
  </si>
  <si>
    <t>镇海石</t>
  </si>
  <si>
    <t>断玉钩</t>
  </si>
  <si>
    <t>貔貅铃</t>
  </si>
  <si>
    <t>九齿钉耙</t>
  </si>
  <si>
    <t>倾世元禳</t>
  </si>
  <si>
    <t>彩羽衣</t>
  </si>
  <si>
    <t>混世魔刀</t>
  </si>
  <si>
    <t>火尖枪</t>
  </si>
  <si>
    <t>八卦云光帕</t>
  </si>
  <si>
    <t>百花篮</t>
  </si>
  <si>
    <t>万龙甲</t>
  </si>
  <si>
    <t>金箍棒</t>
  </si>
  <si>
    <t>金刚宝剑</t>
  </si>
  <si>
    <t>锦襕袈裟</t>
  </si>
  <si>
    <t>孔雀翎</t>
  </si>
  <si>
    <t>灵柩灯</t>
  </si>
  <si>
    <t>清泉瓶</t>
  </si>
  <si>
    <t>伏虎钵</t>
  </si>
  <si>
    <t>降龙杖</t>
  </si>
  <si>
    <t>三钴杵</t>
  </si>
  <si>
    <t>六牙白象</t>
  </si>
  <si>
    <t>半月莲华</t>
  </si>
  <si>
    <t>吠陀经</t>
  </si>
  <si>
    <t>失心钵</t>
  </si>
  <si>
    <t>八卦炉</t>
  </si>
  <si>
    <t>风火轮</t>
  </si>
  <si>
    <t>道德真经</t>
  </si>
  <si>
    <t>九黎壶</t>
  </si>
  <si>
    <t>雾露乾坤网</t>
  </si>
  <si>
    <t>青鸟使</t>
  </si>
  <si>
    <t>月兔</t>
  </si>
  <si>
    <t>定火符</t>
  </si>
  <si>
    <t>湘竹笛</t>
  </si>
  <si>
    <t>伐桂斧</t>
  </si>
  <si>
    <t>妈祖铜符</t>
  </si>
  <si>
    <t>定海珠</t>
  </si>
  <si>
    <t>两面三尖枪</t>
  </si>
  <si>
    <t>雷公鞭</t>
  </si>
  <si>
    <t>琉璃戒</t>
  </si>
  <si>
    <t>打神鞭</t>
  </si>
  <si>
    <t>巨灵盾</t>
  </si>
  <si>
    <t>五行阵</t>
  </si>
  <si>
    <t>入梦铃</t>
  </si>
  <si>
    <t>纯阳剑</t>
  </si>
  <si>
    <t>诛仙四剑</t>
  </si>
  <si>
    <t>三宝如意</t>
  </si>
  <si>
    <t>阴狱锁</t>
  </si>
  <si>
    <t>孟婆汤</t>
  </si>
  <si>
    <t>托天叉</t>
  </si>
  <si>
    <t>阎王笔</t>
  </si>
  <si>
    <t>r_fb_wmjl_0011</t>
  </si>
  <si>
    <t>r_fb_90017</t>
    <phoneticPr fontId="30" type="noConversion"/>
  </si>
  <si>
    <t>r_fb_pll_0009</t>
    <phoneticPr fontId="30" type="noConversion"/>
  </si>
  <si>
    <t>r_fb_cqb_0006</t>
  </si>
  <si>
    <t>r_RareItem_QuestNew_0003</t>
    <phoneticPr fontId="30" type="noConversion"/>
  </si>
  <si>
    <t>判官笔</t>
    <phoneticPr fontId="30" type="noConversion"/>
  </si>
  <si>
    <t>判官笔</t>
    <phoneticPr fontId="30" type="noConversion"/>
  </si>
  <si>
    <t>r_zjm_yinyaoju</t>
    <phoneticPr fontId="30" type="noConversion"/>
  </si>
  <si>
    <t>r_zjm_icon-chengyuan002</t>
    <phoneticPr fontId="30" type="noConversion"/>
  </si>
  <si>
    <t>r_zjm_juyiting</t>
    <phoneticPr fontId="30" type="noConversion"/>
  </si>
  <si>
    <t>r_zjm_jingjichang</t>
    <phoneticPr fontId="30" type="noConversion"/>
  </si>
  <si>
    <t>r_zjm_mibaoxuan</t>
    <phoneticPr fontId="30" type="noConversion"/>
  </si>
  <si>
    <t>r_zjm_richangrenwu</t>
    <phoneticPr fontId="30" type="noConversion"/>
  </si>
  <si>
    <t>r_zjm_liulingge</t>
    <phoneticPr fontId="30" type="noConversion"/>
  </si>
  <si>
    <t>r_zjm_suoyaota</t>
    <phoneticPr fontId="30" type="noConversion"/>
  </si>
  <si>
    <t>r_zjm_xianjitan</t>
    <phoneticPr fontId="30" type="noConversion"/>
  </si>
  <si>
    <t>置换玉</t>
    <phoneticPr fontId="30" type="noConversion"/>
  </si>
  <si>
    <t>置换玉</t>
    <phoneticPr fontId="30" type="noConversion"/>
  </si>
  <si>
    <t>r_Resource_Coin_0004</t>
    <phoneticPr fontId="30" type="noConversion"/>
  </si>
  <si>
    <t>r_RareItem_QuestNew_0011</t>
    <phoneticPr fontId="30" type="noConversion"/>
  </si>
  <si>
    <t>琉璃晶</t>
    <phoneticPr fontId="30" type="noConversion"/>
  </si>
  <si>
    <t>c_xv_00071_t1</t>
  </si>
  <si>
    <t>c_xv_00071_t3</t>
    <phoneticPr fontId="30" type="noConversion"/>
  </si>
  <si>
    <t>c_hl_00075_t1</t>
  </si>
  <si>
    <t>c_hl_00075_t3</t>
    <phoneticPr fontId="30" type="noConversion"/>
  </si>
  <si>
    <t>c_hy_00078_t1</t>
  </si>
  <si>
    <t>c_nj_00079_t1</t>
  </si>
  <si>
    <t>c_fs_00080_t1</t>
  </si>
  <si>
    <t>c_gc_00081_t1</t>
  </si>
  <si>
    <t>c_hy_00078_t3</t>
  </si>
  <si>
    <t>c_nj_00079_t3</t>
  </si>
  <si>
    <t>c_fs_00080_t3</t>
  </si>
  <si>
    <t>c_gc_00081_t3</t>
  </si>
  <si>
    <t>c_xhy_00082_t1</t>
  </si>
  <si>
    <t>c_ynj_00083_t1</t>
  </si>
  <si>
    <t>c_dt_00084_t1</t>
  </si>
  <si>
    <t>c_gcll_00085_t1</t>
  </si>
  <si>
    <t>c_xhy_00082_t3</t>
  </si>
  <si>
    <t>c_ynj_00083_t3</t>
  </si>
  <si>
    <t>c_dt_00084_t3</t>
  </si>
  <si>
    <t>c_gcll_00085_t3</t>
  </si>
  <si>
    <t>live2d_c_xv_00071</t>
  </si>
  <si>
    <t>live2d_c_hl_00075</t>
  </si>
  <si>
    <t>live2d_c_hy_00078</t>
  </si>
  <si>
    <t>live2d_c_nj_00079</t>
  </si>
  <si>
    <t>live2d_c_fs_00080</t>
  </si>
  <si>
    <t>live2d_c_gc_00081</t>
  </si>
  <si>
    <t>live2d_c_xhy_00082</t>
  </si>
  <si>
    <t>live2d_c_ynj_00083</t>
  </si>
  <si>
    <t>live2d_c_gcll_00085</t>
  </si>
  <si>
    <t>live2d_c_dt_00084</t>
  </si>
  <si>
    <t>r_zjm_huaxutan</t>
  </si>
  <si>
    <t>化虚坛</t>
    <phoneticPr fontId="30" type="noConversion"/>
  </si>
  <si>
    <t>r_zjm_xuanyuanbaojin</t>
    <phoneticPr fontId="30" type="noConversion"/>
  </si>
  <si>
    <t>轩辕宝境</t>
    <phoneticPr fontId="30" type="noConversion"/>
  </si>
  <si>
    <t>r_zjm_duanqige</t>
    <phoneticPr fontId="30" type="noConversion"/>
  </si>
  <si>
    <t>锻器阁</t>
    <phoneticPr fontId="30" type="noConversion"/>
  </si>
  <si>
    <t>赤晶石</t>
    <phoneticPr fontId="30" type="noConversion"/>
  </si>
  <si>
    <t>火魂玉</t>
  </si>
  <si>
    <t>赤玉</t>
  </si>
  <si>
    <t>r_zjm_danaotiangong</t>
  </si>
  <si>
    <t>t_tequan_xuanyuan</t>
  </si>
  <si>
    <t>宝境挑战特权</t>
    <phoneticPr fontId="30" type="noConversion"/>
  </si>
  <si>
    <t>r_fb_90008</t>
    <phoneticPr fontId="30" type="noConversion"/>
  </si>
  <si>
    <t>r_fb_90020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</si>
</sst>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0"/>
      <name val="等线"/>
      <family val="3"/>
      <charset val="134"/>
      <scheme val="minor"/>
    </font>
    <font>
      <sz val="9"/>
      <color rgb="FF9C6500"/>
      <name val="微软雅黑"/>
      <family val="2"/>
      <charset val="134"/>
    </font>
    <font>
      <sz val="9"/>
      <name val="微软雅黑"/>
      <family val="2"/>
      <charset val="134"/>
    </font>
    <font>
      <sz val="11"/>
      <color rgb="FF0061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6100"/>
      <name val="微软雅黑"/>
      <family val="2"/>
      <charset val="134"/>
    </font>
    <font>
      <sz val="9"/>
      <name val="等线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2736594744712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39573351237523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3346964934232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39573351237523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8" tint="0.39936521500289923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theme="9" tint="0.39909054841761527"/>
        <bgColor indexed="64"/>
      </patternFill>
    </fill>
    <fill>
      <patternFill patternType="solid">
        <fgColor theme="9" tint="0.39902951139866327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9" tint="0.39912106692709126"/>
        <bgColor indexed="64"/>
      </patternFill>
    </fill>
    <fill>
      <patternFill patternType="solid">
        <fgColor theme="9" tint="0.39906002990813927"/>
        <bgColor indexed="64"/>
      </patternFill>
    </fill>
    <fill>
      <patternFill patternType="solid">
        <fgColor theme="4" tint="0.3993346964934232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33469649342324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566">
    <xf numFmtId="0" fontId="0" fillId="0" borderId="0"/>
    <xf numFmtId="0" fontId="23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/>
    <xf numFmtId="0" fontId="23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/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0" borderId="0"/>
    <xf numFmtId="0" fontId="22" fillId="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0" borderId="0"/>
    <xf numFmtId="0" fontId="23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/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/>
    <xf numFmtId="0" fontId="23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/>
    <xf numFmtId="0" fontId="23" fillId="3" borderId="0" applyNumberFormat="0" applyBorder="0" applyAlignment="0" applyProtection="0">
      <alignment vertical="center"/>
    </xf>
    <xf numFmtId="0" fontId="28" fillId="0" borderId="0"/>
    <xf numFmtId="0" fontId="23" fillId="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3" fillId="3" borderId="0" applyNumberFormat="0" applyBorder="0" applyAlignment="0" applyProtection="0">
      <alignment vertical="center"/>
    </xf>
    <xf numFmtId="0" fontId="28" fillId="0" borderId="0"/>
    <xf numFmtId="0" fontId="2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/>
    <xf numFmtId="0" fontId="28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0" borderId="0"/>
    <xf numFmtId="0" fontId="23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0" borderId="0"/>
    <xf numFmtId="0" fontId="27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0" borderId="0"/>
    <xf numFmtId="0" fontId="28" fillId="2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0" borderId="0"/>
    <xf numFmtId="0" fontId="25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0" borderId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0" borderId="0"/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0" borderId="0"/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/>
    <xf numFmtId="0" fontId="28" fillId="24" borderId="0" applyNumberFormat="0" applyBorder="0" applyAlignment="0" applyProtection="0">
      <alignment vertical="center"/>
    </xf>
    <xf numFmtId="0" fontId="28" fillId="0" borderId="0"/>
    <xf numFmtId="0" fontId="28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/>
    <xf numFmtId="0" fontId="28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7" fillId="22" borderId="0" applyNumberFormat="0" applyBorder="0" applyAlignment="0" applyProtection="0">
      <alignment vertical="center"/>
    </xf>
    <xf numFmtId="0" fontId="28" fillId="0" borderId="0"/>
    <xf numFmtId="0" fontId="27" fillId="2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7" fillId="2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7" fillId="22" borderId="0" applyNumberFormat="0" applyBorder="0" applyAlignment="0" applyProtection="0">
      <alignment vertical="center"/>
    </xf>
    <xf numFmtId="0" fontId="28" fillId="0" borderId="0"/>
    <xf numFmtId="0" fontId="27" fillId="22" borderId="0" applyNumberFormat="0" applyBorder="0" applyAlignment="0" applyProtection="0">
      <alignment vertical="center"/>
    </xf>
    <xf numFmtId="0" fontId="28" fillId="0" borderId="0"/>
    <xf numFmtId="0" fontId="27" fillId="2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4" fillId="1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4" fillId="10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134">
    <xf numFmtId="0" fontId="0" fillId="0" borderId="0" xfId="0"/>
    <xf numFmtId="0" fontId="0" fillId="0" borderId="0" xfId="0" applyFont="1"/>
    <xf numFmtId="0" fontId="22" fillId="2" borderId="0" xfId="34">
      <alignment vertical="center"/>
    </xf>
    <xf numFmtId="0" fontId="23" fillId="3" borderId="0" xfId="51">
      <alignment vertical="center"/>
    </xf>
    <xf numFmtId="0" fontId="23" fillId="4" borderId="0" xfId="51" applyFill="1">
      <alignment vertical="center"/>
    </xf>
    <xf numFmtId="0" fontId="23" fillId="5" borderId="0" xfId="51" applyFill="1">
      <alignment vertical="center"/>
    </xf>
    <xf numFmtId="0" fontId="23" fillId="6" borderId="0" xfId="58">
      <alignment vertical="center"/>
    </xf>
    <xf numFmtId="0" fontId="23" fillId="4" borderId="0" xfId="59" applyFont="1">
      <alignment vertical="center"/>
    </xf>
    <xf numFmtId="0" fontId="23" fillId="7" borderId="0" xfId="68" applyFont="1">
      <alignment vertical="center"/>
    </xf>
    <xf numFmtId="0" fontId="23" fillId="8" borderId="0" xfId="61" applyFont="1">
      <alignment vertical="center"/>
    </xf>
    <xf numFmtId="0" fontId="23" fillId="9" borderId="0" xfId="61" applyFont="1" applyFill="1">
      <alignment vertical="center"/>
    </xf>
    <xf numFmtId="0" fontId="24" fillId="10" borderId="0" xfId="44">
      <alignment vertical="center"/>
    </xf>
    <xf numFmtId="0" fontId="24" fillId="11" borderId="0" xfId="44" applyFill="1">
      <alignment vertical="center"/>
    </xf>
    <xf numFmtId="0" fontId="24" fillId="11" borderId="0" xfId="44" applyFont="1" applyFill="1">
      <alignment vertical="center"/>
    </xf>
    <xf numFmtId="0" fontId="23" fillId="9" borderId="0" xfId="0" applyFont="1" applyFill="1" applyAlignment="1">
      <alignment vertical="center"/>
    </xf>
    <xf numFmtId="0" fontId="23" fillId="12" borderId="0" xfId="0" applyFont="1" applyFill="1" applyAlignment="1">
      <alignment vertical="center"/>
    </xf>
    <xf numFmtId="0" fontId="23" fillId="10" borderId="0" xfId="0" applyFont="1" applyFill="1" applyAlignment="1">
      <alignment vertical="center"/>
    </xf>
    <xf numFmtId="0" fontId="23" fillId="13" borderId="0" xfId="0" applyFont="1" applyFill="1" applyAlignment="1">
      <alignment vertical="center"/>
    </xf>
    <xf numFmtId="0" fontId="23" fillId="14" borderId="0" xfId="0" applyFont="1" applyFill="1" applyAlignment="1">
      <alignment vertical="center"/>
    </xf>
    <xf numFmtId="0" fontId="23" fillId="15" borderId="0" xfId="0" applyFont="1" applyFill="1" applyAlignment="1">
      <alignment vertical="center"/>
    </xf>
    <xf numFmtId="0" fontId="25" fillId="16" borderId="0" xfId="42">
      <alignment vertical="center"/>
    </xf>
    <xf numFmtId="0" fontId="23" fillId="17" borderId="0" xfId="42" applyFont="1" applyFill="1">
      <alignment vertical="center"/>
    </xf>
    <xf numFmtId="0" fontId="23" fillId="18" borderId="0" xfId="42" applyFont="1" applyFill="1">
      <alignment vertical="center"/>
    </xf>
    <xf numFmtId="0" fontId="23" fillId="19" borderId="0" xfId="42" applyFont="1" applyFill="1">
      <alignment vertical="center"/>
    </xf>
    <xf numFmtId="0" fontId="23" fillId="2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3" fillId="0" borderId="0" xfId="338" applyFont="1" applyAlignment="1">
      <alignment vertical="center"/>
    </xf>
    <xf numFmtId="0" fontId="23" fillId="0" borderId="0" xfId="312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338" applyFont="1"/>
    <xf numFmtId="0" fontId="23" fillId="0" borderId="0" xfId="312" applyFont="1"/>
    <xf numFmtId="0" fontId="23" fillId="0" borderId="0" xfId="0" applyFont="1"/>
    <xf numFmtId="0" fontId="23" fillId="9" borderId="0" xfId="0" applyFont="1" applyFill="1" applyAlignment="1">
      <alignment horizontal="center" vertical="center"/>
    </xf>
    <xf numFmtId="0" fontId="23" fillId="9" borderId="0" xfId="0" applyFont="1" applyFill="1"/>
    <xf numFmtId="0" fontId="23" fillId="3" borderId="0" xfId="51" applyFont="1">
      <alignment vertical="center"/>
    </xf>
    <xf numFmtId="0" fontId="23" fillId="3" borderId="0" xfId="51" applyFont="1" applyAlignment="1">
      <alignment horizontal="center" vertical="center"/>
    </xf>
    <xf numFmtId="0" fontId="23" fillId="3" borderId="0" xfId="129" applyFont="1">
      <alignment vertical="center"/>
    </xf>
    <xf numFmtId="0" fontId="23" fillId="3" borderId="0" xfId="127" applyFont="1">
      <alignment vertical="center"/>
    </xf>
    <xf numFmtId="0" fontId="23" fillId="4" borderId="0" xfId="51" applyFont="1" applyFill="1">
      <alignment vertical="center"/>
    </xf>
    <xf numFmtId="0" fontId="23" fillId="4" borderId="0" xfId="51" applyFont="1" applyFill="1" applyAlignment="1">
      <alignment horizontal="center" vertical="center"/>
    </xf>
    <xf numFmtId="0" fontId="23" fillId="4" borderId="0" xfId="129" applyFont="1" applyFill="1">
      <alignment vertical="center"/>
    </xf>
    <xf numFmtId="0" fontId="23" fillId="4" borderId="0" xfId="127" applyFont="1" applyFill="1">
      <alignment vertical="center"/>
    </xf>
    <xf numFmtId="0" fontId="23" fillId="5" borderId="0" xfId="51" applyFont="1" applyFill="1">
      <alignment vertical="center"/>
    </xf>
    <xf numFmtId="0" fontId="23" fillId="5" borderId="0" xfId="51" applyFont="1" applyFill="1" applyAlignment="1">
      <alignment horizontal="center" vertical="center"/>
    </xf>
    <xf numFmtId="0" fontId="23" fillId="5" borderId="0" xfId="129" applyFont="1" applyFill="1">
      <alignment vertical="center"/>
    </xf>
    <xf numFmtId="0" fontId="23" fillId="5" borderId="0" xfId="127" applyFont="1" applyFill="1">
      <alignment vertical="center"/>
    </xf>
    <xf numFmtId="0" fontId="23" fillId="6" borderId="0" xfId="58" applyFont="1">
      <alignment vertical="center"/>
    </xf>
    <xf numFmtId="0" fontId="23" fillId="6" borderId="0" xfId="58" applyFont="1" applyAlignment="1">
      <alignment horizontal="center" vertical="center"/>
    </xf>
    <xf numFmtId="0" fontId="23" fillId="9" borderId="0" xfId="129" applyFont="1" applyFill="1">
      <alignment vertical="center"/>
    </xf>
    <xf numFmtId="0" fontId="23" fillId="9" borderId="0" xfId="127" applyFont="1" applyFill="1">
      <alignment vertical="center"/>
    </xf>
    <xf numFmtId="0" fontId="23" fillId="4" borderId="0" xfId="521" applyFont="1">
      <alignment vertical="center"/>
    </xf>
    <xf numFmtId="0" fontId="23" fillId="7" borderId="0" xfId="68" applyFont="1" applyAlignment="1">
      <alignment horizontal="center" vertical="center"/>
    </xf>
    <xf numFmtId="0" fontId="23" fillId="7" borderId="0" xfId="68" applyFont="1" applyAlignment="1">
      <alignment horizontal="left" vertical="center"/>
    </xf>
    <xf numFmtId="0" fontId="23" fillId="8" borderId="0" xfId="61" applyFont="1" applyAlignment="1">
      <alignment horizontal="center" vertical="center"/>
    </xf>
    <xf numFmtId="0" fontId="23" fillId="8" borderId="0" xfId="61" applyFont="1" applyAlignment="1">
      <alignment horizontal="left" vertical="center"/>
    </xf>
    <xf numFmtId="0" fontId="23" fillId="9" borderId="0" xfId="61" applyFont="1" applyFill="1" applyAlignment="1">
      <alignment horizontal="center" vertical="center"/>
    </xf>
    <xf numFmtId="0" fontId="23" fillId="9" borderId="0" xfId="61" applyFont="1" applyFill="1" applyAlignment="1">
      <alignment horizontal="left" vertical="center"/>
    </xf>
    <xf numFmtId="0" fontId="22" fillId="10" borderId="0" xfId="44" applyFont="1">
      <alignment vertical="center"/>
    </xf>
    <xf numFmtId="0" fontId="22" fillId="10" borderId="0" xfId="44" applyFont="1" applyAlignment="1">
      <alignment horizontal="center" vertical="center"/>
    </xf>
    <xf numFmtId="0" fontId="22" fillId="10" borderId="0" xfId="44" applyFont="1" applyAlignment="1">
      <alignment horizontal="left" vertical="center"/>
    </xf>
    <xf numFmtId="0" fontId="22" fillId="11" borderId="0" xfId="44" applyFont="1" applyFill="1">
      <alignment vertical="center"/>
    </xf>
    <xf numFmtId="0" fontId="22" fillId="11" borderId="0" xfId="44" applyFont="1" applyFill="1" applyAlignment="1">
      <alignment horizontal="center" vertical="center"/>
    </xf>
    <xf numFmtId="0" fontId="22" fillId="11" borderId="0" xfId="44" applyFont="1" applyFill="1" applyAlignment="1">
      <alignment horizontal="left" vertical="center"/>
    </xf>
    <xf numFmtId="0" fontId="26" fillId="0" borderId="0" xfId="44" applyFont="1" applyFill="1" applyAlignment="1">
      <alignment vertical="center"/>
    </xf>
    <xf numFmtId="0" fontId="26" fillId="0" borderId="0" xfId="44" applyFont="1" applyFill="1" applyAlignment="1">
      <alignment horizontal="left" vertical="center"/>
    </xf>
    <xf numFmtId="0" fontId="26" fillId="21" borderId="0" xfId="44" applyFont="1" applyFill="1" applyAlignment="1">
      <alignment vertical="center"/>
    </xf>
    <xf numFmtId="0" fontId="26" fillId="21" borderId="0" xfId="44" applyFont="1" applyFill="1" applyAlignment="1">
      <alignment horizontal="left" vertical="center"/>
    </xf>
    <xf numFmtId="0" fontId="26" fillId="0" borderId="0" xfId="44" applyFont="1" applyFill="1">
      <alignment vertical="center"/>
    </xf>
    <xf numFmtId="0" fontId="22" fillId="2" borderId="0" xfId="34" applyFont="1">
      <alignment vertical="center"/>
    </xf>
    <xf numFmtId="0" fontId="22" fillId="2" borderId="0" xfId="34" applyFont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3" fillId="15" borderId="0" xfId="338" applyFont="1" applyFill="1" applyAlignment="1">
      <alignment vertical="center"/>
    </xf>
    <xf numFmtId="0" fontId="23" fillId="13" borderId="0" xfId="312" applyFont="1" applyFill="1" applyAlignment="1">
      <alignment vertical="center"/>
    </xf>
    <xf numFmtId="0" fontId="23" fillId="14" borderId="0" xfId="0" applyFont="1" applyFill="1" applyAlignment="1">
      <alignment horizontal="center" vertical="center"/>
    </xf>
    <xf numFmtId="0" fontId="23" fillId="14" borderId="0" xfId="338" applyFont="1" applyFill="1" applyAlignment="1">
      <alignment vertical="center"/>
    </xf>
    <xf numFmtId="0" fontId="23" fillId="14" borderId="0" xfId="312" applyFont="1" applyFill="1" applyAlignment="1">
      <alignment vertical="center"/>
    </xf>
    <xf numFmtId="0" fontId="23" fillId="15" borderId="0" xfId="0" applyFont="1" applyFill="1" applyAlignment="1">
      <alignment horizontal="center" vertical="center"/>
    </xf>
    <xf numFmtId="0" fontId="23" fillId="15" borderId="0" xfId="312" applyFont="1" applyFill="1" applyAlignment="1">
      <alignment vertical="center"/>
    </xf>
    <xf numFmtId="0" fontId="23" fillId="15" borderId="0" xfId="0" applyFont="1" applyFill="1" applyAlignment="1">
      <alignment vertical="center" wrapText="1"/>
    </xf>
    <xf numFmtId="0" fontId="25" fillId="16" borderId="0" xfId="42" applyFont="1">
      <alignment vertical="center"/>
    </xf>
    <xf numFmtId="0" fontId="25" fillId="16" borderId="0" xfId="42" applyFont="1" applyAlignment="1">
      <alignment horizontal="center" vertical="center"/>
    </xf>
    <xf numFmtId="0" fontId="25" fillId="16" borderId="0" xfId="64" applyFont="1">
      <alignment vertical="center"/>
    </xf>
    <xf numFmtId="0" fontId="23" fillId="17" borderId="0" xfId="42" applyFont="1" applyFill="1" applyAlignment="1">
      <alignment horizontal="center" vertical="center"/>
    </xf>
    <xf numFmtId="0" fontId="23" fillId="18" borderId="0" xfId="42" applyFont="1" applyFill="1" applyAlignment="1">
      <alignment horizontal="center" vertical="center"/>
    </xf>
    <xf numFmtId="0" fontId="23" fillId="19" borderId="0" xfId="42" applyFont="1" applyFill="1" applyAlignment="1">
      <alignment horizontal="center" vertical="center"/>
    </xf>
    <xf numFmtId="0" fontId="23" fillId="19" borderId="0" xfId="0" applyFont="1" applyFill="1" applyAlignment="1">
      <alignment vertical="center"/>
    </xf>
    <xf numFmtId="0" fontId="23" fillId="20" borderId="0" xfId="0" applyFont="1" applyFill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0" fillId="3" borderId="0" xfId="51" applyFont="1">
      <alignment vertical="center"/>
    </xf>
    <xf numFmtId="0" fontId="20" fillId="6" borderId="0" xfId="58" applyFont="1">
      <alignment vertical="center"/>
    </xf>
    <xf numFmtId="0" fontId="19" fillId="4" borderId="0" xfId="59" applyFont="1">
      <alignment vertical="center"/>
    </xf>
    <xf numFmtId="0" fontId="18" fillId="3" borderId="0" xfId="51" applyFont="1">
      <alignment vertical="center"/>
    </xf>
    <xf numFmtId="0" fontId="18" fillId="6" borderId="0" xfId="58" applyFont="1" applyAlignment="1">
      <alignment vertical="center" wrapText="1"/>
    </xf>
    <xf numFmtId="0" fontId="18" fillId="4" borderId="0" xfId="59" applyFont="1">
      <alignment vertical="center"/>
    </xf>
    <xf numFmtId="0" fontId="18" fillId="3" borderId="0" xfId="51" applyFont="1" applyAlignment="1">
      <alignment horizontal="center" vertical="center"/>
    </xf>
    <xf numFmtId="0" fontId="18" fillId="6" borderId="0" xfId="58" applyFont="1" applyAlignment="1">
      <alignment horizontal="center" vertical="center"/>
    </xf>
    <xf numFmtId="0" fontId="18" fillId="4" borderId="0" xfId="59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6" borderId="0" xfId="58" applyAlignment="1">
      <alignment vertical="center" wrapText="1"/>
    </xf>
    <xf numFmtId="0" fontId="16" fillId="4" borderId="0" xfId="59" applyFont="1">
      <alignment vertical="center"/>
    </xf>
    <xf numFmtId="0" fontId="15" fillId="6" borderId="0" xfId="58" applyFont="1">
      <alignment vertical="center"/>
    </xf>
    <xf numFmtId="0" fontId="14" fillId="3" borderId="0" xfId="51" applyFont="1">
      <alignment vertical="center"/>
    </xf>
    <xf numFmtId="0" fontId="14" fillId="4" borderId="0" xfId="59" applyFont="1">
      <alignment vertical="center"/>
    </xf>
    <xf numFmtId="0" fontId="13" fillId="3" borderId="0" xfId="51" applyFont="1">
      <alignment vertical="center"/>
    </xf>
    <xf numFmtId="0" fontId="13" fillId="6" borderId="0" xfId="58" applyFont="1" applyAlignment="1">
      <alignment vertical="center" wrapText="1"/>
    </xf>
    <xf numFmtId="0" fontId="13" fillId="4" borderId="0" xfId="59" applyFont="1">
      <alignment vertical="center"/>
    </xf>
    <xf numFmtId="0" fontId="12" fillId="3" borderId="0" xfId="51" applyFont="1">
      <alignment vertical="center"/>
    </xf>
    <xf numFmtId="0" fontId="12" fillId="4" borderId="0" xfId="59" applyFont="1">
      <alignment vertical="center"/>
    </xf>
    <xf numFmtId="0" fontId="11" fillId="39" borderId="0" xfId="51" applyFont="1" applyFill="1">
      <alignment vertical="center"/>
    </xf>
    <xf numFmtId="0" fontId="10" fillId="6" borderId="0" xfId="58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0" xfId="51" applyFont="1">
      <alignment vertical="center"/>
    </xf>
    <xf numFmtId="0" fontId="7" fillId="4" borderId="0" xfId="59" applyFont="1">
      <alignment vertical="center"/>
    </xf>
    <xf numFmtId="0" fontId="6" fillId="6" borderId="0" xfId="58" applyFont="1" applyAlignment="1">
      <alignment vertical="center" wrapText="1"/>
    </xf>
    <xf numFmtId="0" fontId="6" fillId="4" borderId="0" xfId="59" applyFont="1">
      <alignment vertical="center"/>
    </xf>
    <xf numFmtId="0" fontId="6" fillId="6" borderId="0" xfId="58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8" fillId="0" borderId="0" xfId="0" applyFont="1"/>
    <xf numFmtId="0" fontId="4" fillId="0" borderId="0" xfId="0" applyFont="1" applyAlignment="1">
      <alignment vertical="center"/>
    </xf>
    <xf numFmtId="0" fontId="4" fillId="3" borderId="0" xfId="51" applyFont="1">
      <alignment vertical="center"/>
    </xf>
    <xf numFmtId="0" fontId="3" fillId="3" borderId="0" xfId="51" applyFont="1">
      <alignment vertical="center"/>
    </xf>
    <xf numFmtId="0" fontId="2" fillId="3" borderId="0" xfId="51" applyFont="1">
      <alignment vertical="center"/>
    </xf>
    <xf numFmtId="0" fontId="2" fillId="3" borderId="0" xfId="51" applyFont="1" applyAlignment="1">
      <alignment horizontal="center" vertical="center"/>
    </xf>
    <xf numFmtId="0" fontId="22" fillId="2" borderId="0" xfId="34" applyAlignment="1">
      <alignment horizontal="center" vertical="center"/>
    </xf>
    <xf numFmtId="0" fontId="2" fillId="0" borderId="0" xfId="0" applyFont="1" applyAlignment="1">
      <alignment vertical="center"/>
    </xf>
    <xf numFmtId="0" fontId="2" fillId="19" borderId="0" xfId="42" applyFont="1" applyFill="1" applyAlignment="1">
      <alignment horizontal="center" vertical="center"/>
    </xf>
    <xf numFmtId="0" fontId="1" fillId="0" borderId="0" xfId="0" applyFont="1" applyAlignment="1">
      <alignment vertical="center"/>
    </xf>
  </cellXfs>
  <cellStyles count="566">
    <cellStyle name="20% - 强调文字颜色 1 2" xfId="1" xr:uid="{00000000-0005-0000-0000-000000000000}"/>
    <cellStyle name="20% - 强调文字颜色 1 2 2" xfId="79" xr:uid="{00000000-0005-0000-0000-000001000000}"/>
    <cellStyle name="20% - 强调文字颜色 1 2 2 2" xfId="551" xr:uid="{00000000-0005-0000-0000-000002000000}"/>
    <cellStyle name="20% - 强调文字颜色 1 2 3" xfId="535" xr:uid="{00000000-0005-0000-0000-000003000000}"/>
    <cellStyle name="20% - 强调文字颜色 1 3" xfId="547" xr:uid="{00000000-0005-0000-0000-000004000000}"/>
    <cellStyle name="20% - 强调文字颜色 1 4" xfId="541" xr:uid="{00000000-0005-0000-0000-000005000000}"/>
    <cellStyle name="20% - 强调文字颜色 1 5" xfId="543" xr:uid="{00000000-0005-0000-0000-000006000000}"/>
    <cellStyle name="20% - 强调文字颜色 4 2" xfId="552" xr:uid="{00000000-0005-0000-0000-000007000000}"/>
    <cellStyle name="20% - 强调文字颜色 4 2 2" xfId="546" xr:uid="{00000000-0005-0000-0000-000008000000}"/>
    <cellStyle name="20% - 强调文字颜色 4 3" xfId="553" xr:uid="{00000000-0005-0000-0000-000009000000}"/>
    <cellStyle name="20% - 强调文字颜色 4 4" xfId="555" xr:uid="{00000000-0005-0000-0000-00000A000000}"/>
    <cellStyle name="20% - 强调文字颜色 4 5" xfId="548" xr:uid="{00000000-0005-0000-0000-00000B000000}"/>
    <cellStyle name="20% - 着色 1 2" xfId="32" xr:uid="{00000000-0005-0000-0000-00000C000000}"/>
    <cellStyle name="20% - 着色 1 2 2" xfId="83" xr:uid="{00000000-0005-0000-0000-00000D000000}"/>
    <cellStyle name="20% - 着色 1 3" xfId="85" xr:uid="{00000000-0005-0000-0000-00000E000000}"/>
    <cellStyle name="20% - 着色 1 3 2" xfId="50" xr:uid="{00000000-0005-0000-0000-00000F000000}"/>
    <cellStyle name="40% - 强调文字颜色 1 2" xfId="76" xr:uid="{00000000-0005-0000-0000-000011000000}"/>
    <cellStyle name="40% - 强调文字颜色 1 2 2" xfId="13" xr:uid="{00000000-0005-0000-0000-000012000000}"/>
    <cellStyle name="40% - 强调文字颜色 1 2 2 2" xfId="17" xr:uid="{00000000-0005-0000-0000-000013000000}"/>
    <cellStyle name="40% - 强调文字颜色 1 2 2 2 2" xfId="71" xr:uid="{00000000-0005-0000-0000-000014000000}"/>
    <cellStyle name="40% - 强调文字颜色 1 2 2 2 2 2" xfId="47" xr:uid="{00000000-0005-0000-0000-000015000000}"/>
    <cellStyle name="40% - 强调文字颜色 1 2 2 2 3" xfId="73" xr:uid="{00000000-0005-0000-0000-000016000000}"/>
    <cellStyle name="40% - 强调文字颜色 1 2 2 3" xfId="80" xr:uid="{00000000-0005-0000-0000-000017000000}"/>
    <cellStyle name="40% - 强调文字颜色 1 2 2 3 2" xfId="54" xr:uid="{00000000-0005-0000-0000-000018000000}"/>
    <cellStyle name="40% - 强调文字颜色 1 2 2 4" xfId="69" xr:uid="{00000000-0005-0000-0000-000019000000}"/>
    <cellStyle name="40% - 强调文字颜色 1 2 2 4 2" xfId="77" xr:uid="{00000000-0005-0000-0000-00001A000000}"/>
    <cellStyle name="40% - 强调文字颜色 1 2 2 5" xfId="86" xr:uid="{00000000-0005-0000-0000-00001B000000}"/>
    <cellStyle name="40% - 强调文字颜色 1 2 2 6" xfId="536" xr:uid="{00000000-0005-0000-0000-00001C000000}"/>
    <cellStyle name="40% - 强调文字颜色 1 2 3" xfId="89" xr:uid="{00000000-0005-0000-0000-00001D000000}"/>
    <cellStyle name="40% - 强调文字颜色 1 2 3 2" xfId="90" xr:uid="{00000000-0005-0000-0000-00001E000000}"/>
    <cellStyle name="40% - 强调文字颜色 1 2 3 2 2" xfId="94" xr:uid="{00000000-0005-0000-0000-00001F000000}"/>
    <cellStyle name="40% - 强调文字颜色 1 2 3 3" xfId="95" xr:uid="{00000000-0005-0000-0000-000020000000}"/>
    <cellStyle name="40% - 强调文字颜色 1 2 3 3 2" xfId="97" xr:uid="{00000000-0005-0000-0000-000021000000}"/>
    <cellStyle name="40% - 强调文字颜色 1 2 3 4" xfId="98" xr:uid="{00000000-0005-0000-0000-000022000000}"/>
    <cellStyle name="40% - 强调文字颜色 1 2 4" xfId="99" xr:uid="{00000000-0005-0000-0000-000023000000}"/>
    <cellStyle name="40% - 强调文字颜色 1 2 4 2" xfId="5" xr:uid="{00000000-0005-0000-0000-000024000000}"/>
    <cellStyle name="40% - 强调文字颜色 1 2 5" xfId="101" xr:uid="{00000000-0005-0000-0000-000025000000}"/>
    <cellStyle name="40% - 强调文字颜色 1 2 5 2" xfId="103" xr:uid="{00000000-0005-0000-0000-000026000000}"/>
    <cellStyle name="40% - 强调文字颜色 1 2 6" xfId="105" xr:uid="{00000000-0005-0000-0000-000027000000}"/>
    <cellStyle name="40% - 强调文字颜色 1 2 6 2" xfId="108" xr:uid="{00000000-0005-0000-0000-000028000000}"/>
    <cellStyle name="40% - 强调文字颜色 1 2 7" xfId="110" xr:uid="{00000000-0005-0000-0000-000029000000}"/>
    <cellStyle name="40% - 强调文字颜色 1 2 8" xfId="539" xr:uid="{00000000-0005-0000-0000-00002A000000}"/>
    <cellStyle name="40% - 强调文字颜色 1 3" xfId="112" xr:uid="{00000000-0005-0000-0000-00002B000000}"/>
    <cellStyle name="40% - 强调文字颜色 1 3 2" xfId="114" xr:uid="{00000000-0005-0000-0000-00002C000000}"/>
    <cellStyle name="40% - 强调文字颜色 1 3 2 2" xfId="115" xr:uid="{00000000-0005-0000-0000-00002D000000}"/>
    <cellStyle name="40% - 强调文字颜色 1 3 3" xfId="117" xr:uid="{00000000-0005-0000-0000-00002E000000}"/>
    <cellStyle name="40% - 强调文字颜色 1 3 3 2" xfId="118" xr:uid="{00000000-0005-0000-0000-00002F000000}"/>
    <cellStyle name="40% - 强调文字颜色 1 3 4" xfId="119" xr:uid="{00000000-0005-0000-0000-000030000000}"/>
    <cellStyle name="40% - 强调文字颜色 1 3 5" xfId="556" xr:uid="{00000000-0005-0000-0000-000031000000}"/>
    <cellStyle name="40% - 强调文字颜色 1 4" xfId="122" xr:uid="{00000000-0005-0000-0000-000032000000}"/>
    <cellStyle name="40% - 强调文字颜色 1 4 2" xfId="123" xr:uid="{00000000-0005-0000-0000-000033000000}"/>
    <cellStyle name="40% - 强调文字颜色 1 4 3" xfId="557" xr:uid="{00000000-0005-0000-0000-000034000000}"/>
    <cellStyle name="40% - 强调文字颜色 1 5" xfId="124" xr:uid="{00000000-0005-0000-0000-000035000000}"/>
    <cellStyle name="40% - 强调文字颜色 1 5 2" xfId="125" xr:uid="{00000000-0005-0000-0000-000036000000}"/>
    <cellStyle name="40% - 强调文字颜色 1 6" xfId="126" xr:uid="{00000000-0005-0000-0000-000037000000}"/>
    <cellStyle name="40% - 强调文字颜色 1 6 2" xfId="128" xr:uid="{00000000-0005-0000-0000-000038000000}"/>
    <cellStyle name="40% - 强调文字颜色 1 7" xfId="130" xr:uid="{00000000-0005-0000-0000-000039000000}"/>
    <cellStyle name="40% - 强调文字颜色 1 8" xfId="544" xr:uid="{00000000-0005-0000-0000-00003A000000}"/>
    <cellStyle name="40% - 强调文字颜色 2 2" xfId="540" xr:uid="{00000000-0005-0000-0000-00003B000000}"/>
    <cellStyle name="40% - 强调文字颜色 2 2 2" xfId="550" xr:uid="{00000000-0005-0000-0000-00003C000000}"/>
    <cellStyle name="40% - 强调文字颜色 2 3" xfId="558" xr:uid="{00000000-0005-0000-0000-00003D000000}"/>
    <cellStyle name="40% - 强调文字颜色 2 4" xfId="559" xr:uid="{00000000-0005-0000-0000-00003E000000}"/>
    <cellStyle name="40% - 强调文字颜色 2 5" xfId="545" xr:uid="{00000000-0005-0000-0000-00003F000000}"/>
    <cellStyle name="40% - 强调文字颜色 4 2" xfId="31" xr:uid="{00000000-0005-0000-0000-000041000000}"/>
    <cellStyle name="40% - 强调文字颜色 4 2 2" xfId="81" xr:uid="{00000000-0005-0000-0000-000042000000}"/>
    <cellStyle name="40% - 强调文字颜色 4 2 2 2" xfId="131" xr:uid="{00000000-0005-0000-0000-000043000000}"/>
    <cellStyle name="40% - 强调文字颜色 4 2 2 2 2" xfId="134" xr:uid="{00000000-0005-0000-0000-000044000000}"/>
    <cellStyle name="40% - 强调文字颜色 4 2 2 2 2 2" xfId="135" xr:uid="{00000000-0005-0000-0000-000045000000}"/>
    <cellStyle name="40% - 强调文字颜色 4 2 2 2 3" xfId="139" xr:uid="{00000000-0005-0000-0000-000046000000}"/>
    <cellStyle name="40% - 强调文字颜色 4 2 2 3" xfId="140" xr:uid="{00000000-0005-0000-0000-000047000000}"/>
    <cellStyle name="40% - 强调文字颜色 4 2 2 3 2" xfId="141" xr:uid="{00000000-0005-0000-0000-000048000000}"/>
    <cellStyle name="40% - 强调文字颜色 4 2 2 4" xfId="143" xr:uid="{00000000-0005-0000-0000-000049000000}"/>
    <cellStyle name="40% - 强调文字颜色 4 2 3" xfId="70" xr:uid="{00000000-0005-0000-0000-00004A000000}"/>
    <cellStyle name="40% - 强调文字颜色 4 2 3 2" xfId="45" xr:uid="{00000000-0005-0000-0000-00004B000000}"/>
    <cellStyle name="40% - 强调文字颜色 4 2 3 2 2" xfId="144" xr:uid="{00000000-0005-0000-0000-00004C000000}"/>
    <cellStyle name="40% - 强调文字颜色 4 2 3 3" xfId="35" xr:uid="{00000000-0005-0000-0000-00004D000000}"/>
    <cellStyle name="40% - 强调文字颜色 4 2 4" xfId="72" xr:uid="{00000000-0005-0000-0000-00004E000000}"/>
    <cellStyle name="40% - 强调文字颜色 4 2 4 2" xfId="146" xr:uid="{00000000-0005-0000-0000-00004F000000}"/>
    <cellStyle name="40% - 强调文字颜色 4 2 5" xfId="147" xr:uid="{00000000-0005-0000-0000-000050000000}"/>
    <cellStyle name="40% - 强调文字颜色 4 2 5 2" xfId="148" xr:uid="{00000000-0005-0000-0000-000051000000}"/>
    <cellStyle name="40% - 强调文字颜色 4 2 6" xfId="150" xr:uid="{00000000-0005-0000-0000-000052000000}"/>
    <cellStyle name="40% - 强调文字颜色 4 3" xfId="84" xr:uid="{00000000-0005-0000-0000-000053000000}"/>
    <cellStyle name="40% - 强调文字颜色 4 3 2" xfId="49" xr:uid="{00000000-0005-0000-0000-000054000000}"/>
    <cellStyle name="40% - 强调文字颜色 4 3 2 2" xfId="75" xr:uid="{00000000-0005-0000-0000-000055000000}"/>
    <cellStyle name="40% - 强调文字颜色 4 3 3" xfId="53" xr:uid="{00000000-0005-0000-0000-000056000000}"/>
    <cellStyle name="40% - 强调文字颜色 4 4" xfId="152" xr:uid="{00000000-0005-0000-0000-000057000000}"/>
    <cellStyle name="40% - 强调文字颜色 5 2" xfId="153" xr:uid="{00000000-0005-0000-0000-000059000000}"/>
    <cellStyle name="40% - 强调文字颜色 5 2 2" xfId="156" xr:uid="{00000000-0005-0000-0000-00005A000000}"/>
    <cellStyle name="40% - 强调文字颜色 5 2 2 2" xfId="160" xr:uid="{00000000-0005-0000-0000-00005B000000}"/>
    <cellStyle name="40% - 强调文字颜色 5 2 2 2 2" xfId="164" xr:uid="{00000000-0005-0000-0000-00005C000000}"/>
    <cellStyle name="40% - 强调文字颜色 5 2 2 3" xfId="133" xr:uid="{00000000-0005-0000-0000-00005D000000}"/>
    <cellStyle name="40% - 强调文字颜色 5 2 2 4" xfId="561" xr:uid="{00000000-0005-0000-0000-00005E000000}"/>
    <cellStyle name="40% - 强调文字颜色 5 2 3" xfId="91" xr:uid="{00000000-0005-0000-0000-00005F000000}"/>
    <cellStyle name="40% - 强调文字颜色 5 2 3 2" xfId="165" xr:uid="{00000000-0005-0000-0000-000060000000}"/>
    <cellStyle name="40% - 强调文字颜色 5 2 4" xfId="168" xr:uid="{00000000-0005-0000-0000-000061000000}"/>
    <cellStyle name="40% - 强调文字颜色 5 2 4 2" xfId="170" xr:uid="{00000000-0005-0000-0000-000062000000}"/>
    <cellStyle name="40% - 强调文字颜色 5 2 5" xfId="171" xr:uid="{00000000-0005-0000-0000-000063000000}"/>
    <cellStyle name="40% - 强调文字颜色 5 2 6" xfId="560" xr:uid="{00000000-0005-0000-0000-000064000000}"/>
    <cellStyle name="40% - 强调文字颜色 5 3" xfId="172" xr:uid="{00000000-0005-0000-0000-000065000000}"/>
    <cellStyle name="40% - 强调文字颜色 5 3 2" xfId="175" xr:uid="{00000000-0005-0000-0000-000066000000}"/>
    <cellStyle name="40% - 强调文字颜色 5 3 2 2" xfId="178" xr:uid="{00000000-0005-0000-0000-000067000000}"/>
    <cellStyle name="40% - 强调文字颜色 5 3 3" xfId="96" xr:uid="{00000000-0005-0000-0000-000068000000}"/>
    <cellStyle name="40% - 强调文字颜色 5 3 4" xfId="562" xr:uid="{00000000-0005-0000-0000-000069000000}"/>
    <cellStyle name="40% - 强调文字颜色 5 4" xfId="179" xr:uid="{00000000-0005-0000-0000-00006A000000}"/>
    <cellStyle name="40% - 强调文字颜色 5 4 2" xfId="183" xr:uid="{00000000-0005-0000-0000-00006B000000}"/>
    <cellStyle name="40% - 强调文字颜色 5 4 3" xfId="563" xr:uid="{00000000-0005-0000-0000-00006C000000}"/>
    <cellStyle name="40% - 强调文字颜色 5 5" xfId="186" xr:uid="{00000000-0005-0000-0000-00006D000000}"/>
    <cellStyle name="40% - 强调文字颜色 5 6" xfId="549" xr:uid="{00000000-0005-0000-0000-00006E000000}"/>
    <cellStyle name="40% - 着色 1" xfId="51" builtinId="31"/>
    <cellStyle name="40% - 着色 1 2" xfId="129" xr:uid="{00000000-0005-0000-0000-00006F000000}"/>
    <cellStyle name="40% - 着色 1 2 2" xfId="188" xr:uid="{00000000-0005-0000-0000-000070000000}"/>
    <cellStyle name="40% - 着色 1 2 2 2" xfId="189" xr:uid="{00000000-0005-0000-0000-000071000000}"/>
    <cellStyle name="40% - 着色 1 2 2 2 2" xfId="192" xr:uid="{00000000-0005-0000-0000-000072000000}"/>
    <cellStyle name="40% - 着色 1 2 2 2 2 2" xfId="195" xr:uid="{00000000-0005-0000-0000-000073000000}"/>
    <cellStyle name="40% - 着色 1 2 2 2 3" xfId="197" xr:uid="{00000000-0005-0000-0000-000074000000}"/>
    <cellStyle name="40% - 着色 1 2 2 2 3 2" xfId="199" xr:uid="{00000000-0005-0000-0000-000075000000}"/>
    <cellStyle name="40% - 着色 1 2 2 2 4" xfId="201" xr:uid="{00000000-0005-0000-0000-000076000000}"/>
    <cellStyle name="40% - 着色 1 2 2 3" xfId="202" xr:uid="{00000000-0005-0000-0000-000077000000}"/>
    <cellStyle name="40% - 着色 1 2 2 3 2" xfId="63" xr:uid="{00000000-0005-0000-0000-000078000000}"/>
    <cellStyle name="40% - 着色 1 2 2 3 2 2" xfId="205" xr:uid="{00000000-0005-0000-0000-000079000000}"/>
    <cellStyle name="40% - 着色 1 2 2 3 3" xfId="67" xr:uid="{00000000-0005-0000-0000-00007A000000}"/>
    <cellStyle name="40% - 着色 1 2 2 4" xfId="206" xr:uid="{00000000-0005-0000-0000-00007B000000}"/>
    <cellStyle name="40% - 着色 1 2 2 4 2" xfId="26" xr:uid="{00000000-0005-0000-0000-00007C000000}"/>
    <cellStyle name="40% - 着色 1 2 2 5" xfId="207" xr:uid="{00000000-0005-0000-0000-00007D000000}"/>
    <cellStyle name="40% - 着色 1 2 3" xfId="208" xr:uid="{00000000-0005-0000-0000-00007E000000}"/>
    <cellStyle name="40% - 着色 1 2 3 2" xfId="210" xr:uid="{00000000-0005-0000-0000-00007F000000}"/>
    <cellStyle name="40% - 着色 1 2 3 2 2" xfId="213" xr:uid="{00000000-0005-0000-0000-000080000000}"/>
    <cellStyle name="40% - 着色 1 2 3 3" xfId="215" xr:uid="{00000000-0005-0000-0000-000081000000}"/>
    <cellStyle name="40% - 着色 1 2 3 3 2" xfId="216" xr:uid="{00000000-0005-0000-0000-000082000000}"/>
    <cellStyle name="40% - 着色 1 2 3 4" xfId="217" xr:uid="{00000000-0005-0000-0000-000083000000}"/>
    <cellStyle name="40% - 着色 1 2 4" xfId="218" xr:uid="{00000000-0005-0000-0000-000084000000}"/>
    <cellStyle name="40% - 着色 1 2 4 2" xfId="219" xr:uid="{00000000-0005-0000-0000-000085000000}"/>
    <cellStyle name="40% - 着色 1 2 4 2 2" xfId="220" xr:uid="{00000000-0005-0000-0000-000086000000}"/>
    <cellStyle name="40% - 着色 1 2 4 3" xfId="221" xr:uid="{00000000-0005-0000-0000-000087000000}"/>
    <cellStyle name="40% - 着色 1 2 4 3 2" xfId="222" xr:uid="{00000000-0005-0000-0000-000088000000}"/>
    <cellStyle name="40% - 着色 1 2 4 4" xfId="223" xr:uid="{00000000-0005-0000-0000-000089000000}"/>
    <cellStyle name="40% - 着色 1 2 5" xfId="224" xr:uid="{00000000-0005-0000-0000-00008A000000}"/>
    <cellStyle name="40% - 着色 1 2 5 2" xfId="226" xr:uid="{00000000-0005-0000-0000-00008B000000}"/>
    <cellStyle name="40% - 着色 1 2 6" xfId="191" xr:uid="{00000000-0005-0000-0000-00008C000000}"/>
    <cellStyle name="40% - 着色 1 2 6 2" xfId="194" xr:uid="{00000000-0005-0000-0000-00008D000000}"/>
    <cellStyle name="40% - 着色 1 2 7" xfId="196" xr:uid="{00000000-0005-0000-0000-00008E000000}"/>
    <cellStyle name="40% - 着色 1 2 7 2" xfId="198" xr:uid="{00000000-0005-0000-0000-00008F000000}"/>
    <cellStyle name="40% - 着色 1 2 8" xfId="200" xr:uid="{00000000-0005-0000-0000-000090000000}"/>
    <cellStyle name="40% - 着色 1 2 8 2" xfId="227" xr:uid="{00000000-0005-0000-0000-000091000000}"/>
    <cellStyle name="40% - 着色 1 2 9" xfId="3" xr:uid="{00000000-0005-0000-0000-000092000000}"/>
    <cellStyle name="40% - 着色 1 3" xfId="127" xr:uid="{00000000-0005-0000-0000-000093000000}"/>
    <cellStyle name="40% - 着色 1 3 2" xfId="28" xr:uid="{00000000-0005-0000-0000-000094000000}"/>
    <cellStyle name="40% - 着色 1 3 2 2" xfId="228" xr:uid="{00000000-0005-0000-0000-000095000000}"/>
    <cellStyle name="40% - 着色 1 3 2 2 2" xfId="230" xr:uid="{00000000-0005-0000-0000-000096000000}"/>
    <cellStyle name="40% - 着色 1 3 2 2 2 2" xfId="232" xr:uid="{00000000-0005-0000-0000-000097000000}"/>
    <cellStyle name="40% - 着色 1 3 2 2 3" xfId="234" xr:uid="{00000000-0005-0000-0000-000098000000}"/>
    <cellStyle name="40% - 着色 1 3 2 3" xfId="235" xr:uid="{00000000-0005-0000-0000-000099000000}"/>
    <cellStyle name="40% - 着色 1 3 2 3 2" xfId="237" xr:uid="{00000000-0005-0000-0000-00009A000000}"/>
    <cellStyle name="40% - 着色 1 3 2 4" xfId="238" xr:uid="{00000000-0005-0000-0000-00009B000000}"/>
    <cellStyle name="40% - 着色 1 3 3" xfId="20" xr:uid="{00000000-0005-0000-0000-00009C000000}"/>
    <cellStyle name="40% - 着色 1 3 3 2" xfId="241" xr:uid="{00000000-0005-0000-0000-00009D000000}"/>
    <cellStyle name="40% - 着色 1 3 3 2 2" xfId="25" xr:uid="{00000000-0005-0000-0000-00009E000000}"/>
    <cellStyle name="40% - 着色 1 3 3 3" xfId="19" xr:uid="{00000000-0005-0000-0000-00009F000000}"/>
    <cellStyle name="40% - 着色 1 3 4" xfId="9" xr:uid="{00000000-0005-0000-0000-0000A0000000}"/>
    <cellStyle name="40% - 着色 1 3 4 2" xfId="242" xr:uid="{00000000-0005-0000-0000-0000A1000000}"/>
    <cellStyle name="40% - 着色 1 3 4 2 2" xfId="244" xr:uid="{00000000-0005-0000-0000-0000A2000000}"/>
    <cellStyle name="40% - 着色 1 3 4 3" xfId="246" xr:uid="{00000000-0005-0000-0000-0000A3000000}"/>
    <cellStyle name="40% - 着色 1 3 5" xfId="30" xr:uid="{00000000-0005-0000-0000-0000A4000000}"/>
    <cellStyle name="40% - 着色 1 3 5 2" xfId="248" xr:uid="{00000000-0005-0000-0000-0000A5000000}"/>
    <cellStyle name="40% - 着色 1 3 6" xfId="62" xr:uid="{00000000-0005-0000-0000-0000A6000000}"/>
    <cellStyle name="40% - 着色 1 3 6 2" xfId="204" xr:uid="{00000000-0005-0000-0000-0000A7000000}"/>
    <cellStyle name="40% - 着色 1 3 7" xfId="66" xr:uid="{00000000-0005-0000-0000-0000A8000000}"/>
    <cellStyle name="40% - 着色 1 3 7 2" xfId="250" xr:uid="{00000000-0005-0000-0000-0000A9000000}"/>
    <cellStyle name="40% - 着色 1 3 8" xfId="251" xr:uid="{00000000-0005-0000-0000-0000AA000000}"/>
    <cellStyle name="40% - 着色 4" xfId="58" builtinId="43"/>
    <cellStyle name="40% - 着色 5" xfId="61" builtinId="47"/>
    <cellStyle name="40% - 着色 5 2" xfId="38" xr:uid="{00000000-0005-0000-0000-0000AB000000}"/>
    <cellStyle name="40% - 着色 5 2 2" xfId="254" xr:uid="{00000000-0005-0000-0000-0000AC000000}"/>
    <cellStyle name="40% - 着色 5 3" xfId="257" xr:uid="{00000000-0005-0000-0000-0000AD000000}"/>
    <cellStyle name="40% - 着色 5 3 2" xfId="259" xr:uid="{00000000-0005-0000-0000-0000AE000000}"/>
    <cellStyle name="60% - 强调文字颜色 1 2" xfId="564" xr:uid="{00000000-0005-0000-0000-0000AF000000}"/>
    <cellStyle name="60% - 强调文字颜色 1 3" xfId="538" xr:uid="{00000000-0005-0000-0000-0000B0000000}"/>
    <cellStyle name="60% - 强调文字颜色 2 2" xfId="554" xr:uid="{00000000-0005-0000-0000-0000B1000000}"/>
    <cellStyle name="60% - 强调文字颜色 2 3" xfId="537" xr:uid="{00000000-0005-0000-0000-0000B2000000}"/>
    <cellStyle name="60% - 强调文字颜色 5 2" xfId="203" xr:uid="{00000000-0005-0000-0000-0000B3000000}"/>
    <cellStyle name="60% - 强调文字颜色 5 2 2" xfId="261" xr:uid="{00000000-0005-0000-0000-0000B4000000}"/>
    <cellStyle name="60% - 强调文字颜色 5 2 2 2" xfId="60" xr:uid="{00000000-0005-0000-0000-0000B5000000}"/>
    <cellStyle name="60% - 强调文字颜色 5 2 2 2 2" xfId="155" xr:uid="{00000000-0005-0000-0000-0000B6000000}"/>
    <cellStyle name="60% - 强调文字颜色 5 2 2 2 2 2" xfId="159" xr:uid="{00000000-0005-0000-0000-0000B7000000}"/>
    <cellStyle name="60% - 强调文字颜色 5 2 2 2 2 2 2" xfId="163" xr:uid="{00000000-0005-0000-0000-0000B8000000}"/>
    <cellStyle name="60% - 强调文字颜色 5 2 2 2 2 3" xfId="93" xr:uid="{00000000-0005-0000-0000-0000B9000000}"/>
    <cellStyle name="60% - 强调文字颜色 5 2 2 2 3" xfId="174" xr:uid="{00000000-0005-0000-0000-0000BA000000}"/>
    <cellStyle name="60% - 强调文字颜色 5 2 2 2 3 2" xfId="177" xr:uid="{00000000-0005-0000-0000-0000BB000000}"/>
    <cellStyle name="60% - 强调文字颜色 5 2 2 2 4" xfId="182" xr:uid="{00000000-0005-0000-0000-0000BC000000}"/>
    <cellStyle name="60% - 强调文字颜色 5 2 2 3" xfId="65" xr:uid="{00000000-0005-0000-0000-0000BD000000}"/>
    <cellStyle name="60% - 强调文字颜色 5 2 2 3 2" xfId="264" xr:uid="{00000000-0005-0000-0000-0000BE000000}"/>
    <cellStyle name="60% - 强调文字颜色 5 2 2 3 2 2" xfId="267" xr:uid="{00000000-0005-0000-0000-0000BF000000}"/>
    <cellStyle name="60% - 强调文字颜色 5 2 2 3 3" xfId="270" xr:uid="{00000000-0005-0000-0000-0000C0000000}"/>
    <cellStyle name="60% - 强调文字颜色 5 2 2 4" xfId="272" xr:uid="{00000000-0005-0000-0000-0000C1000000}"/>
    <cellStyle name="60% - 强调文字颜色 5 2 2 4 2" xfId="275" xr:uid="{00000000-0005-0000-0000-0000C2000000}"/>
    <cellStyle name="60% - 强调文字颜色 5 2 2 5" xfId="278" xr:uid="{00000000-0005-0000-0000-0000C3000000}"/>
    <cellStyle name="60% - 强调文字颜色 5 2 3" xfId="281" xr:uid="{00000000-0005-0000-0000-0000C4000000}"/>
    <cellStyle name="60% - 强调文字颜色 5 2 3 2" xfId="282" xr:uid="{00000000-0005-0000-0000-0000C5000000}"/>
    <cellStyle name="60% - 强调文字颜色 5 2 3 2 2" xfId="283" xr:uid="{00000000-0005-0000-0000-0000C6000000}"/>
    <cellStyle name="60% - 强调文字颜色 5 2 3 2 2 2" xfId="284" xr:uid="{00000000-0005-0000-0000-0000C7000000}"/>
    <cellStyle name="60% - 强调文字颜色 5 2 3 2 3" xfId="286" xr:uid="{00000000-0005-0000-0000-0000C8000000}"/>
    <cellStyle name="60% - 强调文字颜色 5 2 3 3" xfId="229" xr:uid="{00000000-0005-0000-0000-0000C9000000}"/>
    <cellStyle name="60% - 强调文字颜色 5 2 3 3 2" xfId="231" xr:uid="{00000000-0005-0000-0000-0000CA000000}"/>
    <cellStyle name="60% - 强调文字颜色 5 2 3 4" xfId="233" xr:uid="{00000000-0005-0000-0000-0000CB000000}"/>
    <cellStyle name="60% - 强调文字颜色 5 2 4" xfId="287" xr:uid="{00000000-0005-0000-0000-0000CC000000}"/>
    <cellStyle name="60% - 强调文字颜色 5 2 4 2" xfId="288" xr:uid="{00000000-0005-0000-0000-0000CD000000}"/>
    <cellStyle name="60% - 强调文字颜色 5 2 4 2 2" xfId="289" xr:uid="{00000000-0005-0000-0000-0000CE000000}"/>
    <cellStyle name="60% - 强调文字颜色 5 2 4 3" xfId="236" xr:uid="{00000000-0005-0000-0000-0000CF000000}"/>
    <cellStyle name="60% - 强调文字颜色 5 2 5" xfId="291" xr:uid="{00000000-0005-0000-0000-0000D0000000}"/>
    <cellStyle name="60% - 强调文字颜色 5 2 5 2" xfId="292" xr:uid="{00000000-0005-0000-0000-0000D1000000}"/>
    <cellStyle name="60% - 强调文字颜色 5 2 6" xfId="225" xr:uid="{00000000-0005-0000-0000-0000D2000000}"/>
    <cellStyle name="60% - 强调文字颜色 5 2 6 2" xfId="293" xr:uid="{00000000-0005-0000-0000-0000D3000000}"/>
    <cellStyle name="60% - 强调文字颜色 5 2 7" xfId="82" xr:uid="{00000000-0005-0000-0000-0000D4000000}"/>
    <cellStyle name="60% - 强调文字颜色 6 2" xfId="249" xr:uid="{00000000-0005-0000-0000-0000D6000000}"/>
    <cellStyle name="60% - 强调文字颜色 6 2 2" xfId="295" xr:uid="{00000000-0005-0000-0000-0000D7000000}"/>
    <cellStyle name="60% - 强调文字颜色 6 2 2 2" xfId="296" xr:uid="{00000000-0005-0000-0000-0000D8000000}"/>
    <cellStyle name="60% - 强调文字颜色 6 2 2 2 2" xfId="297" xr:uid="{00000000-0005-0000-0000-0000D9000000}"/>
    <cellStyle name="60% - 强调文字颜色 6 2 2 3" xfId="298" xr:uid="{00000000-0005-0000-0000-0000DA000000}"/>
    <cellStyle name="60% - 强调文字颜色 6 2 3" xfId="299" xr:uid="{00000000-0005-0000-0000-0000DB000000}"/>
    <cellStyle name="60% - 强调文字颜色 6 2 3 2" xfId="300" xr:uid="{00000000-0005-0000-0000-0000DC000000}"/>
    <cellStyle name="60% - 强调文字颜色 6 2 3 2 2" xfId="301" xr:uid="{00000000-0005-0000-0000-0000DD000000}"/>
    <cellStyle name="60% - 强调文字颜色 6 2 3 3" xfId="302" xr:uid="{00000000-0005-0000-0000-0000DE000000}"/>
    <cellStyle name="60% - 强调文字颜色 6 2 4" xfId="304" xr:uid="{00000000-0005-0000-0000-0000DF000000}"/>
    <cellStyle name="60% - 强调文字颜色 6 2 4 2" xfId="151" xr:uid="{00000000-0005-0000-0000-0000E0000000}"/>
    <cellStyle name="60% - 强调文字颜色 6 2 5" xfId="305" xr:uid="{00000000-0005-0000-0000-0000E1000000}"/>
    <cellStyle name="60% - 强调文字颜色 6 2 5 2" xfId="181" xr:uid="{00000000-0005-0000-0000-0000E2000000}"/>
    <cellStyle name="60% - 强调文字颜色 6 2 6" xfId="247" xr:uid="{00000000-0005-0000-0000-0000E3000000}"/>
    <cellStyle name="60% - 强调文字颜色 6 2 6 2" xfId="307" xr:uid="{00000000-0005-0000-0000-0000E4000000}"/>
    <cellStyle name="60% - 强调文字颜色 6 2 7" xfId="157" xr:uid="{00000000-0005-0000-0000-0000E5000000}"/>
    <cellStyle name="60% - 强调文字颜色 6 3" xfId="185" xr:uid="{00000000-0005-0000-0000-0000E6000000}"/>
    <cellStyle name="60% - 强调文字颜色 6 3 2" xfId="10" xr:uid="{00000000-0005-0000-0000-0000E7000000}"/>
    <cellStyle name="60% - 强调文字颜色 6 3 2 2" xfId="308" xr:uid="{00000000-0005-0000-0000-0000E8000000}"/>
    <cellStyle name="60% - 强调文字颜色 6 3 3" xfId="309" xr:uid="{00000000-0005-0000-0000-0000E9000000}"/>
    <cellStyle name="60% - 强调文字颜色 6 4" xfId="310" xr:uid="{00000000-0005-0000-0000-0000EA000000}"/>
    <cellStyle name="60% - 着色 5 2" xfId="190" xr:uid="{00000000-0005-0000-0000-0000EB000000}"/>
    <cellStyle name="60% - 着色 5 2 2" xfId="193" xr:uid="{00000000-0005-0000-0000-0000EC000000}"/>
    <cellStyle name="60% - 着色 5 2 2 2" xfId="56" xr:uid="{00000000-0005-0000-0000-0000ED000000}"/>
    <cellStyle name="60% - 着色 5 2 2 2 2" xfId="313" xr:uid="{00000000-0005-0000-0000-0000EE000000}"/>
    <cellStyle name="60% - 着色 5 2 2 2 2 2" xfId="315" xr:uid="{00000000-0005-0000-0000-0000EF000000}"/>
    <cellStyle name="60% - 着色 5 2 2 2 2 2 2" xfId="279" xr:uid="{00000000-0005-0000-0000-0000F0000000}"/>
    <cellStyle name="60% - 着色 5 2 2 2 2 3" xfId="318" xr:uid="{00000000-0005-0000-0000-0000F1000000}"/>
    <cellStyle name="60% - 着色 5 2 2 2 3" xfId="321" xr:uid="{00000000-0005-0000-0000-0000F2000000}"/>
    <cellStyle name="60% - 着色 5 2 2 2 3 2" xfId="323" xr:uid="{00000000-0005-0000-0000-0000F3000000}"/>
    <cellStyle name="60% - 着色 5 2 2 2 4" xfId="240" xr:uid="{00000000-0005-0000-0000-0000F4000000}"/>
    <cellStyle name="60% - 着色 5 2 2 3" xfId="43" xr:uid="{00000000-0005-0000-0000-0000F5000000}"/>
    <cellStyle name="60% - 着色 5 2 2 3 2" xfId="324" xr:uid="{00000000-0005-0000-0000-0000F6000000}"/>
    <cellStyle name="60% - 着色 5 2 2 3 2 2" xfId="325" xr:uid="{00000000-0005-0000-0000-0000F7000000}"/>
    <cellStyle name="60% - 着色 5 2 2 3 3" xfId="327" xr:uid="{00000000-0005-0000-0000-0000F8000000}"/>
    <cellStyle name="60% - 着色 5 2 2 4" xfId="33" xr:uid="{00000000-0005-0000-0000-0000F9000000}"/>
    <cellStyle name="60% - 着色 5 2 2 4 2" xfId="303" xr:uid="{00000000-0005-0000-0000-0000FA000000}"/>
    <cellStyle name="60% - 着色 5 2 2 5" xfId="328" xr:uid="{00000000-0005-0000-0000-0000FB000000}"/>
    <cellStyle name="60% - 着色 5 2 3" xfId="48" xr:uid="{00000000-0005-0000-0000-0000FC000000}"/>
    <cellStyle name="60% - 着色 5 2 3 2" xfId="74" xr:uid="{00000000-0005-0000-0000-0000FD000000}"/>
    <cellStyle name="60% - 着色 5 2 3 2 2" xfId="12" xr:uid="{00000000-0005-0000-0000-0000FE000000}"/>
    <cellStyle name="60% - 着色 5 2 3 2 2 2" xfId="16" xr:uid="{00000000-0005-0000-0000-0000FF000000}"/>
    <cellStyle name="60% - 着色 5 2 3 2 3" xfId="88" xr:uid="{00000000-0005-0000-0000-000000010000}"/>
    <cellStyle name="60% - 着色 5 2 3 3" xfId="111" xr:uid="{00000000-0005-0000-0000-000001010000}"/>
    <cellStyle name="60% - 着色 5 2 3 3 2" xfId="113" xr:uid="{00000000-0005-0000-0000-000002010000}"/>
    <cellStyle name="60% - 着色 5 2 3 4" xfId="121" xr:uid="{00000000-0005-0000-0000-000003010000}"/>
    <cellStyle name="60% - 着色 5 2 4" xfId="52" xr:uid="{00000000-0005-0000-0000-000004010000}"/>
    <cellStyle name="60% - 着色 5 2 4 2" xfId="329" xr:uid="{00000000-0005-0000-0000-000005010000}"/>
    <cellStyle name="60% - 着色 5 2 4 2 2" xfId="330" xr:uid="{00000000-0005-0000-0000-000006010000}"/>
    <cellStyle name="60% - 着色 5 2 4 3" xfId="331" xr:uid="{00000000-0005-0000-0000-000007010000}"/>
    <cellStyle name="60% - 着色 5 2 5" xfId="8" xr:uid="{00000000-0005-0000-0000-000008010000}"/>
    <cellStyle name="60% - 着色 5 2 5 2" xfId="332" xr:uid="{00000000-0005-0000-0000-000009010000}"/>
    <cellStyle name="60% - 着色 5 2 6" xfId="57" xr:uid="{00000000-0005-0000-0000-00000A010000}"/>
    <cellStyle name="60% - 着色 6" xfId="68" builtinId="52"/>
    <cellStyle name="常规" xfId="0" builtinId="0"/>
    <cellStyle name="常规 10" xfId="136" xr:uid="{00000000-0005-0000-0000-00000C010000}"/>
    <cellStyle name="常规 11" xfId="212" xr:uid="{00000000-0005-0000-0000-00000D010000}"/>
    <cellStyle name="常规 12" xfId="333" xr:uid="{00000000-0005-0000-0000-00000E010000}"/>
    <cellStyle name="常规 13" xfId="273" xr:uid="{00000000-0005-0000-0000-00000F010000}"/>
    <cellStyle name="常规 14" xfId="335" xr:uid="{00000000-0005-0000-0000-000010010000}"/>
    <cellStyle name="常规 15" xfId="162" xr:uid="{00000000-0005-0000-0000-000011010000}"/>
    <cellStyle name="常规 16" xfId="132" xr:uid="{00000000-0005-0000-0000-000012010000}"/>
    <cellStyle name="常规 17" xfId="138" xr:uid="{00000000-0005-0000-0000-000013010000}"/>
    <cellStyle name="常规 2" xfId="338" xr:uid="{00000000-0005-0000-0000-000014010000}"/>
    <cellStyle name="常规 2 2" xfId="340" xr:uid="{00000000-0005-0000-0000-000015010000}"/>
    <cellStyle name="常规 2 2 2" xfId="341" xr:uid="{00000000-0005-0000-0000-000016010000}"/>
    <cellStyle name="常规 2 2 2 2" xfId="104" xr:uid="{00000000-0005-0000-0000-000017010000}"/>
    <cellStyle name="常规 2 2 2 2 2" xfId="107" xr:uid="{00000000-0005-0000-0000-000018010000}"/>
    <cellStyle name="常规 2 2 2 3" xfId="109" xr:uid="{00000000-0005-0000-0000-000019010000}"/>
    <cellStyle name="常规 2 2 2 3 2" xfId="280" xr:uid="{00000000-0005-0000-0000-00001A010000}"/>
    <cellStyle name="常规 2 2 2 4" xfId="46" xr:uid="{00000000-0005-0000-0000-00001B010000}"/>
    <cellStyle name="常规 2 2 3" xfId="342" xr:uid="{00000000-0005-0000-0000-00001C010000}"/>
    <cellStyle name="常规 2 2 3 2" xfId="344" xr:uid="{00000000-0005-0000-0000-00001D010000}"/>
    <cellStyle name="常规 2 2 3 2 2" xfId="347" xr:uid="{00000000-0005-0000-0000-00001E010000}"/>
    <cellStyle name="常规 2 2 3 3" xfId="349" xr:uid="{00000000-0005-0000-0000-00001F010000}"/>
    <cellStyle name="常规 2 2 4" xfId="4" xr:uid="{00000000-0005-0000-0000-000020010000}"/>
    <cellStyle name="常规 2 2 4 2" xfId="351" xr:uid="{00000000-0005-0000-0000-000021010000}"/>
    <cellStyle name="常规 2 2 5" xfId="352" xr:uid="{00000000-0005-0000-0000-000022010000}"/>
    <cellStyle name="常规 2 2 5 2" xfId="353" xr:uid="{00000000-0005-0000-0000-000023010000}"/>
    <cellStyle name="常规 2 2 6" xfId="354" xr:uid="{00000000-0005-0000-0000-000024010000}"/>
    <cellStyle name="常规 2 3" xfId="356" xr:uid="{00000000-0005-0000-0000-000025010000}"/>
    <cellStyle name="常规 2 3 2" xfId="357" xr:uid="{00000000-0005-0000-0000-000026010000}"/>
    <cellStyle name="常规 2 3 2 2" xfId="358" xr:uid="{00000000-0005-0000-0000-000027010000}"/>
    <cellStyle name="常规 2 3 2 2 2" xfId="360" xr:uid="{00000000-0005-0000-0000-000028010000}"/>
    <cellStyle name="常规 2 3 2 3" xfId="78" xr:uid="{00000000-0005-0000-0000-000029010000}"/>
    <cellStyle name="常规 2 3 3" xfId="361" xr:uid="{00000000-0005-0000-0000-00002A010000}"/>
    <cellStyle name="常规 2 3 3 2" xfId="362" xr:uid="{00000000-0005-0000-0000-00002B010000}"/>
    <cellStyle name="常规 2 3 4" xfId="102" xr:uid="{00000000-0005-0000-0000-00002C010000}"/>
    <cellStyle name="常规 2 4" xfId="363" xr:uid="{00000000-0005-0000-0000-00002D010000}"/>
    <cellStyle name="常规 2 4 2" xfId="285" xr:uid="{00000000-0005-0000-0000-00002E010000}"/>
    <cellStyle name="常规 2 4 2 2" xfId="364" xr:uid="{00000000-0005-0000-0000-00002F010000}"/>
    <cellStyle name="常规 2 4 3" xfId="365" xr:uid="{00000000-0005-0000-0000-000030010000}"/>
    <cellStyle name="常规 2 4 3 2" xfId="366" xr:uid="{00000000-0005-0000-0000-000031010000}"/>
    <cellStyle name="常规 2 4 4" xfId="106" xr:uid="{00000000-0005-0000-0000-000032010000}"/>
    <cellStyle name="常规 2 5" xfId="367" xr:uid="{00000000-0005-0000-0000-000033010000}"/>
    <cellStyle name="常规 2 5 2" xfId="368" xr:uid="{00000000-0005-0000-0000-000034010000}"/>
    <cellStyle name="常规 2 5 2 2" xfId="149" xr:uid="{00000000-0005-0000-0000-000035010000}"/>
    <cellStyle name="常规 2 5 3" xfId="260" xr:uid="{00000000-0005-0000-0000-000036010000}"/>
    <cellStyle name="常规 2 6" xfId="369" xr:uid="{00000000-0005-0000-0000-000037010000}"/>
    <cellStyle name="常规 2 6 2" xfId="370" xr:uid="{00000000-0005-0000-0000-000038010000}"/>
    <cellStyle name="常规 2 7" xfId="371" xr:uid="{00000000-0005-0000-0000-000039010000}"/>
    <cellStyle name="常规 2 7 2" xfId="373" xr:uid="{00000000-0005-0000-0000-00003A010000}"/>
    <cellStyle name="常规 2 8" xfId="375" xr:uid="{00000000-0005-0000-0000-00003B010000}"/>
    <cellStyle name="常规 3" xfId="312" xr:uid="{00000000-0005-0000-0000-00003C010000}"/>
    <cellStyle name="常规 3 2" xfId="314" xr:uid="{00000000-0005-0000-0000-00003D010000}"/>
    <cellStyle name="常规 3 2 2" xfId="276" xr:uid="{00000000-0005-0000-0000-00003E010000}"/>
    <cellStyle name="常规 3 2 2 2" xfId="376" xr:uid="{00000000-0005-0000-0000-00003F010000}"/>
    <cellStyle name="常规 3 2 2 2 2" xfId="377" xr:uid="{00000000-0005-0000-0000-000040010000}"/>
    <cellStyle name="常规 3 2 2 3" xfId="378" xr:uid="{00000000-0005-0000-0000-000041010000}"/>
    <cellStyle name="常规 3 2 2 3 2" xfId="379" xr:uid="{00000000-0005-0000-0000-000042010000}"/>
    <cellStyle name="常规 3 2 2 4" xfId="166" xr:uid="{00000000-0005-0000-0000-000043010000}"/>
    <cellStyle name="常规 3 2 3" xfId="380" xr:uid="{00000000-0005-0000-0000-000044010000}"/>
    <cellStyle name="常规 3 2 3 2" xfId="381" xr:uid="{00000000-0005-0000-0000-000045010000}"/>
    <cellStyle name="常规 3 2 3 2 2" xfId="382" xr:uid="{00000000-0005-0000-0000-000046010000}"/>
    <cellStyle name="常规 3 2 3 3" xfId="383" xr:uid="{00000000-0005-0000-0000-000047010000}"/>
    <cellStyle name="常规 3 2 4" xfId="384" xr:uid="{00000000-0005-0000-0000-000048010000}"/>
    <cellStyle name="常规 3 2 4 2" xfId="385" xr:uid="{00000000-0005-0000-0000-000049010000}"/>
    <cellStyle name="常规 3 2 5" xfId="386" xr:uid="{00000000-0005-0000-0000-00004A010000}"/>
    <cellStyle name="常规 3 2 5 2" xfId="387" xr:uid="{00000000-0005-0000-0000-00004B010000}"/>
    <cellStyle name="常规 3 2 6" xfId="40" xr:uid="{00000000-0005-0000-0000-00004C010000}"/>
    <cellStyle name="常规 3 3" xfId="317" xr:uid="{00000000-0005-0000-0000-00004D010000}"/>
    <cellStyle name="常规 3 3 2" xfId="388" xr:uid="{00000000-0005-0000-0000-00004E010000}"/>
    <cellStyle name="常规 3 3 2 2" xfId="389" xr:uid="{00000000-0005-0000-0000-00004F010000}"/>
    <cellStyle name="常规 3 3 2 2 2" xfId="390" xr:uid="{00000000-0005-0000-0000-000050010000}"/>
    <cellStyle name="常规 3 3 2 3" xfId="372" xr:uid="{00000000-0005-0000-0000-000051010000}"/>
    <cellStyle name="常规 3 3 3" xfId="391" xr:uid="{00000000-0005-0000-0000-000052010000}"/>
    <cellStyle name="常规 3 3 3 2" xfId="392" xr:uid="{00000000-0005-0000-0000-000053010000}"/>
    <cellStyle name="常规 3 3 4" xfId="336" xr:uid="{00000000-0005-0000-0000-000054010000}"/>
    <cellStyle name="常规 3 4" xfId="393" xr:uid="{00000000-0005-0000-0000-000055010000}"/>
    <cellStyle name="常规 3 4 2" xfId="394" xr:uid="{00000000-0005-0000-0000-000056010000}"/>
    <cellStyle name="常规 3 4 2 2" xfId="142" xr:uid="{00000000-0005-0000-0000-000057010000}"/>
    <cellStyle name="常规 3 4 3" xfId="7" xr:uid="{00000000-0005-0000-0000-000058010000}"/>
    <cellStyle name="常规 3 4 3 2" xfId="55" xr:uid="{00000000-0005-0000-0000-000059010000}"/>
    <cellStyle name="常规 3 4 4" xfId="345" xr:uid="{00000000-0005-0000-0000-00005A010000}"/>
    <cellStyle name="常规 3 5" xfId="395" xr:uid="{00000000-0005-0000-0000-00005B010000}"/>
    <cellStyle name="常规 3 5 2" xfId="396" xr:uid="{00000000-0005-0000-0000-00005C010000}"/>
    <cellStyle name="常规 3 5 2 2" xfId="120" xr:uid="{00000000-0005-0000-0000-00005D010000}"/>
    <cellStyle name="常规 3 5 3" xfId="294" xr:uid="{00000000-0005-0000-0000-00005E010000}"/>
    <cellStyle name="常规 3 6" xfId="397" xr:uid="{00000000-0005-0000-0000-00005F010000}"/>
    <cellStyle name="常规 3 6 2" xfId="398" xr:uid="{00000000-0005-0000-0000-000060010000}"/>
    <cellStyle name="常规 3 7" xfId="399" xr:uid="{00000000-0005-0000-0000-000061010000}"/>
    <cellStyle name="常规 3 7 2" xfId="400" xr:uid="{00000000-0005-0000-0000-000062010000}"/>
    <cellStyle name="常规 3 8" xfId="401" xr:uid="{00000000-0005-0000-0000-000063010000}"/>
    <cellStyle name="常规 4" xfId="320" xr:uid="{00000000-0005-0000-0000-000064010000}"/>
    <cellStyle name="常规 4 2" xfId="322" xr:uid="{00000000-0005-0000-0000-000065010000}"/>
    <cellStyle name="常规 5" xfId="239" xr:uid="{00000000-0005-0000-0000-000066010000}"/>
    <cellStyle name="常规 5 2" xfId="24" xr:uid="{00000000-0005-0000-0000-000067010000}"/>
    <cellStyle name="常规 6" xfId="18" xr:uid="{00000000-0005-0000-0000-000068010000}"/>
    <cellStyle name="常规 6 2" xfId="404" xr:uid="{00000000-0005-0000-0000-000069010000}"/>
    <cellStyle name="常规 7" xfId="405" xr:uid="{00000000-0005-0000-0000-00006A010000}"/>
    <cellStyle name="常规 7 2" xfId="406" xr:uid="{00000000-0005-0000-0000-00006B010000}"/>
    <cellStyle name="常规 8" xfId="407" xr:uid="{00000000-0005-0000-0000-00006C010000}"/>
    <cellStyle name="常规 9" xfId="408" xr:uid="{00000000-0005-0000-0000-00006D010000}"/>
    <cellStyle name="好 2" xfId="409" xr:uid="{00000000-0005-0000-0000-00006E010000}"/>
    <cellStyle name="好 2 2" xfId="410" xr:uid="{00000000-0005-0000-0000-00006F010000}"/>
    <cellStyle name="好 2 2 2" xfId="245" xr:uid="{00000000-0005-0000-0000-000070010000}"/>
    <cellStyle name="好 2 2 2 2" xfId="412" xr:uid="{00000000-0005-0000-0000-000071010000}"/>
    <cellStyle name="好 2 2 2 2 2" xfId="402" xr:uid="{00000000-0005-0000-0000-000072010000}"/>
    <cellStyle name="好 2 2 2 3" xfId="413" xr:uid="{00000000-0005-0000-0000-000073010000}"/>
    <cellStyle name="好 2 2 3" xfId="414" xr:uid="{00000000-0005-0000-0000-000074010000}"/>
    <cellStyle name="好 2 2 3 2" xfId="415" xr:uid="{00000000-0005-0000-0000-000075010000}"/>
    <cellStyle name="好 2 2 4" xfId="416" xr:uid="{00000000-0005-0000-0000-000076010000}"/>
    <cellStyle name="好 2 2 4 2" xfId="417" xr:uid="{00000000-0005-0000-0000-000077010000}"/>
    <cellStyle name="好 2 2 5" xfId="418" xr:uid="{00000000-0005-0000-0000-000078010000}"/>
    <cellStyle name="好 2 3" xfId="154" xr:uid="{00000000-0005-0000-0000-000079010000}"/>
    <cellStyle name="好 2 3 2" xfId="158" xr:uid="{00000000-0005-0000-0000-00007A010000}"/>
    <cellStyle name="好 2 3 2 2" xfId="161" xr:uid="{00000000-0005-0000-0000-00007B010000}"/>
    <cellStyle name="好 2 3 3" xfId="92" xr:uid="{00000000-0005-0000-0000-00007C010000}"/>
    <cellStyle name="好 2 3 3 2" xfId="167" xr:uid="{00000000-0005-0000-0000-00007D010000}"/>
    <cellStyle name="好 2 3 4" xfId="169" xr:uid="{00000000-0005-0000-0000-00007E010000}"/>
    <cellStyle name="好 2 4" xfId="173" xr:uid="{00000000-0005-0000-0000-00007F010000}"/>
    <cellStyle name="好 2 4 2" xfId="176" xr:uid="{00000000-0005-0000-0000-000080010000}"/>
    <cellStyle name="好 2 5" xfId="180" xr:uid="{00000000-0005-0000-0000-000081010000}"/>
    <cellStyle name="好 2 5 2" xfId="184" xr:uid="{00000000-0005-0000-0000-000082010000}"/>
    <cellStyle name="好 2 6" xfId="187" xr:uid="{00000000-0005-0000-0000-000083010000}"/>
    <cellStyle name="好 3" xfId="419" xr:uid="{00000000-0005-0000-0000-000084010000}"/>
    <cellStyle name="好 3 2" xfId="420" xr:uid="{00000000-0005-0000-0000-000085010000}"/>
    <cellStyle name="好 3 2 2" xfId="6" xr:uid="{00000000-0005-0000-0000-000086010000}"/>
    <cellStyle name="好 3 2 2 2" xfId="337" xr:uid="{00000000-0005-0000-0000-000087010000}"/>
    <cellStyle name="好 3 2 2 2 2" xfId="339" xr:uid="{00000000-0005-0000-0000-000088010000}"/>
    <cellStyle name="好 3 2 2 3" xfId="311" xr:uid="{00000000-0005-0000-0000-000089010000}"/>
    <cellStyle name="好 3 2 3" xfId="343" xr:uid="{00000000-0005-0000-0000-00008A010000}"/>
    <cellStyle name="好 3 2 3 2" xfId="346" xr:uid="{00000000-0005-0000-0000-00008B010000}"/>
    <cellStyle name="好 3 2 4" xfId="348" xr:uid="{00000000-0005-0000-0000-00008C010000}"/>
    <cellStyle name="好 3 3" xfId="262" xr:uid="{00000000-0005-0000-0000-00008D010000}"/>
    <cellStyle name="好 3 3 2" xfId="265" xr:uid="{00000000-0005-0000-0000-00008E010000}"/>
    <cellStyle name="好 3 3 2 2" xfId="422" xr:uid="{00000000-0005-0000-0000-00008F010000}"/>
    <cellStyle name="好 3 3 3" xfId="350" xr:uid="{00000000-0005-0000-0000-000090010000}"/>
    <cellStyle name="好 3 4" xfId="268" xr:uid="{00000000-0005-0000-0000-000091010000}"/>
    <cellStyle name="好 3 4 2" xfId="423" xr:uid="{00000000-0005-0000-0000-000092010000}"/>
    <cellStyle name="好 3 5" xfId="306" xr:uid="{00000000-0005-0000-0000-000093010000}"/>
    <cellStyle name="好 3 5 2" xfId="15" xr:uid="{00000000-0005-0000-0000-000094010000}"/>
    <cellStyle name="好 3 6" xfId="39" xr:uid="{00000000-0005-0000-0000-000095010000}"/>
    <cellStyle name="好 4" xfId="424" xr:uid="{00000000-0005-0000-0000-000096010000}"/>
    <cellStyle name="好 4 2" xfId="334" xr:uid="{00000000-0005-0000-0000-000097010000}"/>
    <cellStyle name="强调文字颜色 1 2" xfId="145" xr:uid="{00000000-0005-0000-0000-000099010000}"/>
    <cellStyle name="强调文字颜色 1 2 2" xfId="425" xr:uid="{00000000-0005-0000-0000-00009A010000}"/>
    <cellStyle name="强调文字颜色 1 2 2 2" xfId="426" xr:uid="{00000000-0005-0000-0000-00009B010000}"/>
    <cellStyle name="强调文字颜色 1 2 2 2 2" xfId="428" xr:uid="{00000000-0005-0000-0000-00009C010000}"/>
    <cellStyle name="强调文字颜色 1 2 2 2 2 2" xfId="430" xr:uid="{00000000-0005-0000-0000-00009D010000}"/>
    <cellStyle name="强调文字颜色 1 2 2 2 2 2 2" xfId="431" xr:uid="{00000000-0005-0000-0000-00009E010000}"/>
    <cellStyle name="强调文字颜色 1 2 2 2 2 3" xfId="432" xr:uid="{00000000-0005-0000-0000-00009F010000}"/>
    <cellStyle name="强调文字颜色 1 2 2 2 2 3 2" xfId="433" xr:uid="{00000000-0005-0000-0000-0000A0010000}"/>
    <cellStyle name="强调文字颜色 1 2 2 2 2 4" xfId="434" xr:uid="{00000000-0005-0000-0000-0000A1010000}"/>
    <cellStyle name="强调文字颜色 1 2 2 2 3" xfId="436" xr:uid="{00000000-0005-0000-0000-0000A2010000}"/>
    <cellStyle name="强调文字颜色 1 2 2 2 3 2" xfId="438" xr:uid="{00000000-0005-0000-0000-0000A3010000}"/>
    <cellStyle name="强调文字颜色 1 2 2 2 4" xfId="440" xr:uid="{00000000-0005-0000-0000-0000A4010000}"/>
    <cellStyle name="强调文字颜色 1 2 2 2 4 2" xfId="100" xr:uid="{00000000-0005-0000-0000-0000A5010000}"/>
    <cellStyle name="强调文字颜色 1 2 2 2 5" xfId="441" xr:uid="{00000000-0005-0000-0000-0000A6010000}"/>
    <cellStyle name="强调文字颜色 1 2 2 3" xfId="442" xr:uid="{00000000-0005-0000-0000-0000A7010000}"/>
    <cellStyle name="强调文字颜色 1 2 2 3 2" xfId="37" xr:uid="{00000000-0005-0000-0000-0000A8010000}"/>
    <cellStyle name="强调文字颜色 1 2 2 3 2 2" xfId="253" xr:uid="{00000000-0005-0000-0000-0000A9010000}"/>
    <cellStyle name="强调文字颜色 1 2 2 3 3" xfId="256" xr:uid="{00000000-0005-0000-0000-0000AA010000}"/>
    <cellStyle name="强调文字颜色 1 2 2 3 3 2" xfId="258" xr:uid="{00000000-0005-0000-0000-0000AB010000}"/>
    <cellStyle name="强调文字颜色 1 2 2 3 4" xfId="443" xr:uid="{00000000-0005-0000-0000-0000AC010000}"/>
    <cellStyle name="强调文字颜色 1 2 2 4" xfId="444" xr:uid="{00000000-0005-0000-0000-0000AD010000}"/>
    <cellStyle name="强调文字颜色 1 2 2 4 2" xfId="445" xr:uid="{00000000-0005-0000-0000-0000AE010000}"/>
    <cellStyle name="强调文字颜色 1 2 2 5" xfId="359" xr:uid="{00000000-0005-0000-0000-0000AF010000}"/>
    <cellStyle name="强调文字颜色 1 2 2 5 2" xfId="446" xr:uid="{00000000-0005-0000-0000-0000B0010000}"/>
    <cellStyle name="强调文字颜色 1 2 2 6" xfId="447" xr:uid="{00000000-0005-0000-0000-0000B1010000}"/>
    <cellStyle name="强调文字颜色 1 2 3" xfId="23" xr:uid="{00000000-0005-0000-0000-0000B2010000}"/>
    <cellStyle name="强调文字颜色 1 2 3 2" xfId="27" xr:uid="{00000000-0005-0000-0000-0000B3010000}"/>
    <cellStyle name="强调文字颜色 1 2 3 2 2" xfId="448" xr:uid="{00000000-0005-0000-0000-0000B4010000}"/>
    <cellStyle name="强调文字颜色 1 2 3 2 2 2" xfId="449" xr:uid="{00000000-0005-0000-0000-0000B5010000}"/>
    <cellStyle name="强调文字颜色 1 2 3 2 3" xfId="209" xr:uid="{00000000-0005-0000-0000-0000B6010000}"/>
    <cellStyle name="强调文字颜色 1 2 3 2 3 2" xfId="211" xr:uid="{00000000-0005-0000-0000-0000B7010000}"/>
    <cellStyle name="强调文字颜色 1 2 3 2 4" xfId="214" xr:uid="{00000000-0005-0000-0000-0000B8010000}"/>
    <cellStyle name="强调文字颜色 1 2 3 3" xfId="29" xr:uid="{00000000-0005-0000-0000-0000B9010000}"/>
    <cellStyle name="强调文字颜色 1 2 3 3 2" xfId="450" xr:uid="{00000000-0005-0000-0000-0000BA010000}"/>
    <cellStyle name="强调文字颜色 1 2 3 4" xfId="21" xr:uid="{00000000-0005-0000-0000-0000BB010000}"/>
    <cellStyle name="强调文字颜色 1 2 3 4 2" xfId="290" xr:uid="{00000000-0005-0000-0000-0000BC010000}"/>
    <cellStyle name="强调文字颜色 1 2 3 5" xfId="451" xr:uid="{00000000-0005-0000-0000-0000BD010000}"/>
    <cellStyle name="强调文字颜色 1 2 4" xfId="452" xr:uid="{00000000-0005-0000-0000-0000BE010000}"/>
    <cellStyle name="强调文字颜色 1 2 4 2" xfId="453" xr:uid="{00000000-0005-0000-0000-0000BF010000}"/>
    <cellStyle name="强调文字颜色 1 2 4 2 2" xfId="319" xr:uid="{00000000-0005-0000-0000-0000C0010000}"/>
    <cellStyle name="强调文字颜色 1 2 4 3" xfId="455" xr:uid="{00000000-0005-0000-0000-0000C1010000}"/>
    <cellStyle name="强调文字颜色 1 2 4 3 2" xfId="326" xr:uid="{00000000-0005-0000-0000-0000C2010000}"/>
    <cellStyle name="强调文字颜色 1 2 4 4" xfId="456" xr:uid="{00000000-0005-0000-0000-0000C3010000}"/>
    <cellStyle name="强调文字颜色 1 2 5" xfId="457" xr:uid="{00000000-0005-0000-0000-0000C4010000}"/>
    <cellStyle name="强调文字颜色 1 2 5 2" xfId="458" xr:uid="{00000000-0005-0000-0000-0000C5010000}"/>
    <cellStyle name="强调文字颜色 1 2 5 2 2" xfId="87" xr:uid="{00000000-0005-0000-0000-0000C6010000}"/>
    <cellStyle name="强调文字颜色 1 2 5 3" xfId="459" xr:uid="{00000000-0005-0000-0000-0000C7010000}"/>
    <cellStyle name="强调文字颜色 1 2 5 3 2" xfId="116" xr:uid="{00000000-0005-0000-0000-0000C8010000}"/>
    <cellStyle name="强调文字颜色 1 2 5 4" xfId="460" xr:uid="{00000000-0005-0000-0000-0000C9010000}"/>
    <cellStyle name="强调文字颜色 1 2 6" xfId="461" xr:uid="{00000000-0005-0000-0000-0000CA010000}"/>
    <cellStyle name="强调文字颜色 1 2 6 2" xfId="462" xr:uid="{00000000-0005-0000-0000-0000CB010000}"/>
    <cellStyle name="强调文字颜色 1 2 7" xfId="421" xr:uid="{00000000-0005-0000-0000-0000CC010000}"/>
    <cellStyle name="强调文字颜色 1 2 7 2" xfId="463" xr:uid="{00000000-0005-0000-0000-0000CD010000}"/>
    <cellStyle name="强调文字颜色 1 2 8" xfId="11" xr:uid="{00000000-0005-0000-0000-0000CE010000}"/>
    <cellStyle name="强调文字颜色 1 2 9" xfId="565" xr:uid="{00000000-0005-0000-0000-0000CF010000}"/>
    <cellStyle name="强调文字颜色 1 3" xfId="464" xr:uid="{00000000-0005-0000-0000-0000D0010000}"/>
    <cellStyle name="强调文字颜色 1 3 2" xfId="465" xr:uid="{00000000-0005-0000-0000-0000D1010000}"/>
    <cellStyle name="强调文字颜色 1 3 2 2" xfId="466" xr:uid="{00000000-0005-0000-0000-0000D2010000}"/>
    <cellStyle name="强调文字颜色 1 3 2 2 2" xfId="467" xr:uid="{00000000-0005-0000-0000-0000D3010000}"/>
    <cellStyle name="强调文字颜色 1 3 2 2 2 2" xfId="355" xr:uid="{00000000-0005-0000-0000-0000D4010000}"/>
    <cellStyle name="强调文字颜色 1 3 2 2 3" xfId="468" xr:uid="{00000000-0005-0000-0000-0000D5010000}"/>
    <cellStyle name="强调文字颜色 1 3 2 2 3 2" xfId="316" xr:uid="{00000000-0005-0000-0000-0000D6010000}"/>
    <cellStyle name="强调文字颜色 1 3 2 2 4" xfId="469" xr:uid="{00000000-0005-0000-0000-0000D7010000}"/>
    <cellStyle name="强调文字颜色 1 3 2 3" xfId="427" xr:uid="{00000000-0005-0000-0000-0000D8010000}"/>
    <cellStyle name="强调文字颜色 1 3 2 3 2" xfId="429" xr:uid="{00000000-0005-0000-0000-0000D9010000}"/>
    <cellStyle name="强调文字颜色 1 3 2 4" xfId="435" xr:uid="{00000000-0005-0000-0000-0000DA010000}"/>
    <cellStyle name="强调文字颜色 1 3 2 4 2" xfId="437" xr:uid="{00000000-0005-0000-0000-0000DB010000}"/>
    <cellStyle name="强调文字颜色 1 3 2 5" xfId="439" xr:uid="{00000000-0005-0000-0000-0000DC010000}"/>
    <cellStyle name="强调文字颜色 1 3 3" xfId="403" xr:uid="{00000000-0005-0000-0000-0000DD010000}"/>
    <cellStyle name="强调文字颜色 1 3 3 2" xfId="470" xr:uid="{00000000-0005-0000-0000-0000DE010000}"/>
    <cellStyle name="强调文字颜色 1 3 3 2 2" xfId="471" xr:uid="{00000000-0005-0000-0000-0000DF010000}"/>
    <cellStyle name="强调文字颜色 1 3 3 3" xfId="36" xr:uid="{00000000-0005-0000-0000-0000E0010000}"/>
    <cellStyle name="强调文字颜色 1 3 3 3 2" xfId="252" xr:uid="{00000000-0005-0000-0000-0000E1010000}"/>
    <cellStyle name="强调文字颜色 1 3 3 4" xfId="255" xr:uid="{00000000-0005-0000-0000-0000E2010000}"/>
    <cellStyle name="强调文字颜色 1 3 4" xfId="472" xr:uid="{00000000-0005-0000-0000-0000E3010000}"/>
    <cellStyle name="强调文字颜色 1 3 4 2" xfId="473" xr:uid="{00000000-0005-0000-0000-0000E4010000}"/>
    <cellStyle name="强调文字颜色 1 3 5" xfId="474" xr:uid="{00000000-0005-0000-0000-0000E5010000}"/>
    <cellStyle name="强调文字颜色 1 3 5 2" xfId="137" xr:uid="{00000000-0005-0000-0000-0000E6010000}"/>
    <cellStyle name="强调文字颜色 1 3 6" xfId="22" xr:uid="{00000000-0005-0000-0000-0000E7010000}"/>
    <cellStyle name="强调文字颜色 1 4" xfId="475" xr:uid="{00000000-0005-0000-0000-0000E8010000}"/>
    <cellStyle name="强调文字颜色 1 5" xfId="542" xr:uid="{00000000-0005-0000-0000-0000E9010000}"/>
    <cellStyle name="强调文字颜色 2 2" xfId="476" xr:uid="{00000000-0005-0000-0000-0000EB010000}"/>
    <cellStyle name="强调文字颜色 2 2 2" xfId="477" xr:uid="{00000000-0005-0000-0000-0000EC010000}"/>
    <cellStyle name="强调文字颜色 2 2 2 2" xfId="478" xr:uid="{00000000-0005-0000-0000-0000ED010000}"/>
    <cellStyle name="强调文字颜色 2 2 2 2 2" xfId="479" xr:uid="{00000000-0005-0000-0000-0000EE010000}"/>
    <cellStyle name="强调文字颜色 2 2 2 3" xfId="480" xr:uid="{00000000-0005-0000-0000-0000EF010000}"/>
    <cellStyle name="强调文字颜色 2 2 3" xfId="243" xr:uid="{00000000-0005-0000-0000-0000F0010000}"/>
    <cellStyle name="强调文字颜色 2 2 3 2" xfId="481" xr:uid="{00000000-0005-0000-0000-0000F1010000}"/>
    <cellStyle name="强调文字颜色 2 2 4" xfId="482" xr:uid="{00000000-0005-0000-0000-0000F2010000}"/>
    <cellStyle name="强调文字颜色 2 2 4 2" xfId="41" xr:uid="{00000000-0005-0000-0000-0000F3010000}"/>
    <cellStyle name="强调文字颜色 2 2 5" xfId="454" xr:uid="{00000000-0005-0000-0000-0000F4010000}"/>
    <cellStyle name="强调文字颜色 2 3" xfId="483" xr:uid="{00000000-0005-0000-0000-0000F5010000}"/>
    <cellStyle name="强调文字颜色 2 3 2" xfId="2" xr:uid="{00000000-0005-0000-0000-0000F6010000}"/>
    <cellStyle name="强调文字颜色 2 3 2 2" xfId="374" xr:uid="{00000000-0005-0000-0000-0000F7010000}"/>
    <cellStyle name="强调文字颜色 2 3 3" xfId="411" xr:uid="{00000000-0005-0000-0000-0000F8010000}"/>
    <cellStyle name="强调文字颜色 2 4" xfId="484" xr:uid="{00000000-0005-0000-0000-0000F9010000}"/>
    <cellStyle name="强调文字颜色 5 2" xfId="485" xr:uid="{00000000-0005-0000-0000-0000FB010000}"/>
    <cellStyle name="强调文字颜色 5 2 2" xfId="486" xr:uid="{00000000-0005-0000-0000-0000FC010000}"/>
    <cellStyle name="强调文字颜色 5 2 2 2" xfId="487" xr:uid="{00000000-0005-0000-0000-0000FD010000}"/>
    <cellStyle name="强调文字颜色 5 2 2 2 2" xfId="488" xr:uid="{00000000-0005-0000-0000-0000FE010000}"/>
    <cellStyle name="强调文字颜色 5 2 2 3" xfId="489" xr:uid="{00000000-0005-0000-0000-0000FF010000}"/>
    <cellStyle name="强调文字颜色 5 2 3" xfId="490" xr:uid="{00000000-0005-0000-0000-000000020000}"/>
    <cellStyle name="强调文字颜色 5 2 3 2" xfId="491" xr:uid="{00000000-0005-0000-0000-000001020000}"/>
    <cellStyle name="强调文字颜色 5 2 4" xfId="492" xr:uid="{00000000-0005-0000-0000-000002020000}"/>
    <cellStyle name="强调文字颜色 5 2 4 2" xfId="493" xr:uid="{00000000-0005-0000-0000-000003020000}"/>
    <cellStyle name="强调文字颜色 5 2 5" xfId="494" xr:uid="{00000000-0005-0000-0000-000004020000}"/>
    <cellStyle name="强调文字颜色 5 3" xfId="495" xr:uid="{00000000-0005-0000-0000-000005020000}"/>
    <cellStyle name="强调文字颜色 5 3 2" xfId="496" xr:uid="{00000000-0005-0000-0000-000006020000}"/>
    <cellStyle name="强调文字颜色 5 3 2 2" xfId="497" xr:uid="{00000000-0005-0000-0000-000007020000}"/>
    <cellStyle name="强调文字颜色 5 3 3" xfId="498" xr:uid="{00000000-0005-0000-0000-000008020000}"/>
    <cellStyle name="强调文字颜色 5 4" xfId="499" xr:uid="{00000000-0005-0000-0000-000009020000}"/>
    <cellStyle name="适中" xfId="42" builtinId="28"/>
    <cellStyle name="适中 2" xfId="64" xr:uid="{00000000-0005-0000-0000-00000B020000}"/>
    <cellStyle name="适中 2 2" xfId="263" xr:uid="{00000000-0005-0000-0000-00000C020000}"/>
    <cellStyle name="适中 2 2 2" xfId="266" xr:uid="{00000000-0005-0000-0000-00000D020000}"/>
    <cellStyle name="适中 2 2 2 2" xfId="500" xr:uid="{00000000-0005-0000-0000-00000E020000}"/>
    <cellStyle name="适中 2 2 3" xfId="501" xr:uid="{00000000-0005-0000-0000-00000F020000}"/>
    <cellStyle name="适中 2 3" xfId="269" xr:uid="{00000000-0005-0000-0000-000010020000}"/>
    <cellStyle name="适中 2 3 2" xfId="502" xr:uid="{00000000-0005-0000-0000-000011020000}"/>
    <cellStyle name="适中 2 3 2 2" xfId="503" xr:uid="{00000000-0005-0000-0000-000012020000}"/>
    <cellStyle name="适中 2 3 3" xfId="504" xr:uid="{00000000-0005-0000-0000-000013020000}"/>
    <cellStyle name="适中 2 4" xfId="505" xr:uid="{00000000-0005-0000-0000-000014020000}"/>
    <cellStyle name="适中 2 4 2" xfId="14" xr:uid="{00000000-0005-0000-0000-000015020000}"/>
    <cellStyle name="适中 2 5" xfId="506" xr:uid="{00000000-0005-0000-0000-000016020000}"/>
    <cellStyle name="适中 2 5 2" xfId="507" xr:uid="{00000000-0005-0000-0000-000017020000}"/>
    <cellStyle name="适中 2 6" xfId="508" xr:uid="{00000000-0005-0000-0000-000018020000}"/>
    <cellStyle name="适中 3" xfId="271" xr:uid="{00000000-0005-0000-0000-000019020000}"/>
    <cellStyle name="适中 3 2" xfId="274" xr:uid="{00000000-0005-0000-0000-00001A020000}"/>
    <cellStyle name="适中 3 2 2" xfId="509" xr:uid="{00000000-0005-0000-0000-00001B020000}"/>
    <cellStyle name="适中 3 2 2 2" xfId="510" xr:uid="{00000000-0005-0000-0000-00001C020000}"/>
    <cellStyle name="适中 3 2 3" xfId="511" xr:uid="{00000000-0005-0000-0000-00001D020000}"/>
    <cellStyle name="适中 3 3" xfId="512" xr:uid="{00000000-0005-0000-0000-00001E020000}"/>
    <cellStyle name="适中 3 3 2" xfId="513" xr:uid="{00000000-0005-0000-0000-00001F020000}"/>
    <cellStyle name="适中 3 4" xfId="514" xr:uid="{00000000-0005-0000-0000-000020020000}"/>
    <cellStyle name="适中 3 4 2" xfId="515" xr:uid="{00000000-0005-0000-0000-000021020000}"/>
    <cellStyle name="适中 3 5" xfId="516" xr:uid="{00000000-0005-0000-0000-000022020000}"/>
    <cellStyle name="适中 4" xfId="277" xr:uid="{00000000-0005-0000-0000-000023020000}"/>
    <cellStyle name="适中 4 2" xfId="517" xr:uid="{00000000-0005-0000-0000-000024020000}"/>
    <cellStyle name="适中 4 2 2" xfId="518" xr:uid="{00000000-0005-0000-0000-000025020000}"/>
    <cellStyle name="适中 4 3" xfId="519" xr:uid="{00000000-0005-0000-0000-000026020000}"/>
    <cellStyle name="适中 5" xfId="520" xr:uid="{00000000-0005-0000-0000-000027020000}"/>
    <cellStyle name="着色 1" xfId="44" builtinId="29"/>
    <cellStyle name="着色 2" xfId="34" builtinId="33"/>
    <cellStyle name="着色 5" xfId="59" builtinId="45"/>
    <cellStyle name="着色 5 2" xfId="521" xr:uid="{00000000-0005-0000-0000-000028020000}"/>
    <cellStyle name="着色 5 2 2" xfId="522" xr:uid="{00000000-0005-0000-0000-000029020000}"/>
    <cellStyle name="着色 5 2 2 2" xfId="523" xr:uid="{00000000-0005-0000-0000-00002A020000}"/>
    <cellStyle name="着色 5 2 2 2 2" xfId="524" xr:uid="{00000000-0005-0000-0000-00002B020000}"/>
    <cellStyle name="着色 5 2 2 3" xfId="525" xr:uid="{00000000-0005-0000-0000-00002C020000}"/>
    <cellStyle name="着色 5 2 3" xfId="526" xr:uid="{00000000-0005-0000-0000-00002D020000}"/>
    <cellStyle name="着色 5 2 3 2" xfId="527" xr:uid="{00000000-0005-0000-0000-00002E020000}"/>
    <cellStyle name="着色 5 2 3 2 2" xfId="528" xr:uid="{00000000-0005-0000-0000-00002F020000}"/>
    <cellStyle name="着色 5 2 3 3" xfId="529" xr:uid="{00000000-0005-0000-0000-000030020000}"/>
    <cellStyle name="着色 5 2 4" xfId="530" xr:uid="{00000000-0005-0000-0000-000031020000}"/>
    <cellStyle name="着色 5 2 4 2" xfId="531" xr:uid="{00000000-0005-0000-0000-000032020000}"/>
    <cellStyle name="着色 5 2 5" xfId="532" xr:uid="{00000000-0005-0000-0000-000033020000}"/>
    <cellStyle name="着色 5 2 5 2" xfId="533" xr:uid="{00000000-0005-0000-0000-000034020000}"/>
    <cellStyle name="着色 5 2 6" xfId="534" xr:uid="{00000000-0005-0000-0000-000035020000}"/>
  </cellStyles>
  <dxfs count="1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ieling/data_execl/base_data/ANALYSIS/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  <sheetName val="角色类型&amp;星级Ver0.1"/>
    </sheetNames>
    <definedNames>
      <definedName name="SUMSTRING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59"/>
  <sheetViews>
    <sheetView tabSelected="1" zoomScaleNormal="100" workbookViewId="0">
      <pane ySplit="6" topLeftCell="A1883" activePane="bottomLeft" state="frozen"/>
      <selection pane="bottomLeft" activeCell="E1896" sqref="E1896"/>
    </sheetView>
  </sheetViews>
  <sheetFormatPr defaultRowHeight="14.25"/>
  <cols>
    <col min="1" max="1" width="9" style="25"/>
    <col min="2" max="2" width="9" style="26"/>
    <col min="3" max="4" width="26.5" style="25" customWidth="1"/>
    <col min="5" max="5" width="15.625" style="25" customWidth="1"/>
    <col min="6" max="6" width="9.125" style="27" customWidth="1"/>
    <col min="7" max="7" width="9" style="27"/>
    <col min="8" max="16384" width="9" style="25"/>
  </cols>
  <sheetData>
    <row r="1" spans="1:7">
      <c r="B1" s="26" t="s">
        <v>0</v>
      </c>
      <c r="C1" s="25" t="s">
        <v>1</v>
      </c>
      <c r="D1" s="25" t="s">
        <v>2</v>
      </c>
      <c r="E1" s="25" t="s">
        <v>3</v>
      </c>
      <c r="F1" s="28" t="s">
        <v>4</v>
      </c>
      <c r="G1" s="29" t="s">
        <v>5</v>
      </c>
    </row>
    <row r="2" spans="1:7">
      <c r="B2" s="26" t="s">
        <v>6</v>
      </c>
      <c r="C2" s="25" t="s">
        <v>7</v>
      </c>
      <c r="D2" s="25" t="s">
        <v>7</v>
      </c>
      <c r="E2" s="25" t="s">
        <v>7</v>
      </c>
      <c r="F2" s="28" t="s">
        <v>8</v>
      </c>
      <c r="G2" s="29" t="s">
        <v>9</v>
      </c>
    </row>
    <row r="3" spans="1:7">
      <c r="B3" s="26">
        <v>2</v>
      </c>
      <c r="C3" s="25">
        <v>3</v>
      </c>
      <c r="D3" s="25">
        <v>3</v>
      </c>
      <c r="E3" s="25">
        <v>0</v>
      </c>
      <c r="F3" s="28">
        <v>3</v>
      </c>
      <c r="G3" s="29">
        <v>3</v>
      </c>
    </row>
    <row r="4" spans="1:7">
      <c r="B4" s="26" t="s">
        <v>10</v>
      </c>
      <c r="C4" s="25" t="s">
        <v>11</v>
      </c>
      <c r="D4" s="25" t="s">
        <v>12</v>
      </c>
      <c r="E4" s="25" t="s">
        <v>13</v>
      </c>
      <c r="F4" s="28" t="s">
        <v>14</v>
      </c>
      <c r="G4" s="29" t="s">
        <v>15</v>
      </c>
    </row>
    <row r="5" spans="1:7">
      <c r="A5" s="30" t="s">
        <v>16</v>
      </c>
      <c r="B5" s="26">
        <v>0</v>
      </c>
      <c r="C5" s="25" t="str">
        <f>""</f>
        <v/>
      </c>
      <c r="D5" s="25" t="str">
        <f>""</f>
        <v/>
      </c>
      <c r="E5" s="25" t="str">
        <f>""</f>
        <v/>
      </c>
      <c r="F5" s="28">
        <v>0</v>
      </c>
      <c r="G5" s="29" t="s">
        <v>17</v>
      </c>
    </row>
    <row r="6" spans="1:7">
      <c r="A6" s="30" t="s">
        <v>18</v>
      </c>
      <c r="F6" s="31"/>
      <c r="G6" s="32"/>
    </row>
    <row r="7" spans="1:7">
      <c r="A7" s="30" t="s">
        <v>19</v>
      </c>
      <c r="F7" s="31"/>
      <c r="G7" s="32"/>
    </row>
    <row r="8" spans="1:7">
      <c r="B8" s="26">
        <v>1</v>
      </c>
      <c r="C8" s="25" t="s">
        <v>20</v>
      </c>
      <c r="D8" s="33" t="s">
        <v>21</v>
      </c>
      <c r="E8" s="33" t="s">
        <v>21</v>
      </c>
      <c r="F8" s="31"/>
      <c r="G8" s="32"/>
    </row>
    <row r="9" spans="1:7">
      <c r="B9" s="26">
        <v>2</v>
      </c>
      <c r="C9" s="25" t="s">
        <v>22</v>
      </c>
      <c r="D9" s="33" t="s">
        <v>23</v>
      </c>
      <c r="E9" s="33" t="s">
        <v>23</v>
      </c>
      <c r="F9" s="31"/>
      <c r="G9" s="32"/>
    </row>
    <row r="10" spans="1:7">
      <c r="B10" s="26">
        <v>3</v>
      </c>
      <c r="C10" s="25" t="s">
        <v>24</v>
      </c>
      <c r="D10" s="33" t="s">
        <v>25</v>
      </c>
      <c r="E10" s="33" t="s">
        <v>25</v>
      </c>
      <c r="F10" s="31"/>
      <c r="G10" s="32"/>
    </row>
    <row r="11" spans="1:7">
      <c r="B11" s="26">
        <v>4</v>
      </c>
      <c r="C11" s="25" t="s">
        <v>26</v>
      </c>
      <c r="D11" s="33" t="s">
        <v>27</v>
      </c>
      <c r="E11" s="33" t="s">
        <v>27</v>
      </c>
      <c r="F11" s="31"/>
      <c r="G11" s="32"/>
    </row>
    <row r="12" spans="1:7">
      <c r="B12" s="26">
        <v>5</v>
      </c>
      <c r="C12" s="25" t="s">
        <v>28</v>
      </c>
      <c r="D12" s="33" t="s">
        <v>29</v>
      </c>
      <c r="E12" s="33" t="s">
        <v>29</v>
      </c>
      <c r="F12" s="31"/>
      <c r="G12" s="32"/>
    </row>
    <row r="13" spans="1:7">
      <c r="B13" s="26">
        <v>6</v>
      </c>
      <c r="C13" s="25" t="s">
        <v>30</v>
      </c>
      <c r="D13" s="33" t="s">
        <v>31</v>
      </c>
      <c r="E13" s="33" t="s">
        <v>31</v>
      </c>
      <c r="F13" s="31"/>
      <c r="G13" s="32"/>
    </row>
    <row r="14" spans="1:7">
      <c r="B14" s="26">
        <v>7</v>
      </c>
      <c r="C14" s="25" t="s">
        <v>32</v>
      </c>
      <c r="D14" s="33" t="s">
        <v>33</v>
      </c>
      <c r="E14" s="33" t="s">
        <v>33</v>
      </c>
      <c r="F14" s="31"/>
      <c r="G14" s="32"/>
    </row>
    <row r="15" spans="1:7">
      <c r="B15" s="26">
        <v>8</v>
      </c>
      <c r="D15" s="33" t="s">
        <v>34</v>
      </c>
      <c r="E15" s="33" t="s">
        <v>34</v>
      </c>
      <c r="F15" s="31"/>
      <c r="G15" s="32"/>
    </row>
    <row r="16" spans="1:7">
      <c r="B16" s="26">
        <v>9</v>
      </c>
      <c r="D16" s="33" t="s">
        <v>35</v>
      </c>
      <c r="E16" s="33" t="s">
        <v>35</v>
      </c>
      <c r="F16" s="31"/>
      <c r="G16" s="32"/>
    </row>
    <row r="17" spans="2:7">
      <c r="B17" s="26">
        <v>10</v>
      </c>
      <c r="C17" s="25" t="s">
        <v>30</v>
      </c>
      <c r="D17" s="33" t="s">
        <v>36</v>
      </c>
      <c r="E17" s="33" t="s">
        <v>36</v>
      </c>
      <c r="F17" s="25"/>
      <c r="G17" s="25"/>
    </row>
    <row r="18" spans="2:7">
      <c r="B18" s="26">
        <v>101</v>
      </c>
      <c r="C18" s="25" t="s">
        <v>37</v>
      </c>
      <c r="D18" s="33" t="s">
        <v>38</v>
      </c>
      <c r="E18" s="33"/>
      <c r="F18" s="25"/>
      <c r="G18" s="25"/>
    </row>
    <row r="19" spans="2:7">
      <c r="B19" s="26">
        <v>102</v>
      </c>
      <c r="C19" s="25" t="s">
        <v>39</v>
      </c>
      <c r="D19" s="33" t="s">
        <v>40</v>
      </c>
      <c r="E19" s="33"/>
      <c r="F19" s="25"/>
      <c r="G19" s="25"/>
    </row>
    <row r="20" spans="2:7">
      <c r="B20" s="26">
        <v>103</v>
      </c>
      <c r="C20" s="25" t="s">
        <v>41</v>
      </c>
      <c r="D20" s="33" t="s">
        <v>42</v>
      </c>
      <c r="E20" s="33"/>
      <c r="F20" s="25"/>
      <c r="G20" s="25"/>
    </row>
    <row r="21" spans="2:7">
      <c r="B21" s="26">
        <v>104</v>
      </c>
      <c r="C21" s="25" t="s">
        <v>43</v>
      </c>
      <c r="D21" s="33" t="s">
        <v>44</v>
      </c>
      <c r="E21" s="33"/>
      <c r="F21" s="25"/>
      <c r="G21" s="25"/>
    </row>
    <row r="22" spans="2:7">
      <c r="B22" s="26">
        <v>105</v>
      </c>
      <c r="C22" s="25" t="s">
        <v>45</v>
      </c>
      <c r="D22" s="33" t="s">
        <v>46</v>
      </c>
      <c r="E22" s="33"/>
      <c r="F22" s="25"/>
      <c r="G22" s="25"/>
    </row>
    <row r="23" spans="2:7">
      <c r="B23" s="26">
        <v>106</v>
      </c>
      <c r="C23" s="25" t="s">
        <v>47</v>
      </c>
      <c r="D23" s="33" t="s">
        <v>48</v>
      </c>
      <c r="E23" s="33"/>
      <c r="F23" s="25"/>
      <c r="G23" s="25"/>
    </row>
    <row r="24" spans="2:7">
      <c r="B24" s="26">
        <v>201</v>
      </c>
      <c r="C24" s="25" t="s">
        <v>49</v>
      </c>
      <c r="D24" s="33" t="s">
        <v>50</v>
      </c>
      <c r="E24" s="33" t="s">
        <v>51</v>
      </c>
      <c r="F24" s="25"/>
      <c r="G24" s="25"/>
    </row>
    <row r="25" spans="2:7">
      <c r="B25" s="26">
        <v>202</v>
      </c>
      <c r="C25" s="25" t="s">
        <v>52</v>
      </c>
      <c r="D25" s="33" t="s">
        <v>53</v>
      </c>
      <c r="E25" s="33" t="s">
        <v>51</v>
      </c>
      <c r="F25" s="25"/>
      <c r="G25" s="25"/>
    </row>
    <row r="26" spans="2:7">
      <c r="B26" s="26">
        <v>203</v>
      </c>
      <c r="C26" s="25" t="s">
        <v>54</v>
      </c>
      <c r="D26" s="33" t="s">
        <v>55</v>
      </c>
      <c r="E26" s="33" t="s">
        <v>51</v>
      </c>
      <c r="F26" s="25"/>
      <c r="G26" s="25"/>
    </row>
    <row r="27" spans="2:7">
      <c r="B27" s="26">
        <v>204</v>
      </c>
      <c r="C27" s="25" t="s">
        <v>56</v>
      </c>
      <c r="D27" s="33" t="s">
        <v>57</v>
      </c>
      <c r="E27" s="33" t="s">
        <v>51</v>
      </c>
      <c r="F27" s="25"/>
      <c r="G27" s="25"/>
    </row>
    <row r="28" spans="2:7">
      <c r="B28" s="26">
        <v>205</v>
      </c>
      <c r="C28" s="25" t="s">
        <v>58</v>
      </c>
      <c r="D28" s="33" t="s">
        <v>59</v>
      </c>
      <c r="E28" s="33" t="s">
        <v>51</v>
      </c>
      <c r="F28" s="25"/>
      <c r="G28" s="25"/>
    </row>
    <row r="29" spans="2:7">
      <c r="B29" s="26">
        <v>206</v>
      </c>
      <c r="C29" s="25" t="s">
        <v>60</v>
      </c>
      <c r="D29" s="33" t="s">
        <v>61</v>
      </c>
      <c r="E29" s="33" t="s">
        <v>51</v>
      </c>
      <c r="F29" s="25"/>
      <c r="G29" s="25"/>
    </row>
    <row r="30" spans="2:7">
      <c r="B30" s="26">
        <v>207</v>
      </c>
      <c r="C30" s="25" t="s">
        <v>62</v>
      </c>
      <c r="D30" s="33" t="s">
        <v>63</v>
      </c>
      <c r="E30" s="33" t="s">
        <v>51</v>
      </c>
      <c r="F30" s="25"/>
      <c r="G30" s="25"/>
    </row>
    <row r="31" spans="2:7">
      <c r="B31" s="26">
        <v>208</v>
      </c>
      <c r="C31" s="25" t="s">
        <v>64</v>
      </c>
      <c r="D31" s="33" t="s">
        <v>65</v>
      </c>
      <c r="E31" s="33" t="s">
        <v>51</v>
      </c>
      <c r="F31" s="25"/>
      <c r="G31" s="25"/>
    </row>
    <row r="32" spans="2:7">
      <c r="B32" s="26">
        <v>209</v>
      </c>
      <c r="C32" s="25" t="s">
        <v>66</v>
      </c>
      <c r="D32" s="33" t="s">
        <v>67</v>
      </c>
      <c r="E32" s="33" t="s">
        <v>51</v>
      </c>
      <c r="F32" s="25"/>
      <c r="G32" s="25"/>
    </row>
    <row r="33" spans="2:7">
      <c r="B33" s="26">
        <v>210</v>
      </c>
      <c r="C33" s="25" t="s">
        <v>68</v>
      </c>
      <c r="D33" s="33" t="s">
        <v>69</v>
      </c>
      <c r="E33" s="33" t="s">
        <v>51</v>
      </c>
      <c r="F33" s="25"/>
      <c r="G33" s="25"/>
    </row>
    <row r="34" spans="2:7">
      <c r="B34" s="34">
        <v>301</v>
      </c>
      <c r="C34" s="35" t="s">
        <v>70</v>
      </c>
      <c r="D34" s="35" t="s">
        <v>71</v>
      </c>
      <c r="E34" s="35"/>
      <c r="F34" s="25"/>
      <c r="G34" s="25"/>
    </row>
    <row r="35" spans="2:7">
      <c r="B35" s="34">
        <v>302</v>
      </c>
      <c r="C35" s="35" t="s">
        <v>72</v>
      </c>
      <c r="D35" s="35" t="s">
        <v>71</v>
      </c>
      <c r="E35" s="35"/>
      <c r="F35" s="25"/>
      <c r="G35" s="25"/>
    </row>
    <row r="36" spans="2:7">
      <c r="B36" s="34">
        <v>303</v>
      </c>
      <c r="C36" s="35" t="s">
        <v>73</v>
      </c>
      <c r="D36" s="35" t="s">
        <v>71</v>
      </c>
      <c r="E36" s="35"/>
      <c r="F36" s="25"/>
      <c r="G36" s="25"/>
    </row>
    <row r="37" spans="2:7">
      <c r="B37" s="34">
        <v>304</v>
      </c>
      <c r="C37" s="35" t="s">
        <v>74</v>
      </c>
      <c r="D37" s="35" t="s">
        <v>71</v>
      </c>
      <c r="E37" s="35"/>
      <c r="F37" s="25"/>
      <c r="G37" s="25"/>
    </row>
    <row r="38" spans="2:7">
      <c r="B38" s="34">
        <v>305</v>
      </c>
      <c r="C38" s="35" t="s">
        <v>75</v>
      </c>
      <c r="D38" s="35" t="s">
        <v>71</v>
      </c>
      <c r="E38" s="35"/>
      <c r="F38" s="25"/>
      <c r="G38" s="25"/>
    </row>
    <row r="39" spans="2:7">
      <c r="B39" s="34">
        <v>306</v>
      </c>
      <c r="C39" s="35" t="s">
        <v>76</v>
      </c>
      <c r="D39" s="35" t="s">
        <v>71</v>
      </c>
      <c r="E39" s="35"/>
      <c r="F39" s="25"/>
      <c r="G39" s="25"/>
    </row>
    <row r="40" spans="2:7">
      <c r="B40" s="34">
        <v>307</v>
      </c>
      <c r="C40" s="35" t="s">
        <v>77</v>
      </c>
      <c r="D40" s="35" t="s">
        <v>71</v>
      </c>
      <c r="E40" s="35"/>
      <c r="F40" s="25"/>
      <c r="G40" s="25"/>
    </row>
    <row r="41" spans="2:7">
      <c r="B41" s="34">
        <v>308</v>
      </c>
      <c r="C41" s="35" t="s">
        <v>78</v>
      </c>
      <c r="D41" s="35" t="s">
        <v>71</v>
      </c>
      <c r="E41" s="35"/>
      <c r="F41" s="25"/>
      <c r="G41" s="25"/>
    </row>
    <row r="42" spans="2:7">
      <c r="B42" s="34">
        <v>309</v>
      </c>
      <c r="C42" s="35" t="s">
        <v>79</v>
      </c>
      <c r="D42" s="35" t="s">
        <v>71</v>
      </c>
      <c r="E42" s="35"/>
      <c r="F42" s="25"/>
      <c r="G42" s="25"/>
    </row>
    <row r="43" spans="2:7">
      <c r="B43" s="26">
        <v>501</v>
      </c>
      <c r="C43" s="25" t="s">
        <v>80</v>
      </c>
      <c r="D43" s="33" t="s">
        <v>81</v>
      </c>
      <c r="E43" s="33" t="s">
        <v>82</v>
      </c>
      <c r="F43" s="25"/>
      <c r="G43" s="25"/>
    </row>
    <row r="44" spans="2:7">
      <c r="B44" s="26">
        <v>502</v>
      </c>
      <c r="C44" s="25" t="s">
        <v>83</v>
      </c>
      <c r="D44" s="33" t="s">
        <v>84</v>
      </c>
      <c r="E44" s="33" t="s">
        <v>82</v>
      </c>
      <c r="F44" s="25"/>
      <c r="G44" s="25"/>
    </row>
    <row r="45" spans="2:7">
      <c r="B45" s="26">
        <v>503</v>
      </c>
      <c r="C45" s="25" t="s">
        <v>85</v>
      </c>
      <c r="D45" s="25" t="s">
        <v>86</v>
      </c>
      <c r="E45" s="33" t="s">
        <v>82</v>
      </c>
    </row>
    <row r="46" spans="2:7">
      <c r="B46" s="26">
        <v>504</v>
      </c>
      <c r="C46" s="25" t="s">
        <v>87</v>
      </c>
      <c r="D46" s="25" t="s">
        <v>88</v>
      </c>
      <c r="E46" s="33" t="s">
        <v>82</v>
      </c>
    </row>
    <row r="47" spans="2:7">
      <c r="B47" s="26">
        <v>505</v>
      </c>
      <c r="C47" s="25" t="s">
        <v>89</v>
      </c>
      <c r="D47" s="25" t="s">
        <v>90</v>
      </c>
      <c r="E47" s="33" t="s">
        <v>82</v>
      </c>
    </row>
    <row r="48" spans="2:7">
      <c r="B48" s="26">
        <v>506</v>
      </c>
      <c r="C48" s="25" t="s">
        <v>91</v>
      </c>
      <c r="D48" s="25" t="s">
        <v>92</v>
      </c>
      <c r="E48" s="33" t="s">
        <v>82</v>
      </c>
    </row>
    <row r="49" spans="1:7">
      <c r="B49" s="26">
        <v>507</v>
      </c>
      <c r="C49" s="25" t="s">
        <v>93</v>
      </c>
      <c r="D49" s="25" t="s">
        <v>94</v>
      </c>
      <c r="E49" s="33" t="s">
        <v>82</v>
      </c>
    </row>
    <row r="50" spans="1:7" s="3" customFormat="1">
      <c r="A50" s="36"/>
      <c r="B50" s="99">
        <v>1001</v>
      </c>
      <c r="C50" s="108" t="s">
        <v>2441</v>
      </c>
      <c r="D50" s="36" t="s">
        <v>2290</v>
      </c>
      <c r="E50" s="36" t="s">
        <v>96</v>
      </c>
      <c r="F50" s="25"/>
      <c r="G50" s="25"/>
    </row>
    <row r="51" spans="1:7" s="3" customFormat="1">
      <c r="A51" s="36"/>
      <c r="B51" s="99">
        <v>1002</v>
      </c>
      <c r="C51" s="108" t="s">
        <v>2442</v>
      </c>
      <c r="D51" s="36" t="s">
        <v>2291</v>
      </c>
      <c r="E51" s="36" t="s">
        <v>99</v>
      </c>
      <c r="F51" s="25"/>
      <c r="G51" s="25"/>
    </row>
    <row r="52" spans="1:7" s="3" customFormat="1">
      <c r="A52" s="36"/>
      <c r="B52" s="99">
        <v>1003</v>
      </c>
      <c r="C52" s="117" t="s">
        <v>2905</v>
      </c>
      <c r="D52" s="36" t="s">
        <v>2292</v>
      </c>
      <c r="E52" s="36" t="s">
        <v>102</v>
      </c>
      <c r="F52" s="25"/>
      <c r="G52" s="25"/>
    </row>
    <row r="53" spans="1:7" s="3" customFormat="1">
      <c r="A53" s="36"/>
      <c r="B53" s="99">
        <v>1004</v>
      </c>
      <c r="C53" s="108" t="s">
        <v>2443</v>
      </c>
      <c r="D53" s="36" t="s">
        <v>2293</v>
      </c>
      <c r="E53" s="36" t="s">
        <v>105</v>
      </c>
      <c r="F53" s="25"/>
      <c r="G53" s="25"/>
    </row>
    <row r="54" spans="1:7" s="3" customFormat="1">
      <c r="A54" s="36"/>
      <c r="B54" s="99">
        <v>1005</v>
      </c>
      <c r="C54" s="108" t="s">
        <v>2444</v>
      </c>
      <c r="D54" s="36" t="s">
        <v>140</v>
      </c>
      <c r="E54" s="36" t="s">
        <v>107</v>
      </c>
      <c r="F54" s="25"/>
      <c r="G54" s="25"/>
    </row>
    <row r="55" spans="1:7" s="3" customFormat="1">
      <c r="A55" s="36"/>
      <c r="B55" s="99">
        <v>1006</v>
      </c>
      <c r="C55" s="108" t="s">
        <v>2445</v>
      </c>
      <c r="D55" s="36" t="s">
        <v>2294</v>
      </c>
      <c r="E55" s="36" t="s">
        <v>109</v>
      </c>
      <c r="F55" s="25"/>
      <c r="G55" s="25"/>
    </row>
    <row r="56" spans="1:7" s="3" customFormat="1">
      <c r="A56" s="36"/>
      <c r="B56" s="99">
        <v>1007</v>
      </c>
      <c r="C56" s="117" t="s">
        <v>2906</v>
      </c>
      <c r="D56" s="36" t="s">
        <v>2295</v>
      </c>
      <c r="E56" s="36" t="s">
        <v>112</v>
      </c>
      <c r="F56" s="25"/>
      <c r="G56" s="25"/>
    </row>
    <row r="57" spans="1:7" s="3" customFormat="1">
      <c r="A57" s="36"/>
      <c r="B57" s="99">
        <v>1008</v>
      </c>
      <c r="C57" s="3" t="s">
        <v>2446</v>
      </c>
      <c r="D57" s="36" t="s">
        <v>232</v>
      </c>
      <c r="E57" s="36" t="s">
        <v>115</v>
      </c>
      <c r="F57" s="25"/>
      <c r="G57" s="25"/>
    </row>
    <row r="58" spans="1:7" s="3" customFormat="1">
      <c r="A58" s="36"/>
      <c r="B58" s="99">
        <v>1009</v>
      </c>
      <c r="C58" s="126" t="s">
        <v>2991</v>
      </c>
      <c r="D58" s="36" t="s">
        <v>120</v>
      </c>
      <c r="E58" s="36" t="s">
        <v>118</v>
      </c>
      <c r="F58" s="25"/>
      <c r="G58" s="25"/>
    </row>
    <row r="59" spans="1:7" s="3" customFormat="1">
      <c r="A59" s="36"/>
      <c r="B59" s="99">
        <v>1010</v>
      </c>
      <c r="C59" s="108" t="s">
        <v>2447</v>
      </c>
      <c r="D59" s="36" t="s">
        <v>2296</v>
      </c>
      <c r="E59" s="36" t="s">
        <v>121</v>
      </c>
      <c r="F59" s="25"/>
      <c r="G59" s="25"/>
    </row>
    <row r="60" spans="1:7" s="3" customFormat="1">
      <c r="A60" s="36"/>
      <c r="B60" s="99">
        <v>1011</v>
      </c>
      <c r="C60" s="108" t="s">
        <v>2448</v>
      </c>
      <c r="D60" s="36" t="s">
        <v>148</v>
      </c>
      <c r="E60" s="36" t="s">
        <v>123</v>
      </c>
      <c r="F60" s="25"/>
      <c r="G60" s="25"/>
    </row>
    <row r="61" spans="1:7" s="3" customFormat="1">
      <c r="A61" s="36"/>
      <c r="B61" s="99">
        <v>1012</v>
      </c>
      <c r="C61" s="108" t="s">
        <v>2449</v>
      </c>
      <c r="D61" s="36" t="s">
        <v>2297</v>
      </c>
      <c r="E61" s="36" t="s">
        <v>126</v>
      </c>
      <c r="F61" s="25"/>
      <c r="G61" s="25"/>
    </row>
    <row r="62" spans="1:7" s="3" customFormat="1">
      <c r="A62" s="36"/>
      <c r="B62" s="99">
        <v>1013</v>
      </c>
      <c r="C62" s="108" t="s">
        <v>2450</v>
      </c>
      <c r="D62" s="36" t="s">
        <v>2298</v>
      </c>
      <c r="E62" s="36" t="s">
        <v>128</v>
      </c>
      <c r="F62" s="25"/>
      <c r="G62" s="25"/>
    </row>
    <row r="63" spans="1:7" s="3" customFormat="1">
      <c r="A63" s="36"/>
      <c r="B63" s="99">
        <v>1014</v>
      </c>
      <c r="C63" s="108" t="s">
        <v>2451</v>
      </c>
      <c r="D63" s="36" t="s">
        <v>125</v>
      </c>
      <c r="E63" s="36" t="s">
        <v>130</v>
      </c>
      <c r="F63" s="25"/>
      <c r="G63" s="25"/>
    </row>
    <row r="64" spans="1:7" s="3" customFormat="1">
      <c r="A64" s="36"/>
      <c r="B64" s="99">
        <v>1015</v>
      </c>
      <c r="C64" s="96" t="s">
        <v>2452</v>
      </c>
      <c r="D64" s="36" t="s">
        <v>2299</v>
      </c>
      <c r="E64" s="36" t="s">
        <v>132</v>
      </c>
      <c r="F64" s="25"/>
      <c r="G64" s="25"/>
    </row>
    <row r="65" spans="1:7" s="3" customFormat="1">
      <c r="A65" s="36"/>
      <c r="B65" s="99">
        <v>1016</v>
      </c>
      <c r="C65" s="96" t="s">
        <v>2453</v>
      </c>
      <c r="D65" s="36" t="s">
        <v>2300</v>
      </c>
      <c r="E65" s="36" t="s">
        <v>134</v>
      </c>
      <c r="F65" s="25"/>
      <c r="G65" s="25"/>
    </row>
    <row r="66" spans="1:7" s="3" customFormat="1">
      <c r="A66" s="36"/>
      <c r="B66" s="99">
        <v>1017</v>
      </c>
      <c r="C66" s="3" t="s">
        <v>2454</v>
      </c>
      <c r="D66" s="36" t="s">
        <v>2301</v>
      </c>
      <c r="E66" s="36" t="s">
        <v>136</v>
      </c>
      <c r="F66" s="25"/>
      <c r="G66" s="25"/>
    </row>
    <row r="67" spans="1:7" s="3" customFormat="1">
      <c r="A67" s="36"/>
      <c r="B67" s="99">
        <v>1018</v>
      </c>
      <c r="C67" s="3" t="s">
        <v>2455</v>
      </c>
      <c r="D67" s="36" t="s">
        <v>2302</v>
      </c>
      <c r="E67" s="36" t="s">
        <v>138</v>
      </c>
      <c r="F67" s="25"/>
      <c r="G67" s="25"/>
    </row>
    <row r="68" spans="1:7" s="3" customFormat="1">
      <c r="A68" s="36"/>
      <c r="B68" s="99">
        <v>1019</v>
      </c>
      <c r="C68" s="126" t="s">
        <v>2992</v>
      </c>
      <c r="D68" s="36" t="s">
        <v>98</v>
      </c>
      <c r="E68" s="36" t="s">
        <v>141</v>
      </c>
      <c r="F68" s="25"/>
      <c r="G68" s="25"/>
    </row>
    <row r="69" spans="1:7" s="3" customFormat="1">
      <c r="A69" s="36"/>
      <c r="B69" s="99">
        <v>1020</v>
      </c>
      <c r="C69" s="96" t="s">
        <v>2456</v>
      </c>
      <c r="D69" s="36" t="s">
        <v>2303</v>
      </c>
      <c r="E69" s="36" t="s">
        <v>143</v>
      </c>
      <c r="F69" s="25"/>
      <c r="G69" s="25"/>
    </row>
    <row r="70" spans="1:7" s="3" customFormat="1">
      <c r="A70" s="36"/>
      <c r="B70" s="99">
        <v>1021</v>
      </c>
      <c r="C70" s="126" t="s">
        <v>2993</v>
      </c>
      <c r="D70" s="36" t="s">
        <v>2304</v>
      </c>
      <c r="E70" s="36" t="s">
        <v>146</v>
      </c>
      <c r="F70" s="25"/>
      <c r="G70" s="25"/>
    </row>
    <row r="71" spans="1:7" s="3" customFormat="1">
      <c r="A71" s="36"/>
      <c r="B71" s="99">
        <v>1022</v>
      </c>
      <c r="C71" s="3" t="s">
        <v>2457</v>
      </c>
      <c r="D71" s="36" t="s">
        <v>2922</v>
      </c>
      <c r="E71" s="36" t="s">
        <v>149</v>
      </c>
      <c r="F71" s="25"/>
      <c r="G71" s="25"/>
    </row>
    <row r="72" spans="1:7" s="3" customFormat="1">
      <c r="A72" s="36"/>
      <c r="B72" s="99">
        <v>1023</v>
      </c>
      <c r="C72" s="126" t="s">
        <v>2994</v>
      </c>
      <c r="D72" s="36" t="s">
        <v>2305</v>
      </c>
      <c r="E72" s="36" t="s">
        <v>152</v>
      </c>
      <c r="F72" s="25"/>
      <c r="G72" s="25"/>
    </row>
    <row r="73" spans="1:7" s="3" customFormat="1">
      <c r="A73" s="36"/>
      <c r="B73" s="99">
        <v>1024</v>
      </c>
      <c r="C73" s="96" t="s">
        <v>2458</v>
      </c>
      <c r="D73" s="36" t="s">
        <v>104</v>
      </c>
      <c r="E73" s="36" t="s">
        <v>154</v>
      </c>
      <c r="F73" s="25"/>
      <c r="G73" s="25"/>
    </row>
    <row r="74" spans="1:7" s="3" customFormat="1">
      <c r="A74" s="36"/>
      <c r="B74" s="99">
        <v>1025</v>
      </c>
      <c r="C74" s="3" t="s">
        <v>2459</v>
      </c>
      <c r="D74" s="36" t="s">
        <v>2306</v>
      </c>
      <c r="E74" s="36" t="s">
        <v>156</v>
      </c>
      <c r="F74" s="25"/>
      <c r="G74" s="25"/>
    </row>
    <row r="75" spans="1:7" s="3" customFormat="1">
      <c r="A75" s="36"/>
      <c r="B75" s="99">
        <v>1026</v>
      </c>
      <c r="C75" s="96" t="s">
        <v>2460</v>
      </c>
      <c r="D75" s="36" t="s">
        <v>2307</v>
      </c>
      <c r="E75" s="36" t="s">
        <v>158</v>
      </c>
      <c r="F75" s="25"/>
      <c r="G75" s="25"/>
    </row>
    <row r="76" spans="1:7" s="3" customFormat="1">
      <c r="A76" s="36"/>
      <c r="B76" s="99">
        <v>1027</v>
      </c>
      <c r="C76" s="108" t="s">
        <v>2461</v>
      </c>
      <c r="D76" s="36" t="s">
        <v>2308</v>
      </c>
      <c r="E76" s="36" t="s">
        <v>161</v>
      </c>
      <c r="F76" s="25"/>
      <c r="G76" s="25"/>
    </row>
    <row r="77" spans="1:7" s="3" customFormat="1">
      <c r="A77" s="36"/>
      <c r="B77" s="99">
        <v>1028</v>
      </c>
      <c r="C77" s="3" t="s">
        <v>2462</v>
      </c>
      <c r="D77" s="36" t="s">
        <v>2309</v>
      </c>
      <c r="E77" s="36" t="s">
        <v>163</v>
      </c>
      <c r="F77" s="25"/>
      <c r="G77" s="25"/>
    </row>
    <row r="78" spans="1:7" s="3" customFormat="1">
      <c r="A78" s="36"/>
      <c r="B78" s="99">
        <v>1029</v>
      </c>
      <c r="C78" s="96" t="s">
        <v>2463</v>
      </c>
      <c r="D78" s="36" t="s">
        <v>2310</v>
      </c>
      <c r="E78" s="36" t="s">
        <v>165</v>
      </c>
      <c r="F78" s="25"/>
      <c r="G78" s="25"/>
    </row>
    <row r="79" spans="1:7" s="3" customFormat="1">
      <c r="A79" s="36"/>
      <c r="B79" s="99">
        <v>1030</v>
      </c>
      <c r="C79" s="126" t="s">
        <v>2989</v>
      </c>
      <c r="D79" s="36" t="s">
        <v>2311</v>
      </c>
      <c r="E79" s="36" t="s">
        <v>167</v>
      </c>
      <c r="F79" s="25"/>
      <c r="G79" s="25"/>
    </row>
    <row r="80" spans="1:7" s="3" customFormat="1">
      <c r="A80" s="36"/>
      <c r="B80" s="99">
        <v>1031</v>
      </c>
      <c r="C80" s="126" t="s">
        <v>2990</v>
      </c>
      <c r="D80" s="36" t="s">
        <v>2312</v>
      </c>
      <c r="E80" s="36" t="s">
        <v>170</v>
      </c>
      <c r="F80" s="25"/>
      <c r="G80" s="25"/>
    </row>
    <row r="81" spans="1:7" s="3" customFormat="1">
      <c r="A81" s="36"/>
      <c r="B81" s="99">
        <v>1032</v>
      </c>
      <c r="C81" s="96" t="s">
        <v>2464</v>
      </c>
      <c r="D81" s="36" t="s">
        <v>101</v>
      </c>
      <c r="E81" s="36" t="s">
        <v>172</v>
      </c>
      <c r="F81" s="25"/>
      <c r="G81" s="25"/>
    </row>
    <row r="82" spans="1:7" s="3" customFormat="1">
      <c r="A82" s="36"/>
      <c r="B82" s="99">
        <v>1033</v>
      </c>
      <c r="C82" s="126" t="s">
        <v>2995</v>
      </c>
      <c r="D82" s="36" t="s">
        <v>2817</v>
      </c>
      <c r="E82" s="36" t="s">
        <v>174</v>
      </c>
      <c r="F82" s="25"/>
      <c r="G82" s="25"/>
    </row>
    <row r="83" spans="1:7" s="3" customFormat="1">
      <c r="A83" s="36"/>
      <c r="B83" s="99">
        <v>1034</v>
      </c>
      <c r="C83" s="3" t="s">
        <v>2465</v>
      </c>
      <c r="D83" s="36" t="s">
        <v>2313</v>
      </c>
      <c r="E83" s="36" t="s">
        <v>176</v>
      </c>
      <c r="F83" s="25"/>
      <c r="G83" s="25"/>
    </row>
    <row r="84" spans="1:7" s="3" customFormat="1">
      <c r="A84" s="36"/>
      <c r="B84" s="99">
        <v>1035</v>
      </c>
      <c r="C84" s="106" t="s">
        <v>2466</v>
      </c>
      <c r="D84" s="36" t="s">
        <v>2314</v>
      </c>
      <c r="E84" s="36" t="s">
        <v>178</v>
      </c>
      <c r="F84" s="25"/>
      <c r="G84" s="25"/>
    </row>
    <row r="85" spans="1:7" s="3" customFormat="1">
      <c r="A85" s="36"/>
      <c r="B85" s="99">
        <v>1036</v>
      </c>
      <c r="C85" s="96" t="s">
        <v>2467</v>
      </c>
      <c r="D85" s="36" t="s">
        <v>2315</v>
      </c>
      <c r="E85" s="36" t="s">
        <v>180</v>
      </c>
      <c r="F85" s="25"/>
      <c r="G85" s="25"/>
    </row>
    <row r="86" spans="1:7" s="3" customFormat="1">
      <c r="A86" s="36"/>
      <c r="B86" s="99">
        <v>1037</v>
      </c>
      <c r="C86" s="108" t="s">
        <v>2468</v>
      </c>
      <c r="D86" s="36" t="s">
        <v>221</v>
      </c>
      <c r="E86" s="36" t="s">
        <v>182</v>
      </c>
      <c r="F86" s="25"/>
      <c r="G86" s="25"/>
    </row>
    <row r="87" spans="1:7" s="3" customFormat="1">
      <c r="A87" s="36"/>
      <c r="B87" s="99">
        <v>1038</v>
      </c>
      <c r="C87" s="96" t="s">
        <v>2469</v>
      </c>
      <c r="D87" s="36" t="s">
        <v>117</v>
      </c>
      <c r="E87" s="36" t="s">
        <v>184</v>
      </c>
      <c r="F87" s="25"/>
      <c r="G87" s="25"/>
    </row>
    <row r="88" spans="1:7" s="3" customFormat="1">
      <c r="A88" s="36"/>
      <c r="B88" s="99">
        <v>1039</v>
      </c>
      <c r="C88" s="96" t="s">
        <v>2470</v>
      </c>
      <c r="D88" s="36" t="s">
        <v>2316</v>
      </c>
      <c r="E88" s="36" t="s">
        <v>187</v>
      </c>
      <c r="F88" s="25"/>
      <c r="G88" s="25"/>
    </row>
    <row r="89" spans="1:7" s="3" customFormat="1">
      <c r="A89" s="36"/>
      <c r="B89" s="99">
        <v>1040</v>
      </c>
      <c r="C89" s="126" t="s">
        <v>2996</v>
      </c>
      <c r="D89" s="36" t="s">
        <v>226</v>
      </c>
      <c r="E89" s="36" t="s">
        <v>189</v>
      </c>
      <c r="F89" s="96"/>
      <c r="G89" s="25"/>
    </row>
    <row r="90" spans="1:7" s="3" customFormat="1">
      <c r="A90" s="36"/>
      <c r="B90" s="99">
        <v>1041</v>
      </c>
      <c r="C90" s="3" t="s">
        <v>2471</v>
      </c>
      <c r="D90" s="36" t="s">
        <v>2317</v>
      </c>
      <c r="E90" s="36" t="s">
        <v>191</v>
      </c>
      <c r="F90" s="25"/>
      <c r="G90" s="25"/>
    </row>
    <row r="91" spans="1:7" s="3" customFormat="1">
      <c r="A91" s="36"/>
      <c r="B91" s="99">
        <v>1042</v>
      </c>
      <c r="C91" s="126" t="s">
        <v>2997</v>
      </c>
      <c r="D91" s="36" t="s">
        <v>2318</v>
      </c>
      <c r="E91" s="36" t="s">
        <v>193</v>
      </c>
      <c r="F91" s="25"/>
      <c r="G91" s="25"/>
    </row>
    <row r="92" spans="1:7" s="3" customFormat="1">
      <c r="A92" s="36"/>
      <c r="B92" s="99">
        <v>1043</v>
      </c>
      <c r="C92" s="126" t="s">
        <v>2998</v>
      </c>
      <c r="D92" s="36" t="s">
        <v>2919</v>
      </c>
      <c r="E92" s="36" t="s">
        <v>195</v>
      </c>
      <c r="F92" s="25"/>
      <c r="G92" s="25"/>
    </row>
    <row r="93" spans="1:7" s="3" customFormat="1">
      <c r="A93" s="36"/>
      <c r="B93" s="99">
        <v>1044</v>
      </c>
      <c r="C93" s="108" t="s">
        <v>2472</v>
      </c>
      <c r="D93" s="36" t="s">
        <v>2319</v>
      </c>
      <c r="E93" s="36" t="s">
        <v>197</v>
      </c>
      <c r="F93" s="25"/>
      <c r="G93" s="25"/>
    </row>
    <row r="94" spans="1:7" s="3" customFormat="1">
      <c r="A94" s="36"/>
      <c r="B94" s="99">
        <v>1045</v>
      </c>
      <c r="C94" s="108" t="s">
        <v>2473</v>
      </c>
      <c r="D94" s="36" t="s">
        <v>2320</v>
      </c>
      <c r="E94" s="36" t="s">
        <v>199</v>
      </c>
      <c r="F94" s="25"/>
      <c r="G94" s="25"/>
    </row>
    <row r="95" spans="1:7" s="3" customFormat="1">
      <c r="A95" s="36"/>
      <c r="B95" s="99">
        <v>1046</v>
      </c>
      <c r="C95" s="3" t="s">
        <v>2474</v>
      </c>
      <c r="D95" s="36" t="s">
        <v>186</v>
      </c>
      <c r="E95" s="36" t="s">
        <v>201</v>
      </c>
      <c r="F95" s="25"/>
      <c r="G95" s="25"/>
    </row>
    <row r="96" spans="1:7" s="3" customFormat="1">
      <c r="A96" s="36"/>
      <c r="B96" s="99">
        <v>1047</v>
      </c>
      <c r="C96" s="96" t="s">
        <v>202</v>
      </c>
      <c r="D96" s="36" t="s">
        <v>2818</v>
      </c>
      <c r="E96" s="36" t="s">
        <v>203</v>
      </c>
      <c r="F96" s="25"/>
      <c r="G96" s="25"/>
    </row>
    <row r="97" spans="1:7" s="3" customFormat="1">
      <c r="A97" s="36"/>
      <c r="B97" s="99">
        <v>1048</v>
      </c>
      <c r="C97" s="127" t="s">
        <v>3078</v>
      </c>
      <c r="D97" s="36" t="s">
        <v>2819</v>
      </c>
      <c r="E97" s="36" t="s">
        <v>205</v>
      </c>
      <c r="F97" s="38"/>
      <c r="G97" s="39"/>
    </row>
    <row r="98" spans="1:7" s="3" customFormat="1">
      <c r="A98" s="36"/>
      <c r="B98" s="99">
        <v>1049</v>
      </c>
      <c r="C98" s="96" t="s">
        <v>206</v>
      </c>
      <c r="D98" s="36" t="s">
        <v>2820</v>
      </c>
      <c r="E98" s="36" t="s">
        <v>207</v>
      </c>
      <c r="F98" s="38"/>
      <c r="G98" s="39"/>
    </row>
    <row r="99" spans="1:7" s="3" customFormat="1">
      <c r="A99" s="36"/>
      <c r="B99" s="99">
        <v>1050</v>
      </c>
      <c r="C99" s="96" t="s">
        <v>208</v>
      </c>
      <c r="D99" s="36" t="s">
        <v>2821</v>
      </c>
      <c r="E99" s="36" t="s">
        <v>209</v>
      </c>
      <c r="F99" s="38"/>
      <c r="G99" s="39"/>
    </row>
    <row r="100" spans="1:7" s="3" customFormat="1">
      <c r="A100" s="36"/>
      <c r="B100" s="99">
        <v>1051</v>
      </c>
      <c r="C100" s="96" t="s">
        <v>210</v>
      </c>
      <c r="D100" s="36" t="s">
        <v>2822</v>
      </c>
      <c r="E100" s="36" t="s">
        <v>211</v>
      </c>
      <c r="F100" s="38"/>
      <c r="G100" s="39"/>
    </row>
    <row r="101" spans="1:7" s="3" customFormat="1">
      <c r="A101" s="36"/>
      <c r="B101" s="99">
        <v>1052</v>
      </c>
      <c r="C101" s="127" t="s">
        <v>3080</v>
      </c>
      <c r="D101" s="36" t="s">
        <v>2823</v>
      </c>
      <c r="E101" s="36" t="s">
        <v>213</v>
      </c>
      <c r="F101" s="38"/>
      <c r="G101" s="39"/>
    </row>
    <row r="102" spans="1:7" s="3" customFormat="1">
      <c r="A102" s="36"/>
      <c r="B102" s="99">
        <v>1053</v>
      </c>
      <c r="C102" s="96" t="s">
        <v>202</v>
      </c>
      <c r="D102" s="36" t="s">
        <v>2824</v>
      </c>
      <c r="E102" s="36" t="s">
        <v>215</v>
      </c>
      <c r="F102" s="38"/>
      <c r="G102" s="39"/>
    </row>
    <row r="103" spans="1:7" s="3" customFormat="1">
      <c r="A103" s="36"/>
      <c r="B103" s="99">
        <v>1054</v>
      </c>
      <c r="C103" s="96" t="s">
        <v>204</v>
      </c>
      <c r="D103" s="36" t="s">
        <v>2825</v>
      </c>
      <c r="E103" s="36" t="s">
        <v>217</v>
      </c>
      <c r="F103" s="38"/>
      <c r="G103" s="39"/>
    </row>
    <row r="104" spans="1:7" s="3" customFormat="1">
      <c r="A104" s="36"/>
      <c r="B104" s="99">
        <v>1055</v>
      </c>
      <c r="C104" s="96" t="s">
        <v>206</v>
      </c>
      <c r="D104" s="36" t="s">
        <v>2151</v>
      </c>
      <c r="E104" s="36" t="s">
        <v>219</v>
      </c>
      <c r="F104" s="38"/>
      <c r="G104" s="39"/>
    </row>
    <row r="105" spans="1:7" s="3" customFormat="1">
      <c r="A105" s="36"/>
      <c r="B105" s="99">
        <v>1056</v>
      </c>
      <c r="C105" s="96" t="s">
        <v>208</v>
      </c>
      <c r="D105" s="36" t="s">
        <v>2152</v>
      </c>
      <c r="E105" s="36" t="s">
        <v>222</v>
      </c>
      <c r="F105" s="38"/>
      <c r="G105" s="39"/>
    </row>
    <row r="106" spans="1:7" s="3" customFormat="1">
      <c r="A106" s="36"/>
      <c r="B106" s="99">
        <v>1057</v>
      </c>
      <c r="C106" s="96" t="s">
        <v>2475</v>
      </c>
      <c r="D106" s="36" t="s">
        <v>2321</v>
      </c>
      <c r="E106" s="36" t="s">
        <v>224</v>
      </c>
      <c r="F106" s="38"/>
      <c r="G106" s="39"/>
    </row>
    <row r="107" spans="1:7" s="3" customFormat="1">
      <c r="A107" s="36"/>
      <c r="B107" s="99">
        <v>1058</v>
      </c>
      <c r="C107" s="96" t="s">
        <v>2476</v>
      </c>
      <c r="D107" s="36" t="s">
        <v>2322</v>
      </c>
      <c r="E107" s="36" t="s">
        <v>227</v>
      </c>
      <c r="F107" s="38"/>
      <c r="G107" s="39"/>
    </row>
    <row r="108" spans="1:7" s="3" customFormat="1">
      <c r="A108" s="36"/>
      <c r="B108" s="99">
        <v>1059</v>
      </c>
      <c r="C108" s="96" t="s">
        <v>2477</v>
      </c>
      <c r="D108" s="36" t="s">
        <v>2323</v>
      </c>
      <c r="E108" s="36" t="s">
        <v>230</v>
      </c>
      <c r="F108" s="38"/>
      <c r="G108" s="39"/>
    </row>
    <row r="109" spans="1:7" s="3" customFormat="1">
      <c r="A109" s="36"/>
      <c r="B109" s="99">
        <v>1060</v>
      </c>
      <c r="C109" s="96" t="s">
        <v>2478</v>
      </c>
      <c r="D109" s="36" t="s">
        <v>2921</v>
      </c>
      <c r="E109" s="36" t="s">
        <v>233</v>
      </c>
      <c r="F109" s="38"/>
      <c r="G109" s="39"/>
    </row>
    <row r="110" spans="1:7" s="3" customFormat="1">
      <c r="A110" s="36"/>
      <c r="B110" s="99">
        <v>1061</v>
      </c>
      <c r="C110" s="96" t="s">
        <v>2479</v>
      </c>
      <c r="D110" s="36" t="s">
        <v>2324</v>
      </c>
      <c r="E110" s="36" t="s">
        <v>235</v>
      </c>
      <c r="F110" s="38"/>
      <c r="G110" s="39"/>
    </row>
    <row r="111" spans="1:7" s="3" customFormat="1">
      <c r="A111" s="36"/>
      <c r="B111" s="99">
        <v>1062</v>
      </c>
      <c r="C111" s="96" t="s">
        <v>2480</v>
      </c>
      <c r="D111" s="36" t="s">
        <v>2325</v>
      </c>
      <c r="E111" s="36" t="s">
        <v>237</v>
      </c>
      <c r="F111" s="38"/>
      <c r="G111" s="39"/>
    </row>
    <row r="112" spans="1:7" s="3" customFormat="1">
      <c r="A112" s="36"/>
      <c r="B112" s="99">
        <v>1063</v>
      </c>
      <c r="C112" s="96" t="s">
        <v>2481</v>
      </c>
      <c r="D112" s="36" t="s">
        <v>2326</v>
      </c>
      <c r="E112" s="36" t="s">
        <v>2161</v>
      </c>
      <c r="F112" s="38"/>
      <c r="G112" s="39"/>
    </row>
    <row r="113" spans="1:7" s="3" customFormat="1">
      <c r="A113" s="36"/>
      <c r="B113" s="99">
        <v>1064</v>
      </c>
      <c r="C113" s="96" t="s">
        <v>2482</v>
      </c>
      <c r="D113" s="36" t="s">
        <v>2327</v>
      </c>
      <c r="E113" s="36" t="s">
        <v>2162</v>
      </c>
      <c r="F113" s="38"/>
      <c r="G113" s="39"/>
    </row>
    <row r="114" spans="1:7" s="3" customFormat="1">
      <c r="A114" s="36"/>
      <c r="B114" s="99">
        <v>1065</v>
      </c>
      <c r="C114" s="96" t="s">
        <v>2483</v>
      </c>
      <c r="D114" s="36" t="s">
        <v>111</v>
      </c>
      <c r="E114" s="36" t="s">
        <v>2163</v>
      </c>
      <c r="F114" s="38"/>
      <c r="G114" s="39"/>
    </row>
    <row r="115" spans="1:7" s="3" customFormat="1">
      <c r="A115" s="36"/>
      <c r="B115" s="99">
        <v>1066</v>
      </c>
      <c r="C115" s="96" t="s">
        <v>2484</v>
      </c>
      <c r="D115" s="36" t="s">
        <v>2328</v>
      </c>
      <c r="E115" s="36" t="s">
        <v>2164</v>
      </c>
      <c r="F115" s="38"/>
      <c r="G115" s="39"/>
    </row>
    <row r="116" spans="1:7" s="3" customFormat="1">
      <c r="A116" s="36"/>
      <c r="B116" s="99">
        <v>1067</v>
      </c>
      <c r="C116" s="96" t="s">
        <v>2485</v>
      </c>
      <c r="D116" s="36" t="s">
        <v>2329</v>
      </c>
      <c r="E116" s="36" t="s">
        <v>2165</v>
      </c>
      <c r="F116" s="38"/>
      <c r="G116" s="39"/>
    </row>
    <row r="117" spans="1:7" s="3" customFormat="1">
      <c r="A117" s="36"/>
      <c r="B117" s="99">
        <v>1068</v>
      </c>
      <c r="C117" s="96" t="s">
        <v>2486</v>
      </c>
      <c r="D117" s="36" t="s">
        <v>2920</v>
      </c>
      <c r="E117" s="36" t="s">
        <v>2166</v>
      </c>
      <c r="F117" s="38"/>
      <c r="G117" s="39"/>
    </row>
    <row r="118" spans="1:7" s="3" customFormat="1">
      <c r="A118" s="36"/>
      <c r="B118" s="99">
        <v>1069</v>
      </c>
      <c r="C118" s="96" t="s">
        <v>2487</v>
      </c>
      <c r="D118" s="36" t="s">
        <v>169</v>
      </c>
      <c r="E118" s="36" t="s">
        <v>2167</v>
      </c>
      <c r="F118" s="38"/>
      <c r="G118" s="39"/>
    </row>
    <row r="119" spans="1:7" s="3" customFormat="1">
      <c r="A119" s="36"/>
      <c r="B119" s="99">
        <v>1070</v>
      </c>
      <c r="C119" s="96" t="s">
        <v>2488</v>
      </c>
      <c r="D119" s="36" t="s">
        <v>145</v>
      </c>
      <c r="E119" s="36" t="s">
        <v>2168</v>
      </c>
      <c r="F119" s="38"/>
      <c r="G119" s="39"/>
    </row>
    <row r="120" spans="1:7" s="3" customFormat="1">
      <c r="A120" s="36"/>
      <c r="B120" s="99">
        <v>1071</v>
      </c>
      <c r="C120" s="111" t="s">
        <v>2489</v>
      </c>
      <c r="D120" s="36" t="s">
        <v>2330</v>
      </c>
      <c r="E120" s="36" t="s">
        <v>2169</v>
      </c>
      <c r="F120" s="38"/>
      <c r="G120" s="39"/>
    </row>
    <row r="121" spans="1:7" s="3" customFormat="1">
      <c r="A121" s="36"/>
      <c r="B121" s="99">
        <v>1072</v>
      </c>
      <c r="C121" s="96" t="s">
        <v>2490</v>
      </c>
      <c r="D121" s="36" t="s">
        <v>2331</v>
      </c>
      <c r="E121" s="36" t="s">
        <v>2170</v>
      </c>
      <c r="F121" s="38"/>
      <c r="G121" s="39"/>
    </row>
    <row r="122" spans="1:7" s="3" customFormat="1">
      <c r="A122" s="36"/>
      <c r="B122" s="99">
        <v>1073</v>
      </c>
      <c r="C122" s="96" t="s">
        <v>3085</v>
      </c>
      <c r="D122" s="36" t="s">
        <v>2826</v>
      </c>
      <c r="E122" s="36" t="s">
        <v>2171</v>
      </c>
      <c r="F122" s="38"/>
      <c r="G122" s="39"/>
    </row>
    <row r="123" spans="1:7" s="3" customFormat="1">
      <c r="A123" s="36"/>
      <c r="B123" s="99">
        <v>1074</v>
      </c>
      <c r="C123" s="96" t="s">
        <v>3086</v>
      </c>
      <c r="D123" s="36" t="s">
        <v>2827</v>
      </c>
      <c r="E123" s="36" t="s">
        <v>2172</v>
      </c>
      <c r="F123" s="38"/>
      <c r="G123" s="39"/>
    </row>
    <row r="124" spans="1:7" s="3" customFormat="1">
      <c r="A124" s="36"/>
      <c r="B124" s="99">
        <v>1075</v>
      </c>
      <c r="C124" s="96" t="s">
        <v>3087</v>
      </c>
      <c r="D124" s="36" t="s">
        <v>2828</v>
      </c>
      <c r="E124" s="36" t="s">
        <v>2173</v>
      </c>
      <c r="F124" s="38"/>
      <c r="G124" s="39"/>
    </row>
    <row r="125" spans="1:7" s="3" customFormat="1">
      <c r="A125" s="36"/>
      <c r="B125" s="99">
        <v>1076</v>
      </c>
      <c r="C125" s="96" t="s">
        <v>3088</v>
      </c>
      <c r="D125" s="36" t="s">
        <v>2829</v>
      </c>
      <c r="E125" s="36" t="s">
        <v>2174</v>
      </c>
      <c r="F125" s="38"/>
      <c r="G125" s="39"/>
    </row>
    <row r="126" spans="1:7" s="3" customFormat="1">
      <c r="A126" s="36"/>
      <c r="B126" s="99">
        <v>1077</v>
      </c>
      <c r="C126" s="96" t="s">
        <v>210</v>
      </c>
      <c r="D126" s="36" t="s">
        <v>2153</v>
      </c>
      <c r="E126" s="36" t="s">
        <v>2175</v>
      </c>
      <c r="F126" s="38"/>
      <c r="G126" s="39"/>
    </row>
    <row r="127" spans="1:7" s="3" customFormat="1">
      <c r="A127" s="36"/>
      <c r="B127" s="99">
        <v>1078</v>
      </c>
      <c r="C127" s="96" t="s">
        <v>212</v>
      </c>
      <c r="D127" s="36" t="s">
        <v>2154</v>
      </c>
      <c r="E127" s="36" t="s">
        <v>2176</v>
      </c>
      <c r="F127" s="38"/>
      <c r="G127" s="39"/>
    </row>
    <row r="128" spans="1:7" s="3" customFormat="1">
      <c r="A128" s="36"/>
      <c r="B128" s="99">
        <v>1079</v>
      </c>
      <c r="C128" s="96" t="s">
        <v>3093</v>
      </c>
      <c r="D128" s="36" t="s">
        <v>2830</v>
      </c>
      <c r="E128" s="36" t="s">
        <v>2177</v>
      </c>
      <c r="F128" s="38"/>
      <c r="G128" s="39"/>
    </row>
    <row r="129" spans="1:7" s="3" customFormat="1">
      <c r="A129" s="36"/>
      <c r="B129" s="99">
        <v>1080</v>
      </c>
      <c r="C129" s="96" t="s">
        <v>3094</v>
      </c>
      <c r="D129" s="36" t="s">
        <v>2831</v>
      </c>
      <c r="E129" s="36" t="s">
        <v>2178</v>
      </c>
      <c r="F129" s="38"/>
      <c r="G129" s="39"/>
    </row>
    <row r="130" spans="1:7" s="3" customFormat="1">
      <c r="A130" s="36"/>
      <c r="B130" s="99">
        <v>1081</v>
      </c>
      <c r="C130" s="96" t="s">
        <v>3095</v>
      </c>
      <c r="D130" s="36" t="s">
        <v>2832</v>
      </c>
      <c r="E130" s="36" t="s">
        <v>2179</v>
      </c>
      <c r="F130" s="38"/>
      <c r="G130" s="39"/>
    </row>
    <row r="131" spans="1:7" s="3" customFormat="1">
      <c r="A131" s="36"/>
      <c r="B131" s="99">
        <v>1082</v>
      </c>
      <c r="C131" s="96" t="s">
        <v>3096</v>
      </c>
      <c r="D131" s="36" t="s">
        <v>2833</v>
      </c>
      <c r="E131" s="36" t="s">
        <v>2180</v>
      </c>
      <c r="F131" s="38"/>
      <c r="G131" s="39"/>
    </row>
    <row r="132" spans="1:7" s="3" customFormat="1">
      <c r="A132" s="36"/>
      <c r="B132" s="99">
        <v>1083</v>
      </c>
      <c r="C132" s="96" t="s">
        <v>210</v>
      </c>
      <c r="D132" s="36" t="s">
        <v>2159</v>
      </c>
      <c r="E132" s="36" t="s">
        <v>2181</v>
      </c>
      <c r="F132" s="38"/>
      <c r="G132" s="39"/>
    </row>
    <row r="133" spans="1:7" s="3" customFormat="1">
      <c r="A133" s="36"/>
      <c r="B133" s="99">
        <v>1084</v>
      </c>
      <c r="C133" s="96" t="s">
        <v>212</v>
      </c>
      <c r="D133" s="36" t="s">
        <v>2160</v>
      </c>
      <c r="E133" s="36" t="s">
        <v>2182</v>
      </c>
      <c r="F133" s="38"/>
      <c r="G133" s="39"/>
    </row>
    <row r="134" spans="1:7" s="3" customFormat="1">
      <c r="A134" s="36"/>
      <c r="B134" s="99">
        <v>1085</v>
      </c>
      <c r="C134" s="96" t="s">
        <v>2491</v>
      </c>
      <c r="D134" s="36" t="s">
        <v>151</v>
      </c>
      <c r="E134" s="36" t="s">
        <v>2183</v>
      </c>
      <c r="F134" s="38"/>
      <c r="G134" s="39"/>
    </row>
    <row r="135" spans="1:7" s="3" customFormat="1">
      <c r="A135" s="36"/>
      <c r="B135" s="99">
        <v>1086</v>
      </c>
      <c r="C135" s="3" t="s">
        <v>2492</v>
      </c>
      <c r="D135" s="36" t="s">
        <v>2332</v>
      </c>
      <c r="E135" s="36" t="s">
        <v>2184</v>
      </c>
      <c r="F135" s="38"/>
      <c r="G135" s="39"/>
    </row>
    <row r="136" spans="1:7" s="3" customFormat="1">
      <c r="A136" s="36"/>
      <c r="B136" s="99">
        <v>1087</v>
      </c>
      <c r="C136" s="108" t="s">
        <v>2493</v>
      </c>
      <c r="D136" s="36" t="s">
        <v>114</v>
      </c>
      <c r="E136" s="36" t="s">
        <v>2185</v>
      </c>
      <c r="F136" s="38"/>
      <c r="G136" s="39"/>
    </row>
    <row r="137" spans="1:7" s="3" customFormat="1">
      <c r="A137" s="36"/>
      <c r="B137" s="99">
        <v>1088</v>
      </c>
      <c r="C137" s="3" t="s">
        <v>2494</v>
      </c>
      <c r="D137" s="36" t="s">
        <v>2333</v>
      </c>
      <c r="E137" s="36" t="s">
        <v>2186</v>
      </c>
      <c r="F137" s="38"/>
      <c r="G137" s="39"/>
    </row>
    <row r="138" spans="1:7" s="3" customFormat="1">
      <c r="A138" s="36"/>
      <c r="B138" s="99">
        <v>1089</v>
      </c>
      <c r="C138" s="3" t="s">
        <v>2495</v>
      </c>
      <c r="D138" s="36" t="s">
        <v>2334</v>
      </c>
      <c r="E138" s="36" t="s">
        <v>2187</v>
      </c>
      <c r="F138" s="38"/>
      <c r="G138" s="39"/>
    </row>
    <row r="139" spans="1:7" s="3" customFormat="1">
      <c r="A139" s="36"/>
      <c r="B139" s="99">
        <v>1090</v>
      </c>
      <c r="C139" s="96" t="s">
        <v>2496</v>
      </c>
      <c r="D139" s="36" t="s">
        <v>2335</v>
      </c>
      <c r="E139" s="36" t="s">
        <v>2188</v>
      </c>
      <c r="F139" s="38"/>
      <c r="G139" s="39"/>
    </row>
    <row r="140" spans="1:7" s="3" customFormat="1">
      <c r="A140" s="36"/>
      <c r="B140" s="99">
        <v>1091</v>
      </c>
      <c r="C140" s="96" t="s">
        <v>206</v>
      </c>
      <c r="D140" s="36" t="s">
        <v>2157</v>
      </c>
      <c r="E140" s="36" t="s">
        <v>2189</v>
      </c>
      <c r="F140" s="38"/>
      <c r="G140" s="39"/>
    </row>
    <row r="141" spans="1:7" s="3" customFormat="1">
      <c r="A141" s="36"/>
      <c r="B141" s="99">
        <v>1092</v>
      </c>
      <c r="C141" s="96" t="s">
        <v>208</v>
      </c>
      <c r="D141" s="36" t="s">
        <v>2158</v>
      </c>
      <c r="E141" s="36" t="s">
        <v>2190</v>
      </c>
      <c r="F141" s="38"/>
      <c r="G141" s="39"/>
    </row>
    <row r="142" spans="1:7" s="3" customFormat="1">
      <c r="A142" s="36"/>
      <c r="B142" s="99">
        <v>1093</v>
      </c>
      <c r="C142" s="96" t="s">
        <v>210</v>
      </c>
      <c r="D142" s="36" t="s">
        <v>2159</v>
      </c>
      <c r="E142" s="36" t="s">
        <v>2191</v>
      </c>
      <c r="F142" s="38"/>
      <c r="G142" s="39"/>
    </row>
    <row r="143" spans="1:7" s="3" customFormat="1">
      <c r="A143" s="36"/>
      <c r="B143" s="99">
        <v>1094</v>
      </c>
      <c r="C143" s="96" t="s">
        <v>212</v>
      </c>
      <c r="D143" s="36" t="s">
        <v>2160</v>
      </c>
      <c r="E143" s="36" t="s">
        <v>2192</v>
      </c>
      <c r="F143" s="38"/>
      <c r="G143" s="39"/>
    </row>
    <row r="144" spans="1:7" s="3" customFormat="1">
      <c r="A144" s="36"/>
      <c r="B144" s="99">
        <v>1095</v>
      </c>
      <c r="C144" s="96" t="s">
        <v>150</v>
      </c>
      <c r="D144" s="93" t="s">
        <v>2275</v>
      </c>
      <c r="E144" s="36" t="s">
        <v>2257</v>
      </c>
      <c r="F144" s="38"/>
      <c r="G144" s="39"/>
    </row>
    <row r="145" spans="1:7" s="3" customFormat="1">
      <c r="A145" s="36"/>
      <c r="B145" s="99">
        <v>1096</v>
      </c>
      <c r="C145" s="3" t="s">
        <v>206</v>
      </c>
      <c r="D145" s="93" t="s">
        <v>2277</v>
      </c>
      <c r="E145" s="36" t="s">
        <v>2258</v>
      </c>
      <c r="F145" s="38"/>
      <c r="G145" s="39"/>
    </row>
    <row r="146" spans="1:7" s="3" customFormat="1">
      <c r="A146" s="36"/>
      <c r="B146" s="99">
        <v>1097</v>
      </c>
      <c r="C146" s="3" t="s">
        <v>206</v>
      </c>
      <c r="D146" s="93" t="s">
        <v>2279</v>
      </c>
      <c r="E146" s="36" t="s">
        <v>2259</v>
      </c>
      <c r="F146" s="38"/>
      <c r="G146" s="39"/>
    </row>
    <row r="147" spans="1:7" s="3" customFormat="1">
      <c r="A147" s="36"/>
      <c r="B147" s="99">
        <v>1098</v>
      </c>
      <c r="C147" s="3" t="s">
        <v>206</v>
      </c>
      <c r="D147" s="93" t="s">
        <v>2281</v>
      </c>
      <c r="E147" s="36" t="s">
        <v>2260</v>
      </c>
      <c r="F147" s="38"/>
      <c r="G147" s="39"/>
    </row>
    <row r="148" spans="1:7" s="3" customFormat="1">
      <c r="A148" s="36"/>
      <c r="B148" s="99">
        <v>1099</v>
      </c>
      <c r="C148" s="3" t="s">
        <v>206</v>
      </c>
      <c r="D148" s="93" t="s">
        <v>2283</v>
      </c>
      <c r="E148" s="36" t="s">
        <v>2261</v>
      </c>
      <c r="F148" s="38"/>
      <c r="G148" s="39"/>
    </row>
    <row r="149" spans="1:7" s="3" customFormat="1">
      <c r="A149" s="36"/>
      <c r="B149" s="99">
        <v>1100</v>
      </c>
      <c r="C149" s="96" t="s">
        <v>116</v>
      </c>
      <c r="D149" s="93" t="s">
        <v>2285</v>
      </c>
      <c r="E149" s="36" t="s">
        <v>2262</v>
      </c>
      <c r="F149" s="38"/>
      <c r="G149" s="39"/>
    </row>
    <row r="150" spans="1:7" s="4" customFormat="1">
      <c r="A150" s="40"/>
      <c r="B150" s="41">
        <v>1501</v>
      </c>
      <c r="C150" s="40" t="s">
        <v>238</v>
      </c>
      <c r="D150" s="40"/>
      <c r="E150" s="40" t="s">
        <v>239</v>
      </c>
      <c r="F150" s="42"/>
      <c r="G150" s="43"/>
    </row>
    <row r="151" spans="1:7" s="4" customFormat="1">
      <c r="A151" s="40"/>
      <c r="B151" s="41">
        <v>1502</v>
      </c>
      <c r="C151" s="40" t="s">
        <v>240</v>
      </c>
      <c r="D151" s="40"/>
      <c r="E151" s="40" t="s">
        <v>241</v>
      </c>
      <c r="F151" s="42"/>
      <c r="G151" s="43"/>
    </row>
    <row r="152" spans="1:7" s="4" customFormat="1">
      <c r="A152" s="40"/>
      <c r="B152" s="41">
        <v>1503</v>
      </c>
      <c r="C152" s="40" t="s">
        <v>242</v>
      </c>
      <c r="D152" s="40"/>
      <c r="E152" s="40" t="s">
        <v>243</v>
      </c>
      <c r="F152" s="42"/>
      <c r="G152" s="43"/>
    </row>
    <row r="153" spans="1:7" s="4" customFormat="1">
      <c r="A153" s="40"/>
      <c r="B153" s="41">
        <v>1504</v>
      </c>
      <c r="C153" s="40" t="s">
        <v>244</v>
      </c>
      <c r="D153" s="40"/>
      <c r="E153" s="40" t="s">
        <v>245</v>
      </c>
      <c r="F153" s="42"/>
      <c r="G153" s="43"/>
    </row>
    <row r="154" spans="1:7" s="4" customFormat="1">
      <c r="A154" s="40"/>
      <c r="B154" s="41">
        <v>1505</v>
      </c>
      <c r="C154" s="40" t="s">
        <v>246</v>
      </c>
      <c r="D154" s="40"/>
      <c r="E154" s="40" t="s">
        <v>247</v>
      </c>
      <c r="F154" s="42"/>
      <c r="G154" s="43"/>
    </row>
    <row r="155" spans="1:7" s="5" customFormat="1">
      <c r="A155" s="44"/>
      <c r="B155" s="45">
        <v>1510</v>
      </c>
      <c r="C155" s="44" t="s">
        <v>248</v>
      </c>
      <c r="D155" s="44"/>
      <c r="E155" s="44" t="s">
        <v>249</v>
      </c>
      <c r="F155" s="46"/>
      <c r="G155" s="47"/>
    </row>
    <row r="156" spans="1:7" s="5" customFormat="1">
      <c r="A156" s="44"/>
      <c r="B156" s="45">
        <v>1511</v>
      </c>
      <c r="C156" s="44" t="s">
        <v>250</v>
      </c>
      <c r="D156" s="44"/>
      <c r="E156" s="44" t="s">
        <v>251</v>
      </c>
      <c r="F156" s="46"/>
      <c r="G156" s="47"/>
    </row>
    <row r="157" spans="1:7" s="5" customFormat="1">
      <c r="A157" s="44"/>
      <c r="B157" s="45">
        <v>1512</v>
      </c>
      <c r="C157" s="44" t="s">
        <v>252</v>
      </c>
      <c r="D157" s="44"/>
      <c r="E157" s="44" t="s">
        <v>253</v>
      </c>
      <c r="F157" s="46"/>
      <c r="G157" s="47"/>
    </row>
    <row r="158" spans="1:7" s="5" customFormat="1">
      <c r="A158" s="44"/>
      <c r="B158" s="45">
        <v>1513</v>
      </c>
      <c r="C158" s="44" t="s">
        <v>254</v>
      </c>
      <c r="D158" s="44"/>
      <c r="E158" s="44" t="s">
        <v>255</v>
      </c>
      <c r="F158" s="46"/>
      <c r="G158" s="47"/>
    </row>
    <row r="159" spans="1:7" s="3" customFormat="1">
      <c r="A159" s="36"/>
      <c r="B159" s="37">
        <v>1520</v>
      </c>
      <c r="C159" s="36" t="s">
        <v>256</v>
      </c>
      <c r="D159" s="36"/>
      <c r="E159" s="36" t="s">
        <v>257</v>
      </c>
      <c r="F159" s="36"/>
      <c r="G159" s="36"/>
    </row>
    <row r="160" spans="1:7" s="3" customFormat="1">
      <c r="A160" s="36"/>
      <c r="B160" s="37">
        <v>1521</v>
      </c>
      <c r="C160" s="36" t="s">
        <v>258</v>
      </c>
      <c r="D160" s="36"/>
      <c r="E160" s="36" t="s">
        <v>259</v>
      </c>
      <c r="F160" s="36"/>
      <c r="G160" s="36"/>
    </row>
    <row r="161" spans="1:7" s="3" customFormat="1">
      <c r="A161" s="36"/>
      <c r="B161" s="37">
        <v>1522</v>
      </c>
      <c r="C161" s="36" t="s">
        <v>260</v>
      </c>
      <c r="D161" s="36"/>
      <c r="E161" s="36" t="s">
        <v>261</v>
      </c>
      <c r="F161" s="36"/>
      <c r="G161" s="36"/>
    </row>
    <row r="162" spans="1:7" s="3" customFormat="1">
      <c r="A162" s="36"/>
      <c r="B162" s="37">
        <v>1523</v>
      </c>
      <c r="C162" s="36" t="s">
        <v>262</v>
      </c>
      <c r="D162" s="36"/>
      <c r="E162" s="36" t="s">
        <v>263</v>
      </c>
      <c r="F162" s="36"/>
      <c r="G162" s="36"/>
    </row>
    <row r="163" spans="1:7" s="3" customFormat="1">
      <c r="A163" s="36"/>
      <c r="B163" s="37">
        <v>1524</v>
      </c>
      <c r="C163" s="36" t="s">
        <v>264</v>
      </c>
      <c r="D163" s="36"/>
      <c r="E163" s="36" t="s">
        <v>265</v>
      </c>
      <c r="F163" s="36"/>
      <c r="G163" s="36"/>
    </row>
    <row r="164" spans="1:7" s="3" customFormat="1">
      <c r="A164" s="36"/>
      <c r="B164" s="37">
        <v>1525</v>
      </c>
      <c r="C164" s="36" t="s">
        <v>266</v>
      </c>
      <c r="D164" s="36"/>
      <c r="E164" s="36" t="s">
        <v>267</v>
      </c>
      <c r="F164" s="36"/>
      <c r="G164" s="36"/>
    </row>
    <row r="165" spans="1:7" s="3" customFormat="1">
      <c r="A165" s="36"/>
      <c r="B165" s="37">
        <v>1526</v>
      </c>
      <c r="C165" s="36" t="s">
        <v>268</v>
      </c>
      <c r="D165" s="36"/>
      <c r="E165" s="36" t="s">
        <v>269</v>
      </c>
      <c r="F165" s="36"/>
      <c r="G165" s="36"/>
    </row>
    <row r="166" spans="1:7" s="3" customFormat="1">
      <c r="A166" s="36"/>
      <c r="B166" s="37">
        <v>1527</v>
      </c>
      <c r="C166" s="36" t="s">
        <v>270</v>
      </c>
      <c r="D166" s="36"/>
      <c r="E166" s="36" t="s">
        <v>271</v>
      </c>
      <c r="F166" s="36"/>
      <c r="G166" s="36"/>
    </row>
    <row r="167" spans="1:7" s="3" customFormat="1">
      <c r="A167" s="36"/>
      <c r="B167" s="37">
        <v>1528</v>
      </c>
      <c r="C167" s="36" t="s">
        <v>272</v>
      </c>
      <c r="D167" s="36"/>
      <c r="E167" s="36" t="s">
        <v>273</v>
      </c>
      <c r="F167" s="36"/>
      <c r="G167" s="36"/>
    </row>
    <row r="168" spans="1:7" s="3" customFormat="1">
      <c r="A168" s="36"/>
      <c r="B168" s="37">
        <v>1529</v>
      </c>
      <c r="C168" s="36" t="s">
        <v>274</v>
      </c>
      <c r="D168" s="36"/>
      <c r="E168" s="36" t="s">
        <v>275</v>
      </c>
      <c r="F168" s="36"/>
      <c r="G168" s="36"/>
    </row>
    <row r="169" spans="1:7" s="3" customFormat="1">
      <c r="A169" s="36"/>
      <c r="B169" s="37">
        <v>1530</v>
      </c>
      <c r="C169" s="36" t="s">
        <v>276</v>
      </c>
      <c r="D169" s="36"/>
      <c r="E169" s="36" t="s">
        <v>277</v>
      </c>
      <c r="F169" s="36"/>
      <c r="G169" s="36"/>
    </row>
    <row r="170" spans="1:7" s="3" customFormat="1">
      <c r="A170" s="36"/>
      <c r="B170" s="37">
        <v>1531</v>
      </c>
      <c r="C170" s="36" t="s">
        <v>276</v>
      </c>
      <c r="D170" s="36"/>
      <c r="E170" s="36" t="s">
        <v>278</v>
      </c>
      <c r="F170" s="36"/>
      <c r="G170" s="36"/>
    </row>
    <row r="171" spans="1:7" s="3" customFormat="1">
      <c r="A171" s="36"/>
      <c r="B171" s="37">
        <v>1532</v>
      </c>
      <c r="C171" s="36" t="s">
        <v>260</v>
      </c>
      <c r="D171" s="36"/>
      <c r="E171" s="36" t="s">
        <v>279</v>
      </c>
      <c r="F171" s="36"/>
      <c r="G171" s="36"/>
    </row>
    <row r="172" spans="1:7" s="3" customFormat="1">
      <c r="A172" s="36"/>
      <c r="B172" s="37">
        <v>1533</v>
      </c>
      <c r="C172" s="36" t="s">
        <v>256</v>
      </c>
      <c r="D172" s="36"/>
      <c r="E172" s="36" t="s">
        <v>280</v>
      </c>
      <c r="F172" s="36"/>
      <c r="G172" s="36"/>
    </row>
    <row r="173" spans="1:7" s="3" customFormat="1">
      <c r="A173" s="36"/>
      <c r="B173" s="37">
        <v>1534</v>
      </c>
      <c r="C173" s="36" t="s">
        <v>258</v>
      </c>
      <c r="D173" s="36"/>
      <c r="E173" s="36" t="s">
        <v>281</v>
      </c>
      <c r="F173" s="36"/>
      <c r="G173" s="36"/>
    </row>
    <row r="174" spans="1:7" s="3" customFormat="1">
      <c r="A174" s="36"/>
      <c r="B174" s="37">
        <v>1535</v>
      </c>
      <c r="C174" s="36" t="s">
        <v>262</v>
      </c>
      <c r="D174" s="36"/>
      <c r="E174" s="36" t="s">
        <v>282</v>
      </c>
      <c r="F174" s="36"/>
      <c r="G174" s="36"/>
    </row>
    <row r="175" spans="1:7" s="3" customFormat="1">
      <c r="A175" s="36"/>
      <c r="B175" s="37">
        <v>1536</v>
      </c>
      <c r="C175" s="36" t="s">
        <v>283</v>
      </c>
      <c r="D175" s="36"/>
      <c r="E175" s="36" t="s">
        <v>284</v>
      </c>
      <c r="F175" s="36"/>
      <c r="G175" s="36"/>
    </row>
    <row r="176" spans="1:7" s="3" customFormat="1">
      <c r="A176" s="36"/>
      <c r="B176" s="37">
        <v>1537</v>
      </c>
      <c r="C176" s="36" t="s">
        <v>283</v>
      </c>
      <c r="D176" s="36"/>
      <c r="E176" s="36" t="s">
        <v>285</v>
      </c>
      <c r="F176" s="36"/>
      <c r="G176" s="36"/>
    </row>
    <row r="177" spans="1:7" s="3" customFormat="1">
      <c r="A177" s="36"/>
      <c r="B177" s="37">
        <v>1538</v>
      </c>
      <c r="C177" s="36" t="s">
        <v>286</v>
      </c>
      <c r="D177" s="36"/>
      <c r="E177" s="36" t="s">
        <v>287</v>
      </c>
      <c r="F177" s="36"/>
      <c r="G177" s="36"/>
    </row>
    <row r="178" spans="1:7" s="3" customFormat="1">
      <c r="A178" s="36"/>
      <c r="B178" s="37">
        <v>1539</v>
      </c>
      <c r="C178" s="36" t="s">
        <v>288</v>
      </c>
      <c r="D178" s="36"/>
      <c r="E178" s="36" t="s">
        <v>289</v>
      </c>
      <c r="F178" s="36"/>
      <c r="G178" s="36"/>
    </row>
    <row r="179" spans="1:7" s="3" customFormat="1">
      <c r="A179" s="36"/>
      <c r="B179" s="37">
        <v>1540</v>
      </c>
      <c r="C179" s="36" t="s">
        <v>290</v>
      </c>
      <c r="D179" s="36"/>
      <c r="E179" s="36" t="s">
        <v>291</v>
      </c>
      <c r="F179" s="36"/>
      <c r="G179" s="36"/>
    </row>
    <row r="180" spans="1:7" s="3" customFormat="1">
      <c r="A180" s="36"/>
      <c r="B180" s="37">
        <v>1541</v>
      </c>
      <c r="C180" s="36" t="s">
        <v>256</v>
      </c>
      <c r="D180" s="36"/>
      <c r="E180" s="36" t="s">
        <v>292</v>
      </c>
      <c r="F180" s="36"/>
      <c r="G180" s="36"/>
    </row>
    <row r="181" spans="1:7" s="3" customFormat="1">
      <c r="A181" s="36"/>
      <c r="B181" s="37">
        <v>1542</v>
      </c>
      <c r="C181" s="36" t="s">
        <v>256</v>
      </c>
      <c r="D181" s="36"/>
      <c r="E181" s="36" t="s">
        <v>293</v>
      </c>
      <c r="F181" s="36"/>
      <c r="G181" s="36"/>
    </row>
    <row r="182" spans="1:7" s="3" customFormat="1">
      <c r="A182" s="36"/>
      <c r="B182" s="37">
        <v>1543</v>
      </c>
      <c r="C182" s="36" t="s">
        <v>256</v>
      </c>
      <c r="D182" s="36"/>
      <c r="E182" s="36" t="s">
        <v>294</v>
      </c>
      <c r="F182" s="36"/>
      <c r="G182" s="36"/>
    </row>
    <row r="183" spans="1:7" s="3" customFormat="1">
      <c r="A183" s="36"/>
      <c r="B183" s="37">
        <v>1544</v>
      </c>
      <c r="C183" s="36" t="s">
        <v>256</v>
      </c>
      <c r="D183" s="36"/>
      <c r="E183" s="36" t="s">
        <v>295</v>
      </c>
      <c r="F183" s="36"/>
      <c r="G183" s="36"/>
    </row>
    <row r="184" spans="1:7" s="3" customFormat="1">
      <c r="A184" s="36"/>
      <c r="B184" s="37">
        <v>1545</v>
      </c>
      <c r="C184" s="36" t="s">
        <v>296</v>
      </c>
      <c r="D184" s="36"/>
      <c r="E184" s="36" t="s">
        <v>297</v>
      </c>
      <c r="F184" s="36"/>
      <c r="G184" s="36"/>
    </row>
    <row r="185" spans="1:7" s="3" customFormat="1">
      <c r="A185" s="36"/>
      <c r="B185" s="37">
        <v>1546</v>
      </c>
      <c r="C185" s="36" t="s">
        <v>298</v>
      </c>
      <c r="D185" s="36"/>
      <c r="E185" s="36" t="s">
        <v>299</v>
      </c>
      <c r="F185" s="36"/>
      <c r="G185" s="36"/>
    </row>
    <row r="186" spans="1:7" s="3" customFormat="1">
      <c r="A186" s="36"/>
      <c r="B186" s="37">
        <v>1547</v>
      </c>
      <c r="C186" s="36" t="s">
        <v>300</v>
      </c>
      <c r="D186" s="36"/>
      <c r="E186" s="36" t="s">
        <v>301</v>
      </c>
      <c r="F186" s="36"/>
      <c r="G186" s="36"/>
    </row>
    <row r="187" spans="1:7" s="3" customFormat="1">
      <c r="A187" s="36"/>
      <c r="B187" s="37">
        <v>1548</v>
      </c>
      <c r="C187" s="36" t="s">
        <v>283</v>
      </c>
      <c r="D187" s="36"/>
      <c r="E187" s="36" t="s">
        <v>302</v>
      </c>
      <c r="F187" s="36"/>
      <c r="G187" s="36"/>
    </row>
    <row r="188" spans="1:7" s="3" customFormat="1">
      <c r="A188" s="36"/>
      <c r="B188" s="37">
        <v>1549</v>
      </c>
      <c r="C188" s="36" t="s">
        <v>303</v>
      </c>
      <c r="D188" s="36"/>
      <c r="E188" s="36" t="s">
        <v>304</v>
      </c>
      <c r="F188" s="36"/>
      <c r="G188" s="36"/>
    </row>
    <row r="189" spans="1:7" s="3" customFormat="1">
      <c r="A189" s="36"/>
      <c r="B189" s="37">
        <v>1550</v>
      </c>
      <c r="C189" s="36" t="s">
        <v>256</v>
      </c>
      <c r="D189" s="36"/>
      <c r="E189" s="36" t="s">
        <v>305</v>
      </c>
      <c r="F189" s="36"/>
      <c r="G189" s="36"/>
    </row>
    <row r="190" spans="1:7" s="3" customFormat="1">
      <c r="A190" s="36"/>
      <c r="B190" s="37">
        <v>1551</v>
      </c>
      <c r="C190" s="36" t="s">
        <v>306</v>
      </c>
      <c r="D190" s="36"/>
      <c r="E190" s="36" t="s">
        <v>307</v>
      </c>
      <c r="F190" s="36"/>
      <c r="G190" s="36"/>
    </row>
    <row r="191" spans="1:7" s="3" customFormat="1">
      <c r="A191" s="36"/>
      <c r="B191" s="37">
        <v>1801</v>
      </c>
      <c r="C191" s="36" t="s">
        <v>308</v>
      </c>
      <c r="D191" s="36"/>
      <c r="E191" s="36" t="s">
        <v>309</v>
      </c>
      <c r="F191" s="36"/>
      <c r="G191" s="36"/>
    </row>
    <row r="192" spans="1:7" s="3" customFormat="1">
      <c r="A192" s="36"/>
      <c r="B192" s="37">
        <v>1802</v>
      </c>
      <c r="C192" s="126" t="s">
        <v>3063</v>
      </c>
      <c r="D192" s="36"/>
      <c r="E192" s="36" t="s">
        <v>311</v>
      </c>
      <c r="F192" s="36"/>
      <c r="G192" s="36"/>
    </row>
    <row r="193" spans="1:7" s="3" customFormat="1">
      <c r="A193" s="36"/>
      <c r="B193" s="37">
        <v>1803</v>
      </c>
      <c r="C193" s="126" t="s">
        <v>3064</v>
      </c>
      <c r="D193" s="36"/>
      <c r="E193" s="36" t="s">
        <v>313</v>
      </c>
      <c r="F193" s="36"/>
      <c r="G193" s="36"/>
    </row>
    <row r="194" spans="1:7" s="3" customFormat="1">
      <c r="A194" s="36"/>
      <c r="B194" s="37">
        <v>1804</v>
      </c>
      <c r="C194" s="36" t="s">
        <v>314</v>
      </c>
      <c r="D194" s="36"/>
      <c r="E194" s="36" t="s">
        <v>315</v>
      </c>
      <c r="F194" s="36"/>
      <c r="G194" s="36"/>
    </row>
    <row r="195" spans="1:7" s="3" customFormat="1">
      <c r="A195" s="36"/>
      <c r="B195" s="37">
        <v>1805</v>
      </c>
      <c r="C195" s="36" t="s">
        <v>316</v>
      </c>
      <c r="D195" s="36"/>
      <c r="E195" s="36" t="s">
        <v>317</v>
      </c>
      <c r="F195" s="36"/>
      <c r="G195" s="36"/>
    </row>
    <row r="196" spans="1:7" s="3" customFormat="1">
      <c r="A196" s="36"/>
      <c r="B196" s="37">
        <v>1806</v>
      </c>
      <c r="C196" s="36" t="s">
        <v>318</v>
      </c>
      <c r="D196" s="36"/>
      <c r="E196" s="36" t="s">
        <v>319</v>
      </c>
      <c r="F196" s="36"/>
      <c r="G196" s="36"/>
    </row>
    <row r="197" spans="1:7" s="3" customFormat="1">
      <c r="A197" s="36"/>
      <c r="B197" s="37">
        <v>1807</v>
      </c>
      <c r="C197" s="36" t="s">
        <v>320</v>
      </c>
      <c r="D197" s="36"/>
      <c r="E197" s="36" t="s">
        <v>321</v>
      </c>
      <c r="F197" s="36"/>
      <c r="G197" s="36"/>
    </row>
    <row r="198" spans="1:7" s="3" customFormat="1">
      <c r="A198" s="36"/>
      <c r="B198" s="37">
        <v>1808</v>
      </c>
      <c r="C198" s="126" t="s">
        <v>3068</v>
      </c>
      <c r="D198" s="36"/>
      <c r="E198" s="36" t="s">
        <v>323</v>
      </c>
      <c r="F198" s="36"/>
      <c r="G198" s="36"/>
    </row>
    <row r="199" spans="1:7" s="3" customFormat="1">
      <c r="A199" s="36"/>
      <c r="B199" s="37">
        <v>1809</v>
      </c>
      <c r="C199" s="36" t="s">
        <v>324</v>
      </c>
      <c r="D199" s="36"/>
      <c r="E199" s="36" t="s">
        <v>325</v>
      </c>
      <c r="F199" s="36"/>
      <c r="G199" s="36"/>
    </row>
    <row r="200" spans="1:7" s="3" customFormat="1">
      <c r="A200" s="36"/>
      <c r="B200" s="37">
        <v>1810</v>
      </c>
      <c r="C200" s="36" t="s">
        <v>326</v>
      </c>
      <c r="D200" s="36"/>
      <c r="E200" s="36" t="s">
        <v>327</v>
      </c>
      <c r="F200" s="36"/>
      <c r="G200" s="36"/>
    </row>
    <row r="201" spans="1:7" s="3" customFormat="1">
      <c r="A201" s="36"/>
      <c r="B201" s="37">
        <v>1811</v>
      </c>
      <c r="C201" s="36" t="s">
        <v>328</v>
      </c>
      <c r="D201" s="36"/>
      <c r="E201" s="36" t="s">
        <v>329</v>
      </c>
      <c r="F201" s="36"/>
      <c r="G201" s="36"/>
    </row>
    <row r="202" spans="1:7" s="3" customFormat="1">
      <c r="A202" s="36"/>
      <c r="B202" s="37">
        <v>1812</v>
      </c>
      <c r="C202" s="36" t="s">
        <v>330</v>
      </c>
      <c r="D202" s="36"/>
      <c r="E202" s="36" t="s">
        <v>331</v>
      </c>
      <c r="F202" s="36"/>
      <c r="G202" s="36"/>
    </row>
    <row r="203" spans="1:7" s="3" customFormat="1">
      <c r="A203" s="36"/>
      <c r="B203" s="37">
        <v>1813</v>
      </c>
      <c r="C203" s="36" t="s">
        <v>332</v>
      </c>
      <c r="D203" s="36"/>
      <c r="E203" s="36" t="s">
        <v>333</v>
      </c>
      <c r="F203" s="36"/>
      <c r="G203" s="36"/>
    </row>
    <row r="204" spans="1:7" s="3" customFormat="1">
      <c r="A204" s="36"/>
      <c r="B204" s="37">
        <v>1814</v>
      </c>
      <c r="C204" s="36" t="s">
        <v>334</v>
      </c>
      <c r="D204" s="36"/>
      <c r="E204" s="36" t="s">
        <v>335</v>
      </c>
      <c r="F204" s="36"/>
      <c r="G204" s="36"/>
    </row>
    <row r="205" spans="1:7" s="3" customFormat="1">
      <c r="A205" s="36"/>
      <c r="B205" s="37">
        <v>1815</v>
      </c>
      <c r="C205" s="126" t="s">
        <v>3069</v>
      </c>
      <c r="D205" s="36"/>
      <c r="E205" s="36" t="s">
        <v>337</v>
      </c>
      <c r="F205" s="36"/>
      <c r="G205" s="36"/>
    </row>
    <row r="206" spans="1:7" s="3" customFormat="1">
      <c r="A206" s="36"/>
      <c r="B206" s="37">
        <v>1816</v>
      </c>
      <c r="C206" s="126" t="s">
        <v>3065</v>
      </c>
      <c r="D206" s="36"/>
      <c r="E206" s="36" t="s">
        <v>339</v>
      </c>
      <c r="F206" s="36"/>
      <c r="G206" s="36"/>
    </row>
    <row r="207" spans="1:7" s="3" customFormat="1">
      <c r="A207" s="36"/>
      <c r="B207" s="37">
        <v>1817</v>
      </c>
      <c r="C207" s="36" t="s">
        <v>340</v>
      </c>
      <c r="D207" s="36"/>
      <c r="E207" s="36" t="s">
        <v>341</v>
      </c>
      <c r="F207" s="36"/>
      <c r="G207" s="36"/>
    </row>
    <row r="208" spans="1:7" s="3" customFormat="1">
      <c r="A208" s="36"/>
      <c r="B208" s="37">
        <v>1818</v>
      </c>
      <c r="C208" s="126" t="s">
        <v>3066</v>
      </c>
      <c r="D208" s="36"/>
      <c r="E208" s="36" t="s">
        <v>343</v>
      </c>
      <c r="F208" s="36"/>
      <c r="G208" s="36"/>
    </row>
    <row r="209" spans="1:7" s="3" customFormat="1">
      <c r="A209" s="36"/>
      <c r="B209" s="37">
        <v>1819</v>
      </c>
      <c r="C209" s="36" t="s">
        <v>344</v>
      </c>
      <c r="D209" s="36"/>
      <c r="E209" s="36" t="s">
        <v>345</v>
      </c>
      <c r="F209" s="36"/>
      <c r="G209" s="36"/>
    </row>
    <row r="210" spans="1:7" s="3" customFormat="1">
      <c r="A210" s="36"/>
      <c r="B210" s="37">
        <v>1820</v>
      </c>
      <c r="C210" s="36" t="s">
        <v>346</v>
      </c>
      <c r="D210" s="36"/>
      <c r="E210" s="36" t="s">
        <v>347</v>
      </c>
      <c r="F210" s="36"/>
      <c r="G210" s="36"/>
    </row>
    <row r="211" spans="1:7" s="3" customFormat="1">
      <c r="A211" s="36"/>
      <c r="B211" s="37">
        <v>1821</v>
      </c>
      <c r="C211" s="126" t="s">
        <v>3067</v>
      </c>
      <c r="D211" s="36"/>
      <c r="E211" s="36" t="s">
        <v>349</v>
      </c>
      <c r="F211" s="36"/>
      <c r="G211" s="36"/>
    </row>
    <row r="212" spans="1:7" s="3" customFormat="1">
      <c r="A212" s="36"/>
      <c r="B212" s="37">
        <v>1822</v>
      </c>
      <c r="C212" s="126" t="s">
        <v>3071</v>
      </c>
      <c r="D212" s="36"/>
      <c r="E212" s="36" t="s">
        <v>351</v>
      </c>
      <c r="F212" s="36"/>
      <c r="G212" s="36"/>
    </row>
    <row r="213" spans="1:7" s="3" customFormat="1">
      <c r="A213" s="36"/>
      <c r="B213" s="37">
        <v>1823</v>
      </c>
      <c r="C213" s="36" t="s">
        <v>352</v>
      </c>
      <c r="D213" s="36"/>
      <c r="E213" s="36" t="s">
        <v>353</v>
      </c>
      <c r="F213" s="36"/>
      <c r="G213" s="36"/>
    </row>
    <row r="214" spans="1:7" s="3" customFormat="1">
      <c r="A214" s="36"/>
      <c r="B214" s="37">
        <v>1824</v>
      </c>
      <c r="C214" s="36" t="s">
        <v>354</v>
      </c>
      <c r="D214" s="36"/>
      <c r="E214" s="36" t="s">
        <v>355</v>
      </c>
      <c r="F214" s="36"/>
      <c r="G214" s="36"/>
    </row>
    <row r="215" spans="1:7" s="3" customFormat="1">
      <c r="A215" s="36"/>
      <c r="B215" s="37">
        <v>1825</v>
      </c>
      <c r="C215" s="36" t="s">
        <v>356</v>
      </c>
      <c r="D215" s="36"/>
      <c r="E215" s="36" t="s">
        <v>357</v>
      </c>
      <c r="F215" s="36"/>
      <c r="G215" s="36"/>
    </row>
    <row r="216" spans="1:7" s="3" customFormat="1">
      <c r="A216" s="36"/>
      <c r="B216" s="37">
        <v>1826</v>
      </c>
      <c r="C216" s="36" t="s">
        <v>358</v>
      </c>
      <c r="D216" s="36"/>
      <c r="E216" s="36" t="s">
        <v>359</v>
      </c>
      <c r="F216" s="36"/>
      <c r="G216" s="36"/>
    </row>
    <row r="217" spans="1:7" s="3" customFormat="1">
      <c r="A217" s="36"/>
      <c r="B217" s="37">
        <v>1827</v>
      </c>
      <c r="C217" s="36" t="s">
        <v>360</v>
      </c>
      <c r="D217" s="36"/>
      <c r="E217" s="36" t="s">
        <v>361</v>
      </c>
      <c r="F217" s="36"/>
      <c r="G217" s="36"/>
    </row>
    <row r="218" spans="1:7" s="3" customFormat="1">
      <c r="A218" s="36"/>
      <c r="B218" s="37">
        <v>1828</v>
      </c>
      <c r="C218" s="126" t="s">
        <v>3070</v>
      </c>
      <c r="D218" s="36"/>
      <c r="E218" s="36" t="s">
        <v>363</v>
      </c>
      <c r="F218" s="36"/>
      <c r="G218" s="36"/>
    </row>
    <row r="219" spans="1:7" s="3" customFormat="1">
      <c r="A219" s="36"/>
      <c r="B219" s="37">
        <v>1829</v>
      </c>
      <c r="C219" s="36" t="s">
        <v>364</v>
      </c>
      <c r="D219" s="36"/>
      <c r="E219" s="36" t="s">
        <v>365</v>
      </c>
      <c r="F219" s="36"/>
      <c r="G219" s="36"/>
    </row>
    <row r="220" spans="1:7" s="3" customFormat="1">
      <c r="A220" s="36"/>
      <c r="B220" s="37">
        <v>1830</v>
      </c>
      <c r="C220" s="36" t="s">
        <v>366</v>
      </c>
      <c r="D220" s="36"/>
      <c r="E220" s="36" t="s">
        <v>367</v>
      </c>
      <c r="F220" s="36"/>
      <c r="G220" s="36"/>
    </row>
    <row r="221" spans="1:7" s="3" customFormat="1">
      <c r="A221" s="36"/>
      <c r="B221" s="37">
        <v>1831</v>
      </c>
      <c r="C221" s="36" t="s">
        <v>368</v>
      </c>
      <c r="D221" s="36"/>
      <c r="E221" s="36" t="s">
        <v>369</v>
      </c>
      <c r="F221" s="36"/>
      <c r="G221" s="36"/>
    </row>
    <row r="222" spans="1:7" s="3" customFormat="1">
      <c r="A222" s="36"/>
      <c r="B222" s="37">
        <v>1832</v>
      </c>
      <c r="C222" s="36" t="s">
        <v>370</v>
      </c>
      <c r="D222" s="36"/>
      <c r="E222" s="36" t="s">
        <v>371</v>
      </c>
      <c r="F222" s="36"/>
      <c r="G222" s="36"/>
    </row>
    <row r="223" spans="1:7" s="3" customFormat="1">
      <c r="A223" s="36"/>
      <c r="B223" s="37">
        <v>1833</v>
      </c>
      <c r="C223" s="36" t="s">
        <v>372</v>
      </c>
      <c r="D223" s="36"/>
      <c r="E223" s="36" t="s">
        <v>373</v>
      </c>
      <c r="F223" s="36"/>
      <c r="G223" s="36"/>
    </row>
    <row r="224" spans="1:7" s="3" customFormat="1">
      <c r="A224" s="36"/>
      <c r="B224" s="37">
        <v>1834</v>
      </c>
      <c r="C224" s="36" t="s">
        <v>374</v>
      </c>
      <c r="D224" s="36"/>
      <c r="E224" s="36" t="s">
        <v>375</v>
      </c>
      <c r="F224" s="36"/>
      <c r="G224" s="36"/>
    </row>
    <row r="225" spans="1:7" s="3" customFormat="1">
      <c r="A225" s="36"/>
      <c r="B225" s="37">
        <v>1835</v>
      </c>
      <c r="C225" s="36" t="s">
        <v>376</v>
      </c>
      <c r="D225" s="36"/>
      <c r="E225" s="36" t="s">
        <v>377</v>
      </c>
      <c r="F225" s="36"/>
      <c r="G225" s="36"/>
    </row>
    <row r="226" spans="1:7" s="3" customFormat="1">
      <c r="A226" s="128"/>
      <c r="B226" s="129">
        <v>1836</v>
      </c>
      <c r="C226" s="128" t="s">
        <v>3107</v>
      </c>
      <c r="D226" s="128"/>
      <c r="E226" s="128" t="s">
        <v>3108</v>
      </c>
      <c r="F226" s="128"/>
      <c r="G226" s="128"/>
    </row>
    <row r="227" spans="1:7" s="3" customFormat="1">
      <c r="A227" s="128"/>
      <c r="B227" s="129">
        <v>1837</v>
      </c>
      <c r="C227" s="128" t="s">
        <v>3109</v>
      </c>
      <c r="D227" s="128"/>
      <c r="E227" s="128" t="s">
        <v>3110</v>
      </c>
      <c r="F227" s="128"/>
      <c r="G227" s="128"/>
    </row>
    <row r="228" spans="1:7" s="3" customFormat="1">
      <c r="A228" s="128"/>
      <c r="B228" s="129">
        <v>1838</v>
      </c>
      <c r="C228" s="128" t="s">
        <v>3111</v>
      </c>
      <c r="D228" s="128"/>
      <c r="E228" s="128" t="s">
        <v>3112</v>
      </c>
      <c r="F228" s="128"/>
      <c r="G228" s="128"/>
    </row>
    <row r="229" spans="1:7" s="6" customFormat="1">
      <c r="A229" s="48"/>
      <c r="B229" s="100">
        <v>2001</v>
      </c>
      <c r="C229" s="109" t="s">
        <v>2401</v>
      </c>
      <c r="D229" s="48" t="s">
        <v>2290</v>
      </c>
      <c r="E229" s="48" t="s">
        <v>379</v>
      </c>
      <c r="F229" s="28">
        <v>0.55000000000000004</v>
      </c>
      <c r="G229" s="29" t="s">
        <v>380</v>
      </c>
    </row>
    <row r="230" spans="1:7" s="6" customFormat="1">
      <c r="A230" s="48"/>
      <c r="B230" s="100">
        <v>2002</v>
      </c>
      <c r="C230" s="109" t="s">
        <v>2402</v>
      </c>
      <c r="D230" s="48" t="s">
        <v>2291</v>
      </c>
      <c r="E230" s="48" t="s">
        <v>382</v>
      </c>
      <c r="F230" s="28">
        <v>0.28000000000000003</v>
      </c>
      <c r="G230" s="29" t="s">
        <v>383</v>
      </c>
    </row>
    <row r="231" spans="1:7" s="6" customFormat="1">
      <c r="A231" s="48"/>
      <c r="B231" s="100">
        <v>2003</v>
      </c>
      <c r="C231" s="119" t="s">
        <v>2913</v>
      </c>
      <c r="D231" s="48" t="s">
        <v>2292</v>
      </c>
      <c r="E231" s="48" t="s">
        <v>385</v>
      </c>
      <c r="F231" s="28">
        <v>0.85</v>
      </c>
      <c r="G231" s="29" t="s">
        <v>386</v>
      </c>
    </row>
    <row r="232" spans="1:7" s="6" customFormat="1">
      <c r="A232" s="48"/>
      <c r="B232" s="100">
        <v>2004</v>
      </c>
      <c r="C232" s="109" t="s">
        <v>2403</v>
      </c>
      <c r="D232" s="48" t="s">
        <v>2293</v>
      </c>
      <c r="E232" s="48" t="s">
        <v>388</v>
      </c>
      <c r="F232" s="28">
        <v>0.7</v>
      </c>
      <c r="G232" s="29" t="s">
        <v>389</v>
      </c>
    </row>
    <row r="233" spans="1:7" s="6" customFormat="1">
      <c r="A233" s="48"/>
      <c r="B233" s="100">
        <v>2005</v>
      </c>
      <c r="C233" s="109" t="s">
        <v>2404</v>
      </c>
      <c r="D233" s="121" t="s">
        <v>2918</v>
      </c>
      <c r="E233" s="48" t="s">
        <v>391</v>
      </c>
      <c r="F233" s="28">
        <v>0.7</v>
      </c>
      <c r="G233" s="29" t="s">
        <v>392</v>
      </c>
    </row>
    <row r="234" spans="1:7" s="6" customFormat="1">
      <c r="A234" s="48"/>
      <c r="B234" s="100">
        <v>2006</v>
      </c>
      <c r="C234" s="103" t="s">
        <v>2405</v>
      </c>
      <c r="D234" s="48" t="s">
        <v>2294</v>
      </c>
      <c r="E234" s="48" t="s">
        <v>394</v>
      </c>
      <c r="F234" s="28">
        <v>0.7</v>
      </c>
      <c r="G234" s="29" t="s">
        <v>395</v>
      </c>
    </row>
    <row r="235" spans="1:7" s="6" customFormat="1">
      <c r="A235" s="48"/>
      <c r="B235" s="100">
        <v>2007</v>
      </c>
      <c r="C235" s="119" t="s">
        <v>2915</v>
      </c>
      <c r="D235" s="48" t="s">
        <v>2295</v>
      </c>
      <c r="E235" s="48" t="s">
        <v>397</v>
      </c>
      <c r="F235" s="28">
        <v>1.2</v>
      </c>
      <c r="G235" s="29" t="s">
        <v>398</v>
      </c>
    </row>
    <row r="236" spans="1:7" s="6" customFormat="1">
      <c r="A236" s="48"/>
      <c r="B236" s="100">
        <v>2008</v>
      </c>
      <c r="C236" s="103" t="s">
        <v>2406</v>
      </c>
      <c r="D236" s="48" t="s">
        <v>232</v>
      </c>
      <c r="E236" s="48" t="s">
        <v>400</v>
      </c>
      <c r="F236" s="28">
        <v>0.7</v>
      </c>
      <c r="G236" s="29" t="s">
        <v>401</v>
      </c>
    </row>
    <row r="237" spans="1:7" s="6" customFormat="1">
      <c r="A237" s="48"/>
      <c r="B237" s="100">
        <v>2009</v>
      </c>
      <c r="C237" s="103" t="s">
        <v>2407</v>
      </c>
      <c r="D237" s="48" t="s">
        <v>120</v>
      </c>
      <c r="E237" s="48" t="s">
        <v>403</v>
      </c>
      <c r="F237" s="28">
        <v>0.85</v>
      </c>
      <c r="G237" s="29" t="s">
        <v>386</v>
      </c>
    </row>
    <row r="238" spans="1:7" s="6" customFormat="1">
      <c r="A238" s="48"/>
      <c r="B238" s="100">
        <v>2010</v>
      </c>
      <c r="C238" s="109" t="s">
        <v>2408</v>
      </c>
      <c r="D238" s="48" t="s">
        <v>2296</v>
      </c>
      <c r="E238" s="48" t="s">
        <v>405</v>
      </c>
      <c r="F238" s="38">
        <v>0.7</v>
      </c>
      <c r="G238" s="39" t="s">
        <v>389</v>
      </c>
    </row>
    <row r="239" spans="1:7" s="6" customFormat="1">
      <c r="A239" s="48"/>
      <c r="B239" s="100">
        <v>2011</v>
      </c>
      <c r="C239" s="109" t="s">
        <v>2409</v>
      </c>
      <c r="D239" s="48" t="s">
        <v>148</v>
      </c>
      <c r="E239" s="48" t="s">
        <v>407</v>
      </c>
      <c r="F239" s="38">
        <v>0.7</v>
      </c>
      <c r="G239" s="39" t="s">
        <v>392</v>
      </c>
    </row>
    <row r="240" spans="1:7" s="6" customFormat="1">
      <c r="A240" s="48"/>
      <c r="B240" s="100">
        <v>2012</v>
      </c>
      <c r="C240" s="109" t="s">
        <v>2410</v>
      </c>
      <c r="D240" s="48" t="s">
        <v>2297</v>
      </c>
      <c r="E240" s="48" t="s">
        <v>409</v>
      </c>
      <c r="F240" s="38">
        <v>0.85</v>
      </c>
      <c r="G240" s="39" t="s">
        <v>395</v>
      </c>
    </row>
    <row r="241" spans="1:7" s="6" customFormat="1">
      <c r="A241" s="48"/>
      <c r="B241" s="100">
        <v>2013</v>
      </c>
      <c r="C241" s="109" t="s">
        <v>2411</v>
      </c>
      <c r="D241" s="48" t="s">
        <v>2298</v>
      </c>
      <c r="E241" s="48" t="s">
        <v>411</v>
      </c>
      <c r="F241" s="38">
        <v>0.7</v>
      </c>
      <c r="G241" s="39" t="s">
        <v>412</v>
      </c>
    </row>
    <row r="242" spans="1:7" s="6" customFormat="1">
      <c r="A242" s="48"/>
      <c r="B242" s="100">
        <v>2014</v>
      </c>
      <c r="C242" s="109" t="s">
        <v>2412</v>
      </c>
      <c r="D242" s="48" t="s">
        <v>125</v>
      </c>
      <c r="E242" s="48" t="s">
        <v>414</v>
      </c>
      <c r="F242" s="38">
        <v>0.5</v>
      </c>
      <c r="G242" s="39" t="s">
        <v>415</v>
      </c>
    </row>
    <row r="243" spans="1:7" s="6" customFormat="1">
      <c r="A243" s="48"/>
      <c r="B243" s="100">
        <v>2015</v>
      </c>
      <c r="C243" s="109" t="s">
        <v>2413</v>
      </c>
      <c r="D243" s="48" t="s">
        <v>2299</v>
      </c>
      <c r="E243" s="48" t="s">
        <v>417</v>
      </c>
      <c r="F243" s="38">
        <v>0.9</v>
      </c>
      <c r="G243" s="39" t="s">
        <v>418</v>
      </c>
    </row>
    <row r="244" spans="1:7" s="6" customFormat="1">
      <c r="A244" s="48"/>
      <c r="B244" s="100">
        <v>2016</v>
      </c>
      <c r="C244" s="109" t="s">
        <v>2414</v>
      </c>
      <c r="D244" s="48" t="s">
        <v>2300</v>
      </c>
      <c r="E244" s="48" t="s">
        <v>420</v>
      </c>
      <c r="F244" s="38">
        <v>0.7</v>
      </c>
      <c r="G244" s="39" t="s">
        <v>389</v>
      </c>
    </row>
    <row r="245" spans="1:7" s="6" customFormat="1">
      <c r="A245" s="48"/>
      <c r="B245" s="100">
        <v>2017</v>
      </c>
      <c r="C245" s="109" t="s">
        <v>2788</v>
      </c>
      <c r="D245" s="48" t="s">
        <v>2301</v>
      </c>
      <c r="E245" s="48" t="s">
        <v>422</v>
      </c>
      <c r="F245" s="38">
        <v>0.7</v>
      </c>
      <c r="G245" s="39" t="s">
        <v>392</v>
      </c>
    </row>
    <row r="246" spans="1:7" s="6" customFormat="1">
      <c r="A246" s="48"/>
      <c r="B246" s="100">
        <v>2018</v>
      </c>
      <c r="C246" s="103" t="s">
        <v>2415</v>
      </c>
      <c r="D246" s="48" t="s">
        <v>2302</v>
      </c>
      <c r="E246" s="48" t="s">
        <v>424</v>
      </c>
      <c r="F246" s="38">
        <v>0.85</v>
      </c>
      <c r="G246" s="39" t="s">
        <v>395</v>
      </c>
    </row>
    <row r="247" spans="1:7" s="6" customFormat="1">
      <c r="A247" s="48"/>
      <c r="B247" s="100">
        <v>2019</v>
      </c>
      <c r="C247" s="103" t="s">
        <v>2416</v>
      </c>
      <c r="D247" s="48" t="s">
        <v>98</v>
      </c>
      <c r="E247" s="48" t="s">
        <v>426</v>
      </c>
      <c r="F247" s="38">
        <v>0.7</v>
      </c>
      <c r="G247" s="39" t="s">
        <v>412</v>
      </c>
    </row>
    <row r="248" spans="1:7" s="6" customFormat="1">
      <c r="A248" s="48"/>
      <c r="B248" s="100">
        <v>2020</v>
      </c>
      <c r="C248" s="109" t="s">
        <v>2417</v>
      </c>
      <c r="D248" s="48" t="s">
        <v>2303</v>
      </c>
      <c r="E248" s="48" t="s">
        <v>428</v>
      </c>
      <c r="F248" s="38">
        <v>0.5</v>
      </c>
      <c r="G248" s="39" t="s">
        <v>415</v>
      </c>
    </row>
    <row r="249" spans="1:7" s="6" customFormat="1">
      <c r="A249" s="48"/>
      <c r="B249" s="100">
        <v>2021</v>
      </c>
      <c r="C249" s="109" t="s">
        <v>2790</v>
      </c>
      <c r="D249" s="48" t="s">
        <v>2304</v>
      </c>
      <c r="E249" s="48" t="s">
        <v>430</v>
      </c>
      <c r="F249" s="38">
        <v>0.9</v>
      </c>
      <c r="G249" s="39" t="s">
        <v>418</v>
      </c>
    </row>
    <row r="250" spans="1:7" s="6" customFormat="1">
      <c r="A250" s="48"/>
      <c r="B250" s="100">
        <v>2022</v>
      </c>
      <c r="C250" s="103" t="s">
        <v>2418</v>
      </c>
      <c r="D250" s="48" t="s">
        <v>2922</v>
      </c>
      <c r="E250" s="48" t="s">
        <v>432</v>
      </c>
      <c r="F250" s="38">
        <v>0.6</v>
      </c>
      <c r="G250" s="39" t="s">
        <v>389</v>
      </c>
    </row>
    <row r="251" spans="1:7" s="6" customFormat="1">
      <c r="A251" s="48"/>
      <c r="B251" s="100">
        <v>2023</v>
      </c>
      <c r="C251" s="119" t="s">
        <v>2917</v>
      </c>
      <c r="D251" s="48" t="s">
        <v>2305</v>
      </c>
      <c r="E251" s="48" t="s">
        <v>434</v>
      </c>
      <c r="F251" s="38">
        <v>0.5</v>
      </c>
      <c r="G251" s="39" t="s">
        <v>392</v>
      </c>
    </row>
    <row r="252" spans="1:7" s="6" customFormat="1">
      <c r="A252" s="48"/>
      <c r="B252" s="100">
        <v>2024</v>
      </c>
      <c r="C252" s="109" t="s">
        <v>2419</v>
      </c>
      <c r="D252" s="105" t="s">
        <v>104</v>
      </c>
      <c r="E252" s="48" t="s">
        <v>436</v>
      </c>
      <c r="F252" s="38">
        <v>0.7</v>
      </c>
      <c r="G252" s="39" t="s">
        <v>395</v>
      </c>
    </row>
    <row r="253" spans="1:7" s="6" customFormat="1">
      <c r="A253" s="48"/>
      <c r="B253" s="100">
        <v>2025</v>
      </c>
      <c r="C253" s="109" t="s">
        <v>2791</v>
      </c>
      <c r="D253" s="48" t="s">
        <v>2306</v>
      </c>
      <c r="E253" s="48" t="s">
        <v>438</v>
      </c>
      <c r="F253" s="38">
        <v>0.8</v>
      </c>
      <c r="G253" s="39" t="s">
        <v>439</v>
      </c>
    </row>
    <row r="254" spans="1:7" s="6" customFormat="1">
      <c r="A254" s="48"/>
      <c r="B254" s="100">
        <v>2026</v>
      </c>
      <c r="C254" s="109" t="s">
        <v>2420</v>
      </c>
      <c r="D254" s="48" t="s">
        <v>2307</v>
      </c>
      <c r="E254" s="48" t="s">
        <v>441</v>
      </c>
      <c r="F254" s="38">
        <v>0.5</v>
      </c>
      <c r="G254" s="39" t="s">
        <v>442</v>
      </c>
    </row>
    <row r="255" spans="1:7" s="6" customFormat="1">
      <c r="A255" s="48"/>
      <c r="B255" s="100">
        <v>2027</v>
      </c>
      <c r="C255" s="103" t="s">
        <v>2421</v>
      </c>
      <c r="D255" s="48" t="s">
        <v>2308</v>
      </c>
      <c r="E255" s="48" t="s">
        <v>444</v>
      </c>
      <c r="F255" s="38">
        <v>0.9</v>
      </c>
      <c r="G255" s="39" t="s">
        <v>418</v>
      </c>
    </row>
    <row r="256" spans="1:7" s="6" customFormat="1">
      <c r="A256" s="48"/>
      <c r="B256" s="100">
        <v>2028</v>
      </c>
      <c r="C256" s="109" t="s">
        <v>2422</v>
      </c>
      <c r="D256" s="48" t="s">
        <v>2309</v>
      </c>
      <c r="E256" s="48" t="s">
        <v>446</v>
      </c>
      <c r="F256" s="38">
        <v>0.6</v>
      </c>
      <c r="G256" s="39" t="s">
        <v>389</v>
      </c>
    </row>
    <row r="257" spans="1:9" s="6" customFormat="1">
      <c r="A257" s="48"/>
      <c r="B257" s="100">
        <v>2029</v>
      </c>
      <c r="C257" s="109" t="s">
        <v>2423</v>
      </c>
      <c r="D257" s="48" t="s">
        <v>2310</v>
      </c>
      <c r="E257" s="48" t="s">
        <v>449</v>
      </c>
      <c r="F257" s="38">
        <v>0.5</v>
      </c>
      <c r="G257" s="39" t="s">
        <v>392</v>
      </c>
    </row>
    <row r="258" spans="1:9" s="6" customFormat="1">
      <c r="A258" s="48"/>
      <c r="B258" s="100">
        <v>2030</v>
      </c>
      <c r="C258" s="109" t="s">
        <v>2424</v>
      </c>
      <c r="D258" s="48" t="s">
        <v>2311</v>
      </c>
      <c r="E258" s="48" t="s">
        <v>451</v>
      </c>
      <c r="F258" s="38">
        <v>0.75</v>
      </c>
      <c r="G258" s="39" t="s">
        <v>2289</v>
      </c>
    </row>
    <row r="259" spans="1:9" s="6" customFormat="1">
      <c r="A259" s="48"/>
      <c r="B259" s="100">
        <v>2031</v>
      </c>
      <c r="C259" s="109" t="s">
        <v>2792</v>
      </c>
      <c r="D259" s="48" t="s">
        <v>2312</v>
      </c>
      <c r="E259" s="48" t="s">
        <v>453</v>
      </c>
      <c r="F259" s="38">
        <v>0.8</v>
      </c>
      <c r="G259" s="39" t="s">
        <v>439</v>
      </c>
    </row>
    <row r="260" spans="1:9" s="6" customFormat="1">
      <c r="A260" s="48"/>
      <c r="B260" s="100">
        <v>2032</v>
      </c>
      <c r="C260" s="109" t="s">
        <v>2425</v>
      </c>
      <c r="D260" s="48" t="s">
        <v>101</v>
      </c>
      <c r="E260" s="48" t="s">
        <v>455</v>
      </c>
      <c r="F260" s="38">
        <v>0.5</v>
      </c>
      <c r="G260" s="39" t="s">
        <v>442</v>
      </c>
    </row>
    <row r="261" spans="1:9" s="6" customFormat="1">
      <c r="A261" s="48"/>
      <c r="B261" s="100">
        <v>2033</v>
      </c>
      <c r="C261" s="109" t="s">
        <v>2426</v>
      </c>
      <c r="D261" s="48" t="s">
        <v>2817</v>
      </c>
      <c r="E261" s="48" t="s">
        <v>457</v>
      </c>
      <c r="F261" s="38">
        <v>0.9</v>
      </c>
      <c r="G261" s="39" t="s">
        <v>418</v>
      </c>
    </row>
    <row r="262" spans="1:9" s="6" customFormat="1">
      <c r="A262" s="48"/>
      <c r="B262" s="100">
        <v>2034</v>
      </c>
      <c r="C262" s="103" t="s">
        <v>2427</v>
      </c>
      <c r="D262" s="48" t="s">
        <v>2313</v>
      </c>
      <c r="E262" s="48" t="s">
        <v>459</v>
      </c>
      <c r="F262" s="38">
        <v>0.8</v>
      </c>
      <c r="G262" s="39" t="s">
        <v>389</v>
      </c>
    </row>
    <row r="263" spans="1:9" s="6" customFormat="1">
      <c r="A263" s="48"/>
      <c r="B263" s="100">
        <v>2035</v>
      </c>
      <c r="C263" s="109" t="s">
        <v>2428</v>
      </c>
      <c r="D263" s="48" t="s">
        <v>2314</v>
      </c>
      <c r="E263" s="48" t="s">
        <v>461</v>
      </c>
      <c r="F263" s="38">
        <v>0.5</v>
      </c>
      <c r="G263" s="39" t="s">
        <v>392</v>
      </c>
    </row>
    <row r="264" spans="1:9" s="6" customFormat="1">
      <c r="A264" s="48"/>
      <c r="B264" s="100">
        <v>2036</v>
      </c>
      <c r="C264" s="109" t="s">
        <v>2429</v>
      </c>
      <c r="D264" s="48" t="s">
        <v>2315</v>
      </c>
      <c r="E264" s="48" t="s">
        <v>463</v>
      </c>
      <c r="F264" s="38">
        <v>0.7</v>
      </c>
      <c r="G264" s="39" t="s">
        <v>395</v>
      </c>
    </row>
    <row r="265" spans="1:9" s="6" customFormat="1">
      <c r="A265" s="48"/>
      <c r="B265" s="100">
        <v>2037</v>
      </c>
      <c r="C265" s="109" t="s">
        <v>2498</v>
      </c>
      <c r="D265" s="48" t="s">
        <v>221</v>
      </c>
      <c r="E265" s="48" t="s">
        <v>465</v>
      </c>
      <c r="F265" s="38">
        <v>0.7</v>
      </c>
      <c r="G265" s="39" t="s">
        <v>439</v>
      </c>
    </row>
    <row r="266" spans="1:9" s="6" customFormat="1">
      <c r="A266" s="48"/>
      <c r="B266" s="100">
        <v>2038</v>
      </c>
      <c r="C266" s="114" t="s">
        <v>2497</v>
      </c>
      <c r="D266" s="48" t="s">
        <v>117</v>
      </c>
      <c r="E266" s="48" t="s">
        <v>467</v>
      </c>
      <c r="F266" s="38">
        <v>0.5</v>
      </c>
      <c r="G266" s="39" t="s">
        <v>442</v>
      </c>
    </row>
    <row r="267" spans="1:9" s="6" customFormat="1">
      <c r="A267" s="48"/>
      <c r="B267" s="100">
        <v>2039</v>
      </c>
      <c r="C267" s="109" t="s">
        <v>2430</v>
      </c>
      <c r="D267" s="48" t="s">
        <v>2316</v>
      </c>
      <c r="E267" s="48" t="s">
        <v>470</v>
      </c>
      <c r="F267" s="38">
        <v>0.9</v>
      </c>
      <c r="G267" s="39" t="s">
        <v>418</v>
      </c>
    </row>
    <row r="268" spans="1:9" s="6" customFormat="1">
      <c r="A268" s="48"/>
      <c r="B268" s="100">
        <v>2040</v>
      </c>
      <c r="C268" s="109" t="s">
        <v>2431</v>
      </c>
      <c r="D268" s="48" t="s">
        <v>226</v>
      </c>
      <c r="E268" s="48" t="s">
        <v>472</v>
      </c>
      <c r="F268" s="38">
        <v>0.8</v>
      </c>
      <c r="G268" s="39" t="s">
        <v>389</v>
      </c>
    </row>
    <row r="269" spans="1:9" s="6" customFormat="1">
      <c r="A269" s="48"/>
      <c r="B269" s="100">
        <v>2041</v>
      </c>
      <c r="C269" s="103" t="s">
        <v>2432</v>
      </c>
      <c r="D269" s="48" t="s">
        <v>2317</v>
      </c>
      <c r="E269" s="48" t="s">
        <v>474</v>
      </c>
      <c r="F269" s="38">
        <v>0.5</v>
      </c>
      <c r="G269" s="39" t="s">
        <v>392</v>
      </c>
      <c r="I269" s="97"/>
    </row>
    <row r="270" spans="1:9" s="6" customFormat="1">
      <c r="A270" s="48"/>
      <c r="B270" s="100">
        <v>2042</v>
      </c>
      <c r="C270" s="103" t="s">
        <v>2433</v>
      </c>
      <c r="D270" s="48" t="s">
        <v>2318</v>
      </c>
      <c r="E270" s="48" t="s">
        <v>476</v>
      </c>
      <c r="F270" s="38">
        <v>0.7</v>
      </c>
      <c r="G270" s="39" t="s">
        <v>395</v>
      </c>
    </row>
    <row r="271" spans="1:9" s="6" customFormat="1">
      <c r="A271" s="48"/>
      <c r="B271" s="100">
        <v>2043</v>
      </c>
      <c r="C271" s="109" t="s">
        <v>2794</v>
      </c>
      <c r="D271" s="48" t="s">
        <v>2919</v>
      </c>
      <c r="E271" s="48" t="s">
        <v>478</v>
      </c>
      <c r="F271" s="38">
        <v>0.7</v>
      </c>
      <c r="G271" s="39" t="s">
        <v>439</v>
      </c>
    </row>
    <row r="272" spans="1:9" s="6" customFormat="1">
      <c r="A272" s="48"/>
      <c r="B272" s="100">
        <v>2044</v>
      </c>
      <c r="C272" s="109" t="s">
        <v>2793</v>
      </c>
      <c r="D272" s="48" t="s">
        <v>2319</v>
      </c>
      <c r="E272" s="48" t="s">
        <v>480</v>
      </c>
      <c r="F272" s="38">
        <v>0.5</v>
      </c>
      <c r="G272" s="39" t="s">
        <v>442</v>
      </c>
    </row>
    <row r="273" spans="1:7" s="6" customFormat="1">
      <c r="A273" s="48"/>
      <c r="B273" s="100">
        <v>2045</v>
      </c>
      <c r="C273" s="109" t="s">
        <v>2434</v>
      </c>
      <c r="D273" s="48" t="s">
        <v>2320</v>
      </c>
      <c r="E273" s="48" t="s">
        <v>482</v>
      </c>
      <c r="F273" s="38">
        <v>0.9</v>
      </c>
      <c r="G273" s="39" t="s">
        <v>418</v>
      </c>
    </row>
    <row r="274" spans="1:7" s="6" customFormat="1">
      <c r="A274" s="48"/>
      <c r="B274" s="100">
        <v>2046</v>
      </c>
      <c r="C274" s="103" t="s">
        <v>2435</v>
      </c>
      <c r="D274" s="48" t="s">
        <v>186</v>
      </c>
      <c r="E274" s="48" t="s">
        <v>484</v>
      </c>
      <c r="F274" s="38">
        <v>0.8</v>
      </c>
      <c r="G274" s="39" t="s">
        <v>389</v>
      </c>
    </row>
    <row r="275" spans="1:7" s="6" customFormat="1">
      <c r="A275" s="48"/>
      <c r="B275" s="100">
        <v>2047</v>
      </c>
      <c r="C275" s="109" t="s">
        <v>485</v>
      </c>
      <c r="D275" s="48" t="s">
        <v>2818</v>
      </c>
      <c r="E275" s="48" t="s">
        <v>486</v>
      </c>
      <c r="F275" s="38">
        <v>0.3</v>
      </c>
      <c r="G275" s="39" t="s">
        <v>487</v>
      </c>
    </row>
    <row r="276" spans="1:7" s="6" customFormat="1">
      <c r="A276" s="48"/>
      <c r="B276" s="100">
        <v>2048</v>
      </c>
      <c r="C276" s="109" t="s">
        <v>3097</v>
      </c>
      <c r="D276" s="48" t="s">
        <v>2819</v>
      </c>
      <c r="E276" s="48" t="s">
        <v>489</v>
      </c>
      <c r="F276" s="38">
        <v>0.3</v>
      </c>
      <c r="G276" s="39" t="s">
        <v>487</v>
      </c>
    </row>
    <row r="277" spans="1:7" s="6" customFormat="1">
      <c r="A277" s="48"/>
      <c r="B277" s="100">
        <v>2049</v>
      </c>
      <c r="C277" s="97" t="s">
        <v>490</v>
      </c>
      <c r="D277" s="48" t="s">
        <v>2820</v>
      </c>
      <c r="E277" s="48" t="s">
        <v>491</v>
      </c>
      <c r="F277" s="38">
        <v>0.3</v>
      </c>
      <c r="G277" s="39" t="s">
        <v>487</v>
      </c>
    </row>
    <row r="278" spans="1:7" s="6" customFormat="1">
      <c r="A278" s="48"/>
      <c r="B278" s="100">
        <v>2050</v>
      </c>
      <c r="C278" s="97" t="s">
        <v>492</v>
      </c>
      <c r="D278" s="48" t="s">
        <v>2821</v>
      </c>
      <c r="E278" s="48" t="s">
        <v>493</v>
      </c>
      <c r="F278" s="38">
        <v>0.3</v>
      </c>
      <c r="G278" s="39" t="s">
        <v>487</v>
      </c>
    </row>
    <row r="279" spans="1:7" s="6" customFormat="1">
      <c r="A279" s="48"/>
      <c r="B279" s="100">
        <v>2051</v>
      </c>
      <c r="C279" s="97" t="s">
        <v>494</v>
      </c>
      <c r="D279" s="48" t="s">
        <v>2822</v>
      </c>
      <c r="E279" s="48" t="s">
        <v>495</v>
      </c>
      <c r="F279" s="38">
        <v>0.9</v>
      </c>
      <c r="G279" s="39" t="s">
        <v>418</v>
      </c>
    </row>
    <row r="280" spans="1:7" s="6" customFormat="1">
      <c r="A280" s="48"/>
      <c r="B280" s="100">
        <v>2052</v>
      </c>
      <c r="C280" s="97" t="s">
        <v>3098</v>
      </c>
      <c r="D280" s="48" t="s">
        <v>2823</v>
      </c>
      <c r="E280" s="48" t="s">
        <v>497</v>
      </c>
      <c r="F280" s="38">
        <v>0.8</v>
      </c>
      <c r="G280" s="39" t="s">
        <v>389</v>
      </c>
    </row>
    <row r="281" spans="1:7" s="6" customFormat="1">
      <c r="A281" s="48"/>
      <c r="B281" s="100">
        <v>2053</v>
      </c>
      <c r="C281" s="97" t="s">
        <v>485</v>
      </c>
      <c r="D281" s="48" t="s">
        <v>2824</v>
      </c>
      <c r="E281" s="48" t="s">
        <v>500</v>
      </c>
      <c r="F281" s="38">
        <v>0.7</v>
      </c>
      <c r="G281" s="39" t="s">
        <v>501</v>
      </c>
    </row>
    <row r="282" spans="1:7" s="6" customFormat="1">
      <c r="A282" s="48"/>
      <c r="B282" s="100">
        <v>2054</v>
      </c>
      <c r="C282" s="97" t="s">
        <v>488</v>
      </c>
      <c r="D282" s="48" t="s">
        <v>2825</v>
      </c>
      <c r="E282" s="48" t="s">
        <v>504</v>
      </c>
      <c r="F282" s="38">
        <v>0.22</v>
      </c>
      <c r="G282" s="39" t="s">
        <v>505</v>
      </c>
    </row>
    <row r="283" spans="1:7" s="6" customFormat="1">
      <c r="A283" s="48"/>
      <c r="B283" s="100">
        <v>2055</v>
      </c>
      <c r="C283" s="97" t="s">
        <v>490</v>
      </c>
      <c r="D283" s="48" t="s">
        <v>2151</v>
      </c>
      <c r="E283" s="48" t="s">
        <v>506</v>
      </c>
      <c r="F283" s="50">
        <v>0.22</v>
      </c>
      <c r="G283" s="51" t="s">
        <v>505</v>
      </c>
    </row>
    <row r="284" spans="1:7" s="6" customFormat="1">
      <c r="A284" s="48"/>
      <c r="B284" s="100">
        <v>2056</v>
      </c>
      <c r="C284" s="97" t="s">
        <v>492</v>
      </c>
      <c r="D284" s="48" t="s">
        <v>2152</v>
      </c>
      <c r="E284" s="48" t="s">
        <v>509</v>
      </c>
      <c r="F284" s="38">
        <v>0.22</v>
      </c>
      <c r="G284" s="39" t="s">
        <v>505</v>
      </c>
    </row>
    <row r="285" spans="1:7" s="6" customFormat="1">
      <c r="A285" s="48"/>
      <c r="B285" s="100">
        <v>2057</v>
      </c>
      <c r="C285" s="109" t="s">
        <v>524</v>
      </c>
      <c r="D285" s="48" t="s">
        <v>2321</v>
      </c>
      <c r="E285" s="48" t="s">
        <v>511</v>
      </c>
      <c r="F285" s="38">
        <v>0.22</v>
      </c>
      <c r="G285" s="39" t="s">
        <v>505</v>
      </c>
    </row>
    <row r="286" spans="1:7" s="6" customFormat="1">
      <c r="A286" s="48"/>
      <c r="B286" s="100">
        <v>2058</v>
      </c>
      <c r="C286" s="109" t="s">
        <v>456</v>
      </c>
      <c r="D286" s="48" t="s">
        <v>2322</v>
      </c>
      <c r="E286" s="48" t="s">
        <v>513</v>
      </c>
      <c r="F286" s="38">
        <v>0.22</v>
      </c>
      <c r="G286" s="39" t="s">
        <v>505</v>
      </c>
    </row>
    <row r="287" spans="1:7" s="6" customFormat="1">
      <c r="A287" s="48"/>
      <c r="B287" s="100">
        <v>2059</v>
      </c>
      <c r="C287" s="109" t="s">
        <v>429</v>
      </c>
      <c r="D287" s="48" t="s">
        <v>2323</v>
      </c>
      <c r="E287" s="48" t="s">
        <v>516</v>
      </c>
      <c r="F287" s="38">
        <v>0.22</v>
      </c>
      <c r="G287" s="39" t="s">
        <v>505</v>
      </c>
    </row>
    <row r="288" spans="1:7" s="6" customFormat="1">
      <c r="A288" s="48"/>
      <c r="B288" s="100">
        <v>2060</v>
      </c>
      <c r="C288" s="109" t="s">
        <v>458</v>
      </c>
      <c r="D288" s="48" t="s">
        <v>2921</v>
      </c>
      <c r="E288" s="48" t="s">
        <v>519</v>
      </c>
      <c r="F288" s="38">
        <v>0.22</v>
      </c>
      <c r="G288" s="39" t="s">
        <v>505</v>
      </c>
    </row>
    <row r="289" spans="1:7" s="6" customFormat="1">
      <c r="A289" s="48"/>
      <c r="B289" s="100">
        <v>2061</v>
      </c>
      <c r="C289" s="109" t="s">
        <v>473</v>
      </c>
      <c r="D289" s="48" t="s">
        <v>2324</v>
      </c>
      <c r="E289" s="48" t="s">
        <v>521</v>
      </c>
      <c r="F289" s="38">
        <v>0.22</v>
      </c>
      <c r="G289" s="39" t="s">
        <v>505</v>
      </c>
    </row>
    <row r="290" spans="1:7" s="6" customFormat="1">
      <c r="A290" s="48"/>
      <c r="B290" s="100">
        <v>2062</v>
      </c>
      <c r="C290" s="109" t="s">
        <v>410</v>
      </c>
      <c r="D290" s="48" t="s">
        <v>2325</v>
      </c>
      <c r="E290" s="48" t="s">
        <v>523</v>
      </c>
      <c r="F290" s="38">
        <v>0.22</v>
      </c>
      <c r="G290" s="39" t="s">
        <v>505</v>
      </c>
    </row>
    <row r="291" spans="1:7" s="6" customFormat="1">
      <c r="A291" s="48"/>
      <c r="B291" s="100">
        <v>2063</v>
      </c>
      <c r="C291" s="109" t="s">
        <v>396</v>
      </c>
      <c r="D291" s="48" t="s">
        <v>2326</v>
      </c>
      <c r="E291" s="48" t="s">
        <v>526</v>
      </c>
      <c r="F291" s="38">
        <v>0.22</v>
      </c>
      <c r="G291" s="39" t="s">
        <v>505</v>
      </c>
    </row>
    <row r="292" spans="1:7" s="6" customFormat="1">
      <c r="A292" s="48"/>
      <c r="B292" s="100">
        <v>2064</v>
      </c>
      <c r="C292" s="109" t="s">
        <v>471</v>
      </c>
      <c r="D292" s="48" t="s">
        <v>2327</v>
      </c>
      <c r="E292" s="48" t="s">
        <v>529</v>
      </c>
      <c r="F292" s="38"/>
      <c r="G292" s="39"/>
    </row>
    <row r="293" spans="1:7" s="6" customFormat="1">
      <c r="A293" s="48"/>
      <c r="B293" s="100">
        <v>2065</v>
      </c>
      <c r="C293" s="109" t="s">
        <v>452</v>
      </c>
      <c r="D293" s="48" t="s">
        <v>111</v>
      </c>
      <c r="E293" s="48" t="s">
        <v>2193</v>
      </c>
      <c r="F293" s="38"/>
      <c r="G293" s="39"/>
    </row>
    <row r="294" spans="1:7" s="6" customFormat="1">
      <c r="A294" s="48"/>
      <c r="B294" s="100">
        <v>2066</v>
      </c>
      <c r="C294" s="109" t="s">
        <v>464</v>
      </c>
      <c r="D294" s="48" t="s">
        <v>2328</v>
      </c>
      <c r="E294" s="48" t="s">
        <v>2194</v>
      </c>
      <c r="F294" s="38"/>
      <c r="G294" s="39"/>
    </row>
    <row r="295" spans="1:7" s="6" customFormat="1">
      <c r="A295" s="48"/>
      <c r="B295" s="100">
        <v>2067</v>
      </c>
      <c r="C295" s="109" t="s">
        <v>522</v>
      </c>
      <c r="D295" s="48" t="s">
        <v>2329</v>
      </c>
      <c r="E295" s="48" t="s">
        <v>2195</v>
      </c>
      <c r="F295" s="38"/>
      <c r="G295" s="39"/>
    </row>
    <row r="296" spans="1:7" s="6" customFormat="1">
      <c r="A296" s="48"/>
      <c r="B296" s="100">
        <v>2068</v>
      </c>
      <c r="C296" s="109" t="s">
        <v>381</v>
      </c>
      <c r="D296" s="48" t="s">
        <v>2920</v>
      </c>
      <c r="E296" s="48" t="s">
        <v>2196</v>
      </c>
      <c r="F296" s="38"/>
      <c r="G296" s="39"/>
    </row>
    <row r="297" spans="1:7" s="6" customFormat="1">
      <c r="A297" s="48"/>
      <c r="B297" s="100">
        <v>2069</v>
      </c>
      <c r="C297" s="109" t="s">
        <v>419</v>
      </c>
      <c r="D297" s="48" t="s">
        <v>169</v>
      </c>
      <c r="E297" s="48" t="s">
        <v>2197</v>
      </c>
      <c r="F297" s="38"/>
      <c r="G297" s="39"/>
    </row>
    <row r="298" spans="1:7" s="6" customFormat="1">
      <c r="A298" s="48"/>
      <c r="B298" s="100">
        <v>2070</v>
      </c>
      <c r="C298" s="109" t="s">
        <v>468</v>
      </c>
      <c r="D298" s="48" t="s">
        <v>145</v>
      </c>
      <c r="E298" s="48" t="s">
        <v>2198</v>
      </c>
      <c r="F298" s="38"/>
      <c r="G298" s="39"/>
    </row>
    <row r="299" spans="1:7" s="6" customFormat="1">
      <c r="A299" s="48"/>
      <c r="B299" s="100">
        <v>2071</v>
      </c>
      <c r="C299" s="109" t="s">
        <v>2787</v>
      </c>
      <c r="D299" s="48" t="s">
        <v>2330</v>
      </c>
      <c r="E299" s="48" t="s">
        <v>2199</v>
      </c>
      <c r="F299" s="38"/>
      <c r="G299" s="39"/>
    </row>
    <row r="300" spans="1:7" s="6" customFormat="1">
      <c r="A300" s="48"/>
      <c r="B300" s="100">
        <v>2072</v>
      </c>
      <c r="C300" s="109" t="s">
        <v>507</v>
      </c>
      <c r="D300" s="48" t="s">
        <v>2331</v>
      </c>
      <c r="E300" s="48" t="s">
        <v>2200</v>
      </c>
      <c r="F300" s="38"/>
      <c r="G300" s="39"/>
    </row>
    <row r="301" spans="1:7" s="6" customFormat="1">
      <c r="A301" s="48"/>
      <c r="B301" s="100">
        <v>2073</v>
      </c>
      <c r="C301" s="97" t="s">
        <v>3099</v>
      </c>
      <c r="D301" s="48" t="s">
        <v>2826</v>
      </c>
      <c r="E301" s="48" t="s">
        <v>2201</v>
      </c>
      <c r="F301" s="38"/>
      <c r="G301" s="39"/>
    </row>
    <row r="302" spans="1:7" s="6" customFormat="1">
      <c r="A302" s="48"/>
      <c r="B302" s="100">
        <v>2074</v>
      </c>
      <c r="C302" s="97" t="s">
        <v>3100</v>
      </c>
      <c r="D302" s="48" t="s">
        <v>2827</v>
      </c>
      <c r="E302" s="48" t="s">
        <v>2202</v>
      </c>
      <c r="F302" s="38"/>
      <c r="G302" s="39"/>
    </row>
    <row r="303" spans="1:7" s="6" customFormat="1">
      <c r="A303" s="48"/>
      <c r="B303" s="100">
        <v>2075</v>
      </c>
      <c r="C303" s="109" t="s">
        <v>3101</v>
      </c>
      <c r="D303" s="48" t="s">
        <v>2828</v>
      </c>
      <c r="E303" s="48" t="s">
        <v>2203</v>
      </c>
      <c r="F303" s="38"/>
      <c r="G303" s="39"/>
    </row>
    <row r="304" spans="1:7" s="6" customFormat="1">
      <c r="A304" s="48"/>
      <c r="B304" s="100">
        <v>2076</v>
      </c>
      <c r="C304" s="97" t="s">
        <v>3102</v>
      </c>
      <c r="D304" s="48" t="s">
        <v>2829</v>
      </c>
      <c r="E304" s="48" t="s">
        <v>2204</v>
      </c>
      <c r="F304" s="38"/>
      <c r="G304" s="39"/>
    </row>
    <row r="305" spans="1:7" s="6" customFormat="1">
      <c r="A305" s="48"/>
      <c r="B305" s="100">
        <v>2077</v>
      </c>
      <c r="C305" s="97" t="s">
        <v>494</v>
      </c>
      <c r="D305" s="48" t="s">
        <v>2153</v>
      </c>
      <c r="E305" s="48" t="s">
        <v>2205</v>
      </c>
      <c r="F305" s="38"/>
      <c r="G305" s="39"/>
    </row>
    <row r="306" spans="1:7" s="6" customFormat="1">
      <c r="A306" s="48"/>
      <c r="B306" s="100">
        <v>2078</v>
      </c>
      <c r="C306" s="97" t="s">
        <v>496</v>
      </c>
      <c r="D306" s="48" t="s">
        <v>2154</v>
      </c>
      <c r="E306" s="48" t="s">
        <v>2206</v>
      </c>
      <c r="F306" s="38"/>
      <c r="G306" s="39"/>
    </row>
    <row r="307" spans="1:7" s="6" customFormat="1">
      <c r="A307" s="48"/>
      <c r="B307" s="100">
        <v>2079</v>
      </c>
      <c r="C307" s="97" t="s">
        <v>3103</v>
      </c>
      <c r="D307" s="48" t="s">
        <v>2830</v>
      </c>
      <c r="E307" s="48" t="s">
        <v>2207</v>
      </c>
      <c r="F307" s="38"/>
      <c r="G307" s="39"/>
    </row>
    <row r="308" spans="1:7" s="6" customFormat="1">
      <c r="A308" s="48"/>
      <c r="B308" s="100">
        <v>2080</v>
      </c>
      <c r="C308" s="97" t="s">
        <v>3104</v>
      </c>
      <c r="D308" s="48" t="s">
        <v>2831</v>
      </c>
      <c r="E308" s="48" t="s">
        <v>2208</v>
      </c>
      <c r="F308" s="38"/>
      <c r="G308" s="39"/>
    </row>
    <row r="309" spans="1:7" s="6" customFormat="1">
      <c r="A309" s="48"/>
      <c r="B309" s="100">
        <v>2081</v>
      </c>
      <c r="C309" s="97" t="s">
        <v>3106</v>
      </c>
      <c r="D309" s="48" t="s">
        <v>2832</v>
      </c>
      <c r="E309" s="48" t="s">
        <v>2209</v>
      </c>
      <c r="F309" s="38"/>
      <c r="G309" s="39"/>
    </row>
    <row r="310" spans="1:7" s="6" customFormat="1">
      <c r="A310" s="48"/>
      <c r="B310" s="100">
        <v>2082</v>
      </c>
      <c r="C310" s="97" t="s">
        <v>3105</v>
      </c>
      <c r="D310" s="48" t="s">
        <v>2833</v>
      </c>
      <c r="E310" s="48" t="s">
        <v>2210</v>
      </c>
      <c r="F310" s="38"/>
      <c r="G310" s="39"/>
    </row>
    <row r="311" spans="1:7" s="6" customFormat="1">
      <c r="A311" s="48"/>
      <c r="B311" s="100">
        <v>2083</v>
      </c>
      <c r="C311" s="97" t="s">
        <v>494</v>
      </c>
      <c r="D311" s="48" t="s">
        <v>2159</v>
      </c>
      <c r="E311" s="48" t="s">
        <v>2211</v>
      </c>
      <c r="F311" s="38"/>
      <c r="G311" s="39"/>
    </row>
    <row r="312" spans="1:7" s="6" customFormat="1">
      <c r="A312" s="48"/>
      <c r="B312" s="100">
        <v>2084</v>
      </c>
      <c r="C312" s="97" t="s">
        <v>496</v>
      </c>
      <c r="D312" s="48" t="s">
        <v>2160</v>
      </c>
      <c r="E312" s="48" t="s">
        <v>2212</v>
      </c>
      <c r="F312" s="38"/>
      <c r="G312" s="39"/>
    </row>
    <row r="313" spans="1:7" s="6" customFormat="1">
      <c r="A313" s="48"/>
      <c r="B313" s="100">
        <v>2085</v>
      </c>
      <c r="C313" s="109" t="s">
        <v>2436</v>
      </c>
      <c r="D313" s="48" t="s">
        <v>151</v>
      </c>
      <c r="E313" s="48" t="s">
        <v>2213</v>
      </c>
      <c r="F313" s="38"/>
      <c r="G313" s="39"/>
    </row>
    <row r="314" spans="1:7" s="6" customFormat="1">
      <c r="A314" s="48"/>
      <c r="B314" s="100">
        <v>2086</v>
      </c>
      <c r="C314" s="103" t="s">
        <v>2437</v>
      </c>
      <c r="D314" s="48" t="s">
        <v>2332</v>
      </c>
      <c r="E314" s="48" t="s">
        <v>2214</v>
      </c>
      <c r="F314" s="38"/>
      <c r="G314" s="39"/>
    </row>
    <row r="315" spans="1:7" s="6" customFormat="1">
      <c r="A315" s="48"/>
      <c r="B315" s="100">
        <v>2087</v>
      </c>
      <c r="C315" s="109" t="s">
        <v>2789</v>
      </c>
      <c r="D315" s="48" t="s">
        <v>114</v>
      </c>
      <c r="E315" s="48" t="s">
        <v>2215</v>
      </c>
      <c r="F315" s="38"/>
      <c r="G315" s="39"/>
    </row>
    <row r="316" spans="1:7" s="6" customFormat="1">
      <c r="A316" s="48"/>
      <c r="B316" s="100">
        <v>2088</v>
      </c>
      <c r="C316" s="103" t="s">
        <v>2438</v>
      </c>
      <c r="D316" s="48" t="s">
        <v>2333</v>
      </c>
      <c r="E316" s="48" t="s">
        <v>2216</v>
      </c>
      <c r="F316" s="38"/>
      <c r="G316" s="39"/>
    </row>
    <row r="317" spans="1:7" s="6" customFormat="1">
      <c r="A317" s="48"/>
      <c r="B317" s="100">
        <v>2089</v>
      </c>
      <c r="C317" s="103" t="s">
        <v>2439</v>
      </c>
      <c r="D317" s="48" t="s">
        <v>2334</v>
      </c>
      <c r="E317" s="48" t="s">
        <v>2217</v>
      </c>
      <c r="F317" s="38"/>
      <c r="G317" s="39"/>
    </row>
    <row r="318" spans="1:7" s="6" customFormat="1">
      <c r="A318" s="48"/>
      <c r="B318" s="100">
        <v>2090</v>
      </c>
      <c r="C318" s="109" t="s">
        <v>2440</v>
      </c>
      <c r="D318" s="48" t="s">
        <v>2335</v>
      </c>
      <c r="E318" s="48" t="s">
        <v>2218</v>
      </c>
      <c r="F318" s="38"/>
      <c r="G318" s="39"/>
    </row>
    <row r="319" spans="1:7" s="6" customFormat="1">
      <c r="A319" s="48"/>
      <c r="B319" s="100">
        <v>2091</v>
      </c>
      <c r="C319" s="48" t="s">
        <v>498</v>
      </c>
      <c r="D319" s="48" t="s">
        <v>2155</v>
      </c>
      <c r="E319" s="48" t="s">
        <v>2219</v>
      </c>
      <c r="F319" s="38"/>
      <c r="G319" s="39"/>
    </row>
    <row r="320" spans="1:7" s="6" customFormat="1">
      <c r="A320" s="48"/>
      <c r="B320" s="100">
        <v>2092</v>
      </c>
      <c r="C320" s="48" t="s">
        <v>502</v>
      </c>
      <c r="D320" s="48" t="s">
        <v>2156</v>
      </c>
      <c r="E320" s="48" t="s">
        <v>2220</v>
      </c>
      <c r="F320" s="38"/>
      <c r="G320" s="39"/>
    </row>
    <row r="321" spans="1:7" s="6" customFormat="1">
      <c r="A321" s="48"/>
      <c r="B321" s="100">
        <v>2093</v>
      </c>
      <c r="C321" s="97" t="s">
        <v>490</v>
      </c>
      <c r="D321" s="48" t="s">
        <v>2157</v>
      </c>
      <c r="E321" s="48" t="s">
        <v>2221</v>
      </c>
      <c r="F321" s="38"/>
      <c r="G321" s="39"/>
    </row>
    <row r="322" spans="1:7" s="6" customFormat="1">
      <c r="A322" s="48"/>
      <c r="B322" s="100">
        <v>2094</v>
      </c>
      <c r="C322" s="97" t="s">
        <v>492</v>
      </c>
      <c r="D322" s="48" t="s">
        <v>2158</v>
      </c>
      <c r="E322" s="48" t="s">
        <v>2222</v>
      </c>
      <c r="F322" s="38"/>
      <c r="G322" s="39"/>
    </row>
    <row r="323" spans="1:7" s="6" customFormat="1">
      <c r="A323" s="48"/>
      <c r="B323" s="100">
        <v>2095</v>
      </c>
      <c r="C323" s="97" t="s">
        <v>494</v>
      </c>
      <c r="D323" s="48" t="s">
        <v>2159</v>
      </c>
      <c r="E323" s="48" t="s">
        <v>2223</v>
      </c>
      <c r="F323" s="38"/>
      <c r="G323" s="39"/>
    </row>
    <row r="324" spans="1:7" s="6" customFormat="1">
      <c r="A324" s="48"/>
      <c r="B324" s="100">
        <v>2096</v>
      </c>
      <c r="C324" s="97" t="s">
        <v>496</v>
      </c>
      <c r="D324" s="48" t="s">
        <v>2160</v>
      </c>
      <c r="E324" s="48" t="s">
        <v>2224</v>
      </c>
      <c r="F324" s="38"/>
      <c r="G324" s="39"/>
    </row>
    <row r="325" spans="1:7" s="6" customFormat="1">
      <c r="A325" s="48"/>
      <c r="B325" s="100">
        <v>2097</v>
      </c>
      <c r="C325" s="97" t="s">
        <v>433</v>
      </c>
      <c r="D325" s="94" t="s">
        <v>2275</v>
      </c>
      <c r="E325" s="48" t="s">
        <v>2263</v>
      </c>
      <c r="F325" s="38"/>
      <c r="G325" s="39"/>
    </row>
    <row r="326" spans="1:7" s="6" customFormat="1">
      <c r="A326" s="48"/>
      <c r="B326" s="100">
        <v>2098</v>
      </c>
      <c r="C326" s="103" t="s">
        <v>490</v>
      </c>
      <c r="D326" s="94" t="s">
        <v>2277</v>
      </c>
      <c r="E326" s="48" t="s">
        <v>2264</v>
      </c>
      <c r="F326" s="38"/>
      <c r="G326" s="39"/>
    </row>
    <row r="327" spans="1:7" s="6" customFormat="1">
      <c r="A327" s="48"/>
      <c r="B327" s="100">
        <v>2099</v>
      </c>
      <c r="C327" s="103" t="s">
        <v>490</v>
      </c>
      <c r="D327" s="94" t="s">
        <v>2279</v>
      </c>
      <c r="E327" s="48" t="s">
        <v>2265</v>
      </c>
      <c r="F327" s="38"/>
      <c r="G327" s="39"/>
    </row>
    <row r="328" spans="1:7" s="6" customFormat="1">
      <c r="A328" s="48"/>
      <c r="B328" s="100">
        <v>2100</v>
      </c>
      <c r="C328" s="103" t="s">
        <v>490</v>
      </c>
      <c r="D328" s="94" t="s">
        <v>2281</v>
      </c>
      <c r="E328" s="48" t="s">
        <v>2266</v>
      </c>
      <c r="F328" s="38"/>
      <c r="G328" s="39"/>
    </row>
    <row r="329" spans="1:7" s="6" customFormat="1">
      <c r="A329" s="48"/>
      <c r="B329" s="100">
        <v>2101</v>
      </c>
      <c r="C329" s="103" t="s">
        <v>490</v>
      </c>
      <c r="D329" s="94" t="s">
        <v>2283</v>
      </c>
      <c r="E329" s="48" t="s">
        <v>2267</v>
      </c>
      <c r="F329" s="38"/>
      <c r="G329" s="39"/>
    </row>
    <row r="330" spans="1:7" s="6" customFormat="1">
      <c r="A330" s="48"/>
      <c r="B330" s="100">
        <v>2102</v>
      </c>
      <c r="C330" s="97" t="s">
        <v>402</v>
      </c>
      <c r="D330" s="94" t="s">
        <v>2285</v>
      </c>
      <c r="E330" s="48" t="s">
        <v>2268</v>
      </c>
      <c r="F330" s="38"/>
      <c r="G330" s="39"/>
    </row>
    <row r="331" spans="1:7" s="6" customFormat="1">
      <c r="A331" s="48"/>
      <c r="B331" s="49">
        <v>2501</v>
      </c>
      <c r="C331" s="48" t="s">
        <v>498</v>
      </c>
      <c r="D331" s="48"/>
      <c r="E331" s="48" t="s">
        <v>530</v>
      </c>
      <c r="F331" s="38"/>
      <c r="G331" s="39"/>
    </row>
    <row r="332" spans="1:7" s="6" customFormat="1">
      <c r="A332" s="48"/>
      <c r="B332" s="49">
        <v>2502</v>
      </c>
      <c r="C332" s="48" t="s">
        <v>502</v>
      </c>
      <c r="D332" s="48"/>
      <c r="E332" s="48" t="s">
        <v>531</v>
      </c>
      <c r="F332" s="38"/>
      <c r="G332" s="39"/>
    </row>
    <row r="333" spans="1:7" s="7" customFormat="1">
      <c r="B333" s="101">
        <v>3001</v>
      </c>
      <c r="C333" s="98" t="s">
        <v>2336</v>
      </c>
      <c r="D333" s="7" t="s">
        <v>2290</v>
      </c>
      <c r="E333" s="7" t="s">
        <v>533</v>
      </c>
      <c r="F333" s="52"/>
      <c r="G333" s="52"/>
    </row>
    <row r="334" spans="1:7" s="7" customFormat="1">
      <c r="B334" s="101">
        <v>3002</v>
      </c>
      <c r="C334" s="98" t="s">
        <v>2337</v>
      </c>
      <c r="D334" s="7" t="s">
        <v>2291</v>
      </c>
      <c r="E334" s="7" t="s">
        <v>535</v>
      </c>
      <c r="F334" s="52"/>
      <c r="G334" s="52"/>
    </row>
    <row r="335" spans="1:7" s="7" customFormat="1">
      <c r="B335" s="101">
        <v>3003</v>
      </c>
      <c r="C335" s="120" t="s">
        <v>2912</v>
      </c>
      <c r="D335" s="7" t="s">
        <v>2292</v>
      </c>
      <c r="E335" s="7" t="s">
        <v>537</v>
      </c>
      <c r="F335" s="52"/>
      <c r="G335" s="52"/>
    </row>
    <row r="336" spans="1:7" s="7" customFormat="1">
      <c r="B336" s="101">
        <v>3004</v>
      </c>
      <c r="C336" s="110" t="s">
        <v>2338</v>
      </c>
      <c r="D336" s="7" t="s">
        <v>2293</v>
      </c>
      <c r="E336" s="7" t="s">
        <v>539</v>
      </c>
      <c r="F336" s="52"/>
      <c r="G336" s="52"/>
    </row>
    <row r="337" spans="2:7" s="7" customFormat="1">
      <c r="B337" s="101">
        <v>3005</v>
      </c>
      <c r="C337" s="98" t="s">
        <v>2339</v>
      </c>
      <c r="D337" s="7" t="s">
        <v>140</v>
      </c>
      <c r="E337" s="7" t="s">
        <v>541</v>
      </c>
      <c r="F337" s="52"/>
      <c r="G337" s="52"/>
    </row>
    <row r="338" spans="2:7" s="7" customFormat="1">
      <c r="B338" s="101">
        <v>3006</v>
      </c>
      <c r="C338" s="110" t="s">
        <v>2340</v>
      </c>
      <c r="D338" s="7" t="s">
        <v>2294</v>
      </c>
      <c r="E338" s="7" t="s">
        <v>543</v>
      </c>
      <c r="F338" s="52"/>
      <c r="G338" s="52"/>
    </row>
    <row r="339" spans="2:7" s="7" customFormat="1">
      <c r="B339" s="101">
        <v>3007</v>
      </c>
      <c r="C339" s="120" t="s">
        <v>2914</v>
      </c>
      <c r="D339" s="7" t="s">
        <v>2295</v>
      </c>
      <c r="E339" s="7" t="s">
        <v>545</v>
      </c>
      <c r="F339" s="52"/>
      <c r="G339" s="52"/>
    </row>
    <row r="340" spans="2:7" s="7" customFormat="1">
      <c r="B340" s="101">
        <v>3008</v>
      </c>
      <c r="C340" s="104" t="s">
        <v>2341</v>
      </c>
      <c r="D340" s="7" t="s">
        <v>232</v>
      </c>
      <c r="E340" s="7" t="s">
        <v>547</v>
      </c>
      <c r="F340" s="52"/>
      <c r="G340" s="52"/>
    </row>
    <row r="341" spans="2:7" s="7" customFormat="1">
      <c r="B341" s="101">
        <v>3009</v>
      </c>
      <c r="C341" s="110" t="s">
        <v>2342</v>
      </c>
      <c r="D341" s="7" t="s">
        <v>120</v>
      </c>
      <c r="E341" s="7" t="s">
        <v>549</v>
      </c>
      <c r="F341" s="52"/>
      <c r="G341" s="52"/>
    </row>
    <row r="342" spans="2:7" s="7" customFormat="1">
      <c r="B342" s="101">
        <v>3010</v>
      </c>
      <c r="C342" s="98" t="s">
        <v>2343</v>
      </c>
      <c r="D342" s="7" t="s">
        <v>2296</v>
      </c>
      <c r="E342" s="7" t="s">
        <v>551</v>
      </c>
      <c r="F342" s="52"/>
      <c r="G342" s="52"/>
    </row>
    <row r="343" spans="2:7" s="7" customFormat="1">
      <c r="B343" s="101">
        <v>3011</v>
      </c>
      <c r="C343" s="98" t="s">
        <v>2344</v>
      </c>
      <c r="D343" s="7" t="s">
        <v>148</v>
      </c>
      <c r="E343" s="7" t="s">
        <v>553</v>
      </c>
      <c r="F343" s="52"/>
      <c r="G343" s="52"/>
    </row>
    <row r="344" spans="2:7" s="7" customFormat="1">
      <c r="B344" s="101">
        <v>3012</v>
      </c>
      <c r="C344" s="98" t="s">
        <v>2345</v>
      </c>
      <c r="D344" s="7" t="s">
        <v>2297</v>
      </c>
      <c r="E344" s="7" t="s">
        <v>555</v>
      </c>
      <c r="F344" s="52"/>
      <c r="G344" s="52"/>
    </row>
    <row r="345" spans="2:7" s="7" customFormat="1">
      <c r="B345" s="101">
        <v>3013</v>
      </c>
      <c r="C345" s="110" t="s">
        <v>2346</v>
      </c>
      <c r="D345" s="7" t="s">
        <v>2298</v>
      </c>
      <c r="E345" s="7" t="s">
        <v>557</v>
      </c>
      <c r="F345" s="52"/>
      <c r="G345" s="52"/>
    </row>
    <row r="346" spans="2:7" s="7" customFormat="1">
      <c r="B346" s="101">
        <v>3014</v>
      </c>
      <c r="C346" s="98" t="s">
        <v>2347</v>
      </c>
      <c r="D346" s="7" t="s">
        <v>125</v>
      </c>
      <c r="E346" s="7" t="s">
        <v>559</v>
      </c>
      <c r="F346" s="52"/>
      <c r="G346" s="52"/>
    </row>
    <row r="347" spans="2:7" s="7" customFormat="1">
      <c r="B347" s="101">
        <v>3015</v>
      </c>
      <c r="C347" s="98" t="s">
        <v>2348</v>
      </c>
      <c r="D347" s="7" t="s">
        <v>2299</v>
      </c>
      <c r="E347" s="7" t="s">
        <v>561</v>
      </c>
      <c r="F347" s="25"/>
      <c r="G347" s="25"/>
    </row>
    <row r="348" spans="2:7" s="7" customFormat="1">
      <c r="B348" s="101">
        <v>3016</v>
      </c>
      <c r="C348" s="98" t="s">
        <v>2349</v>
      </c>
      <c r="D348" s="7" t="s">
        <v>2300</v>
      </c>
      <c r="E348" s="7" t="s">
        <v>563</v>
      </c>
      <c r="F348" s="25"/>
      <c r="G348" s="25"/>
    </row>
    <row r="349" spans="2:7" s="7" customFormat="1">
      <c r="B349" s="101">
        <v>3017</v>
      </c>
      <c r="C349" s="104" t="s">
        <v>2350</v>
      </c>
      <c r="D349" s="7" t="s">
        <v>2301</v>
      </c>
      <c r="E349" s="7" t="s">
        <v>565</v>
      </c>
      <c r="F349" s="25"/>
      <c r="G349" s="25"/>
    </row>
    <row r="350" spans="2:7" s="7" customFormat="1">
      <c r="B350" s="101">
        <v>3018</v>
      </c>
      <c r="C350" s="104" t="s">
        <v>2351</v>
      </c>
      <c r="D350" s="7" t="s">
        <v>2302</v>
      </c>
      <c r="E350" s="7" t="s">
        <v>567</v>
      </c>
      <c r="F350" s="25"/>
      <c r="G350" s="25"/>
    </row>
    <row r="351" spans="2:7" s="7" customFormat="1">
      <c r="B351" s="101">
        <v>3019</v>
      </c>
      <c r="C351" s="104" t="s">
        <v>2352</v>
      </c>
      <c r="D351" s="7" t="s">
        <v>98</v>
      </c>
      <c r="E351" s="7" t="s">
        <v>569</v>
      </c>
      <c r="F351" s="25"/>
      <c r="G351" s="25"/>
    </row>
    <row r="352" spans="2:7" s="7" customFormat="1">
      <c r="B352" s="101">
        <v>3020</v>
      </c>
      <c r="C352" s="98" t="s">
        <v>2353</v>
      </c>
      <c r="D352" s="7" t="s">
        <v>2303</v>
      </c>
      <c r="E352" s="7" t="s">
        <v>571</v>
      </c>
      <c r="F352" s="25"/>
      <c r="G352" s="25"/>
    </row>
    <row r="353" spans="2:7" s="7" customFormat="1">
      <c r="B353" s="101">
        <v>3021</v>
      </c>
      <c r="C353" s="104" t="s">
        <v>2354</v>
      </c>
      <c r="D353" s="7" t="s">
        <v>2304</v>
      </c>
      <c r="E353" s="7" t="s">
        <v>573</v>
      </c>
      <c r="F353" s="25"/>
      <c r="G353" s="25"/>
    </row>
    <row r="354" spans="2:7" s="7" customFormat="1">
      <c r="B354" s="101">
        <v>3022</v>
      </c>
      <c r="C354" s="104" t="s">
        <v>2355</v>
      </c>
      <c r="D354" s="7" t="s">
        <v>2922</v>
      </c>
      <c r="E354" s="7" t="s">
        <v>575</v>
      </c>
      <c r="F354" s="25"/>
      <c r="G354" s="25"/>
    </row>
    <row r="355" spans="2:7" s="7" customFormat="1">
      <c r="B355" s="101">
        <v>3023</v>
      </c>
      <c r="C355" s="120" t="s">
        <v>2916</v>
      </c>
      <c r="D355" s="7" t="s">
        <v>2305</v>
      </c>
      <c r="E355" s="7" t="s">
        <v>577</v>
      </c>
      <c r="F355" s="25"/>
      <c r="G355" s="25"/>
    </row>
    <row r="356" spans="2:7" s="7" customFormat="1">
      <c r="B356" s="101">
        <v>3024</v>
      </c>
      <c r="C356" s="98" t="s">
        <v>2356</v>
      </c>
      <c r="D356" s="7" t="s">
        <v>104</v>
      </c>
      <c r="E356" s="7" t="s">
        <v>579</v>
      </c>
      <c r="F356" s="25"/>
      <c r="G356" s="25"/>
    </row>
    <row r="357" spans="2:7" s="7" customFormat="1">
      <c r="B357" s="101">
        <v>3025</v>
      </c>
      <c r="C357" s="98" t="s">
        <v>2357</v>
      </c>
      <c r="D357" s="7" t="s">
        <v>2306</v>
      </c>
      <c r="E357" s="7" t="s">
        <v>581</v>
      </c>
      <c r="F357" s="25"/>
      <c r="G357" s="25"/>
    </row>
    <row r="358" spans="2:7" s="7" customFormat="1">
      <c r="B358" s="101">
        <v>3026</v>
      </c>
      <c r="C358" s="98" t="s">
        <v>2358</v>
      </c>
      <c r="D358" s="7" t="s">
        <v>2307</v>
      </c>
      <c r="E358" s="7" t="s">
        <v>583</v>
      </c>
      <c r="F358" s="25"/>
      <c r="G358" s="25"/>
    </row>
    <row r="359" spans="2:7" s="7" customFormat="1">
      <c r="B359" s="101">
        <v>3027</v>
      </c>
      <c r="C359" s="110" t="s">
        <v>2359</v>
      </c>
      <c r="D359" s="7" t="s">
        <v>2308</v>
      </c>
      <c r="E359" s="7" t="s">
        <v>585</v>
      </c>
      <c r="F359" s="25"/>
      <c r="G359" s="25"/>
    </row>
    <row r="360" spans="2:7" s="7" customFormat="1">
      <c r="B360" s="101">
        <v>3028</v>
      </c>
      <c r="C360" s="113" t="s">
        <v>2360</v>
      </c>
      <c r="D360" s="7" t="s">
        <v>2309</v>
      </c>
      <c r="E360" s="7" t="s">
        <v>587</v>
      </c>
      <c r="F360" s="25"/>
      <c r="G360" s="25"/>
    </row>
    <row r="361" spans="2:7" s="7" customFormat="1">
      <c r="B361" s="101">
        <v>3029</v>
      </c>
      <c r="C361" s="98" t="s">
        <v>2361</v>
      </c>
      <c r="D361" s="7" t="s">
        <v>2310</v>
      </c>
      <c r="E361" s="7" t="s">
        <v>589</v>
      </c>
      <c r="F361" s="25"/>
      <c r="G361" s="25"/>
    </row>
    <row r="362" spans="2:7" s="7" customFormat="1">
      <c r="B362" s="101">
        <v>3030</v>
      </c>
      <c r="C362" s="104" t="s">
        <v>2362</v>
      </c>
      <c r="D362" s="7" t="s">
        <v>2311</v>
      </c>
      <c r="E362" s="7" t="s">
        <v>591</v>
      </c>
      <c r="F362" s="25"/>
      <c r="G362" s="25"/>
    </row>
    <row r="363" spans="2:7" s="7" customFormat="1">
      <c r="B363" s="101">
        <v>3031</v>
      </c>
      <c r="C363" s="110" t="s">
        <v>2363</v>
      </c>
      <c r="D363" s="7" t="s">
        <v>2312</v>
      </c>
      <c r="E363" s="7" t="s">
        <v>593</v>
      </c>
      <c r="F363" s="25"/>
      <c r="G363" s="25"/>
    </row>
    <row r="364" spans="2:7" s="7" customFormat="1">
      <c r="B364" s="101">
        <v>3032</v>
      </c>
      <c r="C364" s="107" t="s">
        <v>2364</v>
      </c>
      <c r="D364" s="7" t="s">
        <v>101</v>
      </c>
      <c r="E364" s="7" t="s">
        <v>595</v>
      </c>
      <c r="F364" s="25"/>
      <c r="G364" s="25"/>
    </row>
    <row r="365" spans="2:7" s="7" customFormat="1">
      <c r="B365" s="101">
        <v>3033</v>
      </c>
      <c r="C365" s="110" t="s">
        <v>2365</v>
      </c>
      <c r="D365" s="7" t="s">
        <v>2817</v>
      </c>
      <c r="E365" s="7" t="s">
        <v>597</v>
      </c>
      <c r="F365" s="25"/>
      <c r="G365" s="25"/>
    </row>
    <row r="366" spans="2:7" s="7" customFormat="1">
      <c r="B366" s="101">
        <v>3034</v>
      </c>
      <c r="C366" s="104" t="s">
        <v>2366</v>
      </c>
      <c r="D366" s="7" t="s">
        <v>2313</v>
      </c>
      <c r="E366" s="7" t="s">
        <v>599</v>
      </c>
      <c r="F366" s="25"/>
      <c r="G366" s="25"/>
    </row>
    <row r="367" spans="2:7" s="7" customFormat="1">
      <c r="B367" s="101">
        <v>3035</v>
      </c>
      <c r="C367" s="98" t="s">
        <v>2367</v>
      </c>
      <c r="D367" s="7" t="s">
        <v>2314</v>
      </c>
      <c r="E367" s="7" t="s">
        <v>601</v>
      </c>
      <c r="F367" s="25"/>
      <c r="G367" s="25"/>
    </row>
    <row r="368" spans="2:7" s="7" customFormat="1">
      <c r="B368" s="101">
        <v>3036</v>
      </c>
      <c r="C368" s="98" t="s">
        <v>2368</v>
      </c>
      <c r="D368" s="7" t="s">
        <v>2315</v>
      </c>
      <c r="E368" s="7" t="s">
        <v>603</v>
      </c>
      <c r="F368" s="25"/>
      <c r="G368" s="25"/>
    </row>
    <row r="369" spans="2:7" s="7" customFormat="1">
      <c r="B369" s="101">
        <v>3037</v>
      </c>
      <c r="C369" s="110" t="s">
        <v>2369</v>
      </c>
      <c r="D369" s="7" t="s">
        <v>221</v>
      </c>
      <c r="E369" s="7" t="s">
        <v>605</v>
      </c>
      <c r="F369" s="25"/>
      <c r="G369" s="25"/>
    </row>
    <row r="370" spans="2:7" s="7" customFormat="1">
      <c r="B370" s="101">
        <v>3038</v>
      </c>
      <c r="C370" s="98" t="s">
        <v>2370</v>
      </c>
      <c r="D370" s="7" t="s">
        <v>117</v>
      </c>
      <c r="E370" s="7" t="s">
        <v>607</v>
      </c>
      <c r="F370" s="98"/>
      <c r="G370" s="25"/>
    </row>
    <row r="371" spans="2:7" s="7" customFormat="1">
      <c r="B371" s="101">
        <v>3039</v>
      </c>
      <c r="C371" s="98" t="s">
        <v>2371</v>
      </c>
      <c r="D371" s="7" t="s">
        <v>2316</v>
      </c>
      <c r="E371" s="7" t="s">
        <v>609</v>
      </c>
      <c r="F371" s="25"/>
      <c r="G371" s="25"/>
    </row>
    <row r="372" spans="2:7" s="7" customFormat="1">
      <c r="B372" s="101">
        <v>3040</v>
      </c>
      <c r="C372" s="98" t="s">
        <v>2372</v>
      </c>
      <c r="D372" s="7" t="s">
        <v>226</v>
      </c>
      <c r="E372" s="7" t="s">
        <v>611</v>
      </c>
      <c r="F372" s="25"/>
      <c r="G372" s="25"/>
    </row>
    <row r="373" spans="2:7" s="7" customFormat="1">
      <c r="B373" s="101">
        <v>3041</v>
      </c>
      <c r="C373" s="104" t="s">
        <v>2373</v>
      </c>
      <c r="D373" s="7" t="s">
        <v>2317</v>
      </c>
      <c r="E373" s="7" t="s">
        <v>613</v>
      </c>
      <c r="F373" s="25"/>
      <c r="G373" s="25"/>
    </row>
    <row r="374" spans="2:7" s="7" customFormat="1">
      <c r="B374" s="101">
        <v>3042</v>
      </c>
      <c r="C374" s="110" t="s">
        <v>2374</v>
      </c>
      <c r="D374" s="7" t="s">
        <v>2318</v>
      </c>
      <c r="E374" s="7" t="s">
        <v>615</v>
      </c>
      <c r="F374" s="25"/>
      <c r="G374" s="25"/>
    </row>
    <row r="375" spans="2:7" s="7" customFormat="1">
      <c r="B375" s="101">
        <v>3043</v>
      </c>
      <c r="C375" s="104" t="s">
        <v>2375</v>
      </c>
      <c r="D375" s="7" t="s">
        <v>2919</v>
      </c>
      <c r="E375" s="7" t="s">
        <v>617</v>
      </c>
      <c r="F375" s="25"/>
      <c r="G375" s="25"/>
    </row>
    <row r="376" spans="2:7" s="7" customFormat="1">
      <c r="B376" s="101">
        <v>3044</v>
      </c>
      <c r="C376" s="104" t="s">
        <v>2376</v>
      </c>
      <c r="D376" s="7" t="s">
        <v>2319</v>
      </c>
      <c r="E376" s="7" t="s">
        <v>619</v>
      </c>
      <c r="F376" s="25"/>
      <c r="G376" s="25"/>
    </row>
    <row r="377" spans="2:7" s="7" customFormat="1">
      <c r="B377" s="101">
        <v>3045</v>
      </c>
      <c r="C377" s="110" t="s">
        <v>2377</v>
      </c>
      <c r="D377" s="7" t="s">
        <v>2320</v>
      </c>
      <c r="E377" s="7" t="s">
        <v>621</v>
      </c>
      <c r="F377" s="25"/>
      <c r="G377" s="25"/>
    </row>
    <row r="378" spans="2:7" s="7" customFormat="1">
      <c r="B378" s="101">
        <v>3046</v>
      </c>
      <c r="C378" s="104" t="s">
        <v>2378</v>
      </c>
      <c r="D378" s="7" t="s">
        <v>186</v>
      </c>
      <c r="E378" s="7" t="s">
        <v>623</v>
      </c>
      <c r="F378" s="25"/>
      <c r="G378" s="25"/>
    </row>
    <row r="379" spans="2:7" s="7" customFormat="1">
      <c r="B379" s="101">
        <v>3047</v>
      </c>
      <c r="C379" s="98" t="s">
        <v>624</v>
      </c>
      <c r="D379" s="7" t="s">
        <v>2818</v>
      </c>
      <c r="E379" s="7" t="s">
        <v>625</v>
      </c>
      <c r="F379" s="25"/>
      <c r="G379" s="25"/>
    </row>
    <row r="380" spans="2:7" s="7" customFormat="1">
      <c r="B380" s="101">
        <v>3048</v>
      </c>
      <c r="C380" s="98" t="s">
        <v>3077</v>
      </c>
      <c r="D380" s="7" t="s">
        <v>2819</v>
      </c>
      <c r="E380" s="7" t="s">
        <v>627</v>
      </c>
      <c r="F380" s="25"/>
      <c r="G380" s="25"/>
    </row>
    <row r="381" spans="2:7" s="7" customFormat="1">
      <c r="B381" s="101">
        <v>3049</v>
      </c>
      <c r="C381" s="98" t="s">
        <v>628</v>
      </c>
      <c r="D381" s="7" t="s">
        <v>2820</v>
      </c>
      <c r="E381" s="7" t="s">
        <v>629</v>
      </c>
      <c r="F381" s="25"/>
      <c r="G381" s="25"/>
    </row>
    <row r="382" spans="2:7" s="7" customFormat="1">
      <c r="B382" s="101">
        <v>3050</v>
      </c>
      <c r="C382" s="98" t="s">
        <v>630</v>
      </c>
      <c r="D382" s="7" t="s">
        <v>2821</v>
      </c>
      <c r="E382" s="7" t="s">
        <v>631</v>
      </c>
      <c r="F382" s="25"/>
      <c r="G382" s="25"/>
    </row>
    <row r="383" spans="2:7" s="7" customFormat="1">
      <c r="B383" s="101">
        <v>3051</v>
      </c>
      <c r="C383" s="98" t="s">
        <v>632</v>
      </c>
      <c r="D383" s="7" t="s">
        <v>2822</v>
      </c>
      <c r="E383" s="7" t="s">
        <v>633</v>
      </c>
      <c r="F383" s="25"/>
      <c r="G383" s="25"/>
    </row>
    <row r="384" spans="2:7" s="7" customFormat="1">
      <c r="B384" s="101">
        <v>3052</v>
      </c>
      <c r="C384" s="98" t="s">
        <v>3079</v>
      </c>
      <c r="D384" s="7" t="s">
        <v>2823</v>
      </c>
      <c r="E384" s="7" t="s">
        <v>635</v>
      </c>
      <c r="F384" s="25"/>
      <c r="G384" s="25"/>
    </row>
    <row r="385" spans="2:7" s="7" customFormat="1">
      <c r="B385" s="101">
        <v>3053</v>
      </c>
      <c r="C385" s="98" t="s">
        <v>624</v>
      </c>
      <c r="D385" s="7" t="s">
        <v>2824</v>
      </c>
      <c r="E385" s="7" t="s">
        <v>637</v>
      </c>
      <c r="F385" s="25"/>
      <c r="G385" s="25"/>
    </row>
    <row r="386" spans="2:7" s="7" customFormat="1">
      <c r="B386" s="101">
        <v>3054</v>
      </c>
      <c r="C386" s="98" t="s">
        <v>626</v>
      </c>
      <c r="D386" s="7" t="s">
        <v>2825</v>
      </c>
      <c r="E386" s="7" t="s">
        <v>639</v>
      </c>
      <c r="F386" s="25"/>
      <c r="G386" s="25"/>
    </row>
    <row r="387" spans="2:7" s="7" customFormat="1">
      <c r="B387" s="101">
        <v>3055</v>
      </c>
      <c r="C387" s="98" t="s">
        <v>628</v>
      </c>
      <c r="D387" s="7" t="s">
        <v>2151</v>
      </c>
      <c r="E387" s="7" t="s">
        <v>641</v>
      </c>
      <c r="F387" s="25"/>
      <c r="G387" s="25"/>
    </row>
    <row r="388" spans="2:7" s="7" customFormat="1">
      <c r="B388" s="101">
        <v>3056</v>
      </c>
      <c r="C388" s="98" t="s">
        <v>630</v>
      </c>
      <c r="D388" s="7" t="s">
        <v>2152</v>
      </c>
      <c r="E388" s="7" t="s">
        <v>643</v>
      </c>
      <c r="F388" s="25"/>
      <c r="G388" s="25"/>
    </row>
    <row r="389" spans="2:7" s="7" customFormat="1">
      <c r="B389" s="101">
        <v>3057</v>
      </c>
      <c r="C389" s="98" t="s">
        <v>2379</v>
      </c>
      <c r="D389" s="7" t="s">
        <v>2321</v>
      </c>
      <c r="E389" s="7" t="s">
        <v>645</v>
      </c>
      <c r="F389" s="25"/>
      <c r="G389" s="25"/>
    </row>
    <row r="390" spans="2:7" s="7" customFormat="1">
      <c r="B390" s="101">
        <v>3058</v>
      </c>
      <c r="C390" s="98" t="s">
        <v>2380</v>
      </c>
      <c r="D390" s="7" t="s">
        <v>2322</v>
      </c>
      <c r="E390" s="7" t="s">
        <v>647</v>
      </c>
      <c r="F390" s="25"/>
      <c r="G390" s="25"/>
    </row>
    <row r="391" spans="2:7" s="7" customFormat="1">
      <c r="B391" s="101">
        <v>3059</v>
      </c>
      <c r="C391" s="98" t="s">
        <v>2381</v>
      </c>
      <c r="D391" s="7" t="s">
        <v>2323</v>
      </c>
      <c r="E391" s="7" t="s">
        <v>649</v>
      </c>
      <c r="F391" s="25"/>
      <c r="G391" s="25"/>
    </row>
    <row r="392" spans="2:7" s="7" customFormat="1">
      <c r="B392" s="101">
        <v>3060</v>
      </c>
      <c r="C392" s="98" t="s">
        <v>2382</v>
      </c>
      <c r="D392" s="7" t="s">
        <v>2921</v>
      </c>
      <c r="E392" s="7" t="s">
        <v>651</v>
      </c>
      <c r="F392" s="25"/>
      <c r="G392" s="25"/>
    </row>
    <row r="393" spans="2:7" s="7" customFormat="1">
      <c r="B393" s="101">
        <v>3061</v>
      </c>
      <c r="C393" s="98" t="s">
        <v>2383</v>
      </c>
      <c r="D393" s="7" t="s">
        <v>2324</v>
      </c>
      <c r="E393" s="7" t="s">
        <v>653</v>
      </c>
      <c r="F393" s="25"/>
      <c r="G393" s="25"/>
    </row>
    <row r="394" spans="2:7" s="7" customFormat="1">
      <c r="B394" s="101">
        <v>3062</v>
      </c>
      <c r="C394" s="98" t="s">
        <v>2384</v>
      </c>
      <c r="D394" s="7" t="s">
        <v>2325</v>
      </c>
      <c r="E394" s="7" t="s">
        <v>655</v>
      </c>
      <c r="F394" s="25"/>
      <c r="G394" s="25"/>
    </row>
    <row r="395" spans="2:7" s="7" customFormat="1">
      <c r="B395" s="101">
        <v>3063</v>
      </c>
      <c r="C395" s="98" t="s">
        <v>2385</v>
      </c>
      <c r="D395" s="7" t="s">
        <v>2326</v>
      </c>
      <c r="E395" s="7" t="s">
        <v>2225</v>
      </c>
      <c r="F395" s="25"/>
      <c r="G395" s="25"/>
    </row>
    <row r="396" spans="2:7" s="7" customFormat="1">
      <c r="B396" s="101">
        <v>3064</v>
      </c>
      <c r="C396" s="98" t="s">
        <v>2386</v>
      </c>
      <c r="D396" s="7" t="s">
        <v>2327</v>
      </c>
      <c r="E396" s="7" t="s">
        <v>2226</v>
      </c>
      <c r="F396" s="25"/>
      <c r="G396" s="25"/>
    </row>
    <row r="397" spans="2:7" s="7" customFormat="1">
      <c r="B397" s="101">
        <v>3065</v>
      </c>
      <c r="C397" s="98" t="s">
        <v>2387</v>
      </c>
      <c r="D397" s="7" t="s">
        <v>111</v>
      </c>
      <c r="E397" s="7" t="s">
        <v>2227</v>
      </c>
      <c r="F397" s="25"/>
      <c r="G397" s="25"/>
    </row>
    <row r="398" spans="2:7" s="7" customFormat="1">
      <c r="B398" s="101">
        <v>3066</v>
      </c>
      <c r="C398" s="98" t="s">
        <v>2388</v>
      </c>
      <c r="D398" s="7" t="s">
        <v>2328</v>
      </c>
      <c r="E398" s="7" t="s">
        <v>2228</v>
      </c>
      <c r="F398" s="25"/>
      <c r="G398" s="25"/>
    </row>
    <row r="399" spans="2:7" s="7" customFormat="1">
      <c r="B399" s="101">
        <v>3067</v>
      </c>
      <c r="C399" s="98" t="s">
        <v>2389</v>
      </c>
      <c r="D399" s="7" t="s">
        <v>2329</v>
      </c>
      <c r="E399" s="7" t="s">
        <v>2229</v>
      </c>
      <c r="F399" s="25"/>
      <c r="G399" s="25"/>
    </row>
    <row r="400" spans="2:7" s="7" customFormat="1">
      <c r="B400" s="101">
        <v>3068</v>
      </c>
      <c r="C400" s="98" t="s">
        <v>2390</v>
      </c>
      <c r="D400" s="7" t="s">
        <v>2920</v>
      </c>
      <c r="E400" s="7" t="s">
        <v>2230</v>
      </c>
      <c r="F400" s="25"/>
      <c r="G400" s="25"/>
    </row>
    <row r="401" spans="2:7" s="7" customFormat="1">
      <c r="B401" s="101">
        <v>3069</v>
      </c>
      <c r="C401" s="98" t="s">
        <v>2391</v>
      </c>
      <c r="D401" s="7" t="s">
        <v>169</v>
      </c>
      <c r="E401" s="7" t="s">
        <v>2231</v>
      </c>
      <c r="F401" s="25"/>
      <c r="G401" s="25"/>
    </row>
    <row r="402" spans="2:7" s="7" customFormat="1">
      <c r="B402" s="101">
        <v>3070</v>
      </c>
      <c r="C402" s="98" t="s">
        <v>2392</v>
      </c>
      <c r="D402" s="7" t="s">
        <v>145</v>
      </c>
      <c r="E402" s="7" t="s">
        <v>2232</v>
      </c>
      <c r="F402" s="25"/>
      <c r="G402" s="25"/>
    </row>
    <row r="403" spans="2:7" s="7" customFormat="1">
      <c r="B403" s="101">
        <v>3071</v>
      </c>
      <c r="C403" s="112" t="s">
        <v>2393</v>
      </c>
      <c r="D403" s="7" t="s">
        <v>2330</v>
      </c>
      <c r="E403" s="7" t="s">
        <v>2233</v>
      </c>
      <c r="F403" s="25"/>
      <c r="G403" s="25"/>
    </row>
    <row r="404" spans="2:7" s="7" customFormat="1">
      <c r="B404" s="101">
        <v>3072</v>
      </c>
      <c r="C404" s="98" t="s">
        <v>2394</v>
      </c>
      <c r="D404" s="7" t="s">
        <v>2331</v>
      </c>
      <c r="E404" s="7" t="s">
        <v>2234</v>
      </c>
      <c r="F404" s="25"/>
      <c r="G404" s="25"/>
    </row>
    <row r="405" spans="2:7" s="7" customFormat="1">
      <c r="B405" s="101">
        <v>3073</v>
      </c>
      <c r="C405" s="98" t="s">
        <v>3081</v>
      </c>
      <c r="D405" s="7" t="s">
        <v>2826</v>
      </c>
      <c r="E405" s="7" t="s">
        <v>2235</v>
      </c>
      <c r="F405" s="25"/>
      <c r="G405" s="25"/>
    </row>
    <row r="406" spans="2:7" s="7" customFormat="1">
      <c r="B406" s="101">
        <v>3074</v>
      </c>
      <c r="C406" s="98" t="s">
        <v>3082</v>
      </c>
      <c r="D406" s="7" t="s">
        <v>2827</v>
      </c>
      <c r="E406" s="7" t="s">
        <v>2236</v>
      </c>
      <c r="F406" s="25"/>
      <c r="G406" s="25"/>
    </row>
    <row r="407" spans="2:7" s="7" customFormat="1">
      <c r="B407" s="101">
        <v>3075</v>
      </c>
      <c r="C407" s="98" t="s">
        <v>3083</v>
      </c>
      <c r="D407" s="7" t="s">
        <v>2828</v>
      </c>
      <c r="E407" s="7" t="s">
        <v>2237</v>
      </c>
      <c r="F407" s="25"/>
      <c r="G407" s="25"/>
    </row>
    <row r="408" spans="2:7" s="7" customFormat="1">
      <c r="B408" s="101">
        <v>3076</v>
      </c>
      <c r="C408" s="98" t="s">
        <v>3084</v>
      </c>
      <c r="D408" s="7" t="s">
        <v>2829</v>
      </c>
      <c r="E408" s="7" t="s">
        <v>2238</v>
      </c>
      <c r="F408" s="25"/>
      <c r="G408" s="25"/>
    </row>
    <row r="409" spans="2:7" s="7" customFormat="1">
      <c r="B409" s="101">
        <v>3077</v>
      </c>
      <c r="C409" s="98" t="s">
        <v>632</v>
      </c>
      <c r="D409" s="7" t="s">
        <v>2153</v>
      </c>
      <c r="E409" s="7" t="s">
        <v>2239</v>
      </c>
      <c r="F409" s="25"/>
      <c r="G409" s="25"/>
    </row>
    <row r="410" spans="2:7" s="7" customFormat="1">
      <c r="B410" s="101">
        <v>3078</v>
      </c>
      <c r="C410" s="98" t="s">
        <v>634</v>
      </c>
      <c r="D410" s="7" t="s">
        <v>2154</v>
      </c>
      <c r="E410" s="7" t="s">
        <v>2240</v>
      </c>
      <c r="F410" s="25"/>
      <c r="G410" s="25"/>
    </row>
    <row r="411" spans="2:7" s="7" customFormat="1">
      <c r="B411" s="101">
        <v>3079</v>
      </c>
      <c r="C411" s="98" t="s">
        <v>3089</v>
      </c>
      <c r="D411" s="7" t="s">
        <v>2830</v>
      </c>
      <c r="E411" s="7" t="s">
        <v>2241</v>
      </c>
      <c r="F411" s="25"/>
      <c r="G411" s="25"/>
    </row>
    <row r="412" spans="2:7" s="7" customFormat="1">
      <c r="B412" s="101">
        <v>3080</v>
      </c>
      <c r="C412" s="98" t="s">
        <v>3090</v>
      </c>
      <c r="D412" s="7" t="s">
        <v>2831</v>
      </c>
      <c r="E412" s="7" t="s">
        <v>2242</v>
      </c>
      <c r="F412" s="25"/>
      <c r="G412" s="25"/>
    </row>
    <row r="413" spans="2:7" s="7" customFormat="1">
      <c r="B413" s="101">
        <v>3081</v>
      </c>
      <c r="C413" s="98" t="s">
        <v>3091</v>
      </c>
      <c r="D413" s="7" t="s">
        <v>2832</v>
      </c>
      <c r="E413" s="7" t="s">
        <v>2243</v>
      </c>
      <c r="F413" s="25"/>
      <c r="G413" s="25"/>
    </row>
    <row r="414" spans="2:7" s="7" customFormat="1">
      <c r="B414" s="101">
        <v>3082</v>
      </c>
      <c r="C414" s="98" t="s">
        <v>3092</v>
      </c>
      <c r="D414" s="7" t="s">
        <v>2833</v>
      </c>
      <c r="E414" s="7" t="s">
        <v>2244</v>
      </c>
      <c r="F414" s="25"/>
      <c r="G414" s="25"/>
    </row>
    <row r="415" spans="2:7" s="7" customFormat="1">
      <c r="B415" s="101">
        <v>3083</v>
      </c>
      <c r="C415" s="98" t="s">
        <v>632</v>
      </c>
      <c r="D415" s="7" t="s">
        <v>2159</v>
      </c>
      <c r="E415" s="7" t="s">
        <v>2245</v>
      </c>
      <c r="F415" s="25"/>
      <c r="G415" s="25"/>
    </row>
    <row r="416" spans="2:7" s="7" customFormat="1">
      <c r="B416" s="101">
        <v>3084</v>
      </c>
      <c r="C416" s="98" t="s">
        <v>634</v>
      </c>
      <c r="D416" s="7" t="s">
        <v>2160</v>
      </c>
      <c r="E416" s="7" t="s">
        <v>2246</v>
      </c>
      <c r="F416" s="25"/>
      <c r="G416" s="25"/>
    </row>
    <row r="417" spans="2:7" s="7" customFormat="1">
      <c r="B417" s="101">
        <v>3085</v>
      </c>
      <c r="C417" s="98" t="s">
        <v>2395</v>
      </c>
      <c r="D417" s="7" t="s">
        <v>151</v>
      </c>
      <c r="E417" s="7" t="s">
        <v>2247</v>
      </c>
      <c r="F417" s="25"/>
      <c r="G417" s="25"/>
    </row>
    <row r="418" spans="2:7" s="7" customFormat="1">
      <c r="B418" s="101">
        <v>3086</v>
      </c>
      <c r="C418" s="104" t="s">
        <v>2396</v>
      </c>
      <c r="D418" s="7" t="s">
        <v>2332</v>
      </c>
      <c r="E418" s="7" t="s">
        <v>2248</v>
      </c>
      <c r="F418" s="25"/>
      <c r="G418" s="25"/>
    </row>
    <row r="419" spans="2:7" s="7" customFormat="1">
      <c r="B419" s="101">
        <v>3087</v>
      </c>
      <c r="C419" s="110" t="s">
        <v>2397</v>
      </c>
      <c r="D419" s="7" t="s">
        <v>114</v>
      </c>
      <c r="E419" s="7" t="s">
        <v>2249</v>
      </c>
      <c r="F419" s="25"/>
      <c r="G419" s="25"/>
    </row>
    <row r="420" spans="2:7" s="7" customFormat="1">
      <c r="B420" s="101">
        <v>3088</v>
      </c>
      <c r="C420" s="104" t="s">
        <v>2398</v>
      </c>
      <c r="D420" s="7" t="s">
        <v>2333</v>
      </c>
      <c r="E420" s="7" t="s">
        <v>2250</v>
      </c>
      <c r="F420" s="25"/>
      <c r="G420" s="25"/>
    </row>
    <row r="421" spans="2:7" s="7" customFormat="1">
      <c r="B421" s="101">
        <v>3089</v>
      </c>
      <c r="C421" s="104" t="s">
        <v>2399</v>
      </c>
      <c r="D421" s="7" t="s">
        <v>2334</v>
      </c>
      <c r="E421" s="7" t="s">
        <v>2251</v>
      </c>
      <c r="F421" s="25"/>
      <c r="G421" s="25"/>
    </row>
    <row r="422" spans="2:7" s="7" customFormat="1">
      <c r="B422" s="101">
        <v>3090</v>
      </c>
      <c r="C422" s="98" t="s">
        <v>2400</v>
      </c>
      <c r="D422" s="7" t="s">
        <v>2335</v>
      </c>
      <c r="E422" s="7" t="s">
        <v>2252</v>
      </c>
      <c r="F422" s="25"/>
      <c r="G422" s="25"/>
    </row>
    <row r="423" spans="2:7" s="7" customFormat="1">
      <c r="B423" s="101">
        <v>3091</v>
      </c>
      <c r="C423" s="98" t="s">
        <v>558</v>
      </c>
      <c r="D423" s="118" t="s">
        <v>2910</v>
      </c>
      <c r="E423" s="7" t="s">
        <v>2253</v>
      </c>
      <c r="F423" s="25"/>
      <c r="G423" s="25"/>
    </row>
    <row r="424" spans="2:7" s="7" customFormat="1">
      <c r="B424" s="101">
        <v>3092</v>
      </c>
      <c r="C424" s="98" t="s">
        <v>546</v>
      </c>
      <c r="D424" s="118" t="s">
        <v>2911</v>
      </c>
      <c r="E424" s="7" t="s">
        <v>2254</v>
      </c>
      <c r="F424" s="25"/>
      <c r="G424" s="25"/>
    </row>
    <row r="425" spans="2:7" s="7" customFormat="1">
      <c r="B425" s="101">
        <v>3093</v>
      </c>
      <c r="C425" s="98" t="s">
        <v>632</v>
      </c>
      <c r="D425" s="7" t="s">
        <v>2159</v>
      </c>
      <c r="E425" s="7" t="s">
        <v>2255</v>
      </c>
      <c r="F425" s="25"/>
      <c r="G425" s="25"/>
    </row>
    <row r="426" spans="2:7" s="7" customFormat="1">
      <c r="B426" s="101">
        <v>3094</v>
      </c>
      <c r="C426" s="98" t="s">
        <v>634</v>
      </c>
      <c r="D426" s="7" t="s">
        <v>2160</v>
      </c>
      <c r="E426" s="7" t="s">
        <v>2256</v>
      </c>
      <c r="F426" s="25"/>
      <c r="G426" s="25"/>
    </row>
    <row r="427" spans="2:7" s="7" customFormat="1">
      <c r="B427" s="101">
        <v>3095</v>
      </c>
      <c r="C427" s="98" t="s">
        <v>576</v>
      </c>
      <c r="D427" s="95" t="s">
        <v>2276</v>
      </c>
      <c r="E427" s="7" t="s">
        <v>2269</v>
      </c>
      <c r="F427" s="25"/>
      <c r="G427" s="25"/>
    </row>
    <row r="428" spans="2:7" s="7" customFormat="1">
      <c r="B428" s="101">
        <v>3096</v>
      </c>
      <c r="C428" s="104" t="s">
        <v>628</v>
      </c>
      <c r="D428" s="95" t="s">
        <v>2278</v>
      </c>
      <c r="E428" s="7" t="s">
        <v>2270</v>
      </c>
      <c r="F428" s="25"/>
      <c r="G428" s="25"/>
    </row>
    <row r="429" spans="2:7" s="7" customFormat="1">
      <c r="B429" s="101">
        <v>3097</v>
      </c>
      <c r="C429" s="104" t="s">
        <v>628</v>
      </c>
      <c r="D429" s="95" t="s">
        <v>2280</v>
      </c>
      <c r="E429" s="7" t="s">
        <v>2271</v>
      </c>
      <c r="F429" s="25"/>
      <c r="G429" s="25"/>
    </row>
    <row r="430" spans="2:7" s="7" customFormat="1">
      <c r="B430" s="101">
        <v>3098</v>
      </c>
      <c r="C430" s="104" t="s">
        <v>628</v>
      </c>
      <c r="D430" s="95" t="s">
        <v>2282</v>
      </c>
      <c r="E430" s="7" t="s">
        <v>2272</v>
      </c>
      <c r="F430" s="25"/>
      <c r="G430" s="25"/>
    </row>
    <row r="431" spans="2:7" s="7" customFormat="1">
      <c r="B431" s="101">
        <v>3099</v>
      </c>
      <c r="C431" s="104" t="s">
        <v>628</v>
      </c>
      <c r="D431" s="95" t="s">
        <v>2284</v>
      </c>
      <c r="E431" s="7" t="s">
        <v>2273</v>
      </c>
      <c r="F431" s="25"/>
      <c r="G431" s="25"/>
    </row>
    <row r="432" spans="2:7" s="7" customFormat="1">
      <c r="B432" s="101">
        <v>3100</v>
      </c>
      <c r="C432" s="98" t="s">
        <v>548</v>
      </c>
      <c r="D432" s="95" t="s">
        <v>2286</v>
      </c>
      <c r="E432" s="7" t="s">
        <v>2274</v>
      </c>
      <c r="F432" s="25"/>
      <c r="G432" s="25"/>
    </row>
    <row r="433" spans="2:7" s="8" customFormat="1">
      <c r="B433" s="53">
        <v>4001</v>
      </c>
      <c r="C433" s="54" t="s">
        <v>656</v>
      </c>
      <c r="D433" s="54"/>
      <c r="E433" s="8" t="s">
        <v>657</v>
      </c>
      <c r="F433" s="25"/>
      <c r="G433" s="25"/>
    </row>
    <row r="434" spans="2:7" s="8" customFormat="1">
      <c r="B434" s="53">
        <v>4002</v>
      </c>
      <c r="C434" s="54" t="s">
        <v>658</v>
      </c>
      <c r="D434" s="54"/>
      <c r="E434" s="8" t="s">
        <v>657</v>
      </c>
      <c r="F434" s="25"/>
      <c r="G434" s="25"/>
    </row>
    <row r="435" spans="2:7" s="8" customFormat="1">
      <c r="B435" s="53">
        <v>4003</v>
      </c>
      <c r="C435" s="54" t="s">
        <v>659</v>
      </c>
      <c r="D435" s="54"/>
      <c r="E435" s="8" t="s">
        <v>657</v>
      </c>
      <c r="F435" s="25"/>
      <c r="G435" s="25"/>
    </row>
    <row r="436" spans="2:7" s="8" customFormat="1">
      <c r="B436" s="53">
        <v>4004</v>
      </c>
      <c r="C436" s="54" t="s">
        <v>660</v>
      </c>
      <c r="D436" s="54"/>
      <c r="E436" s="8" t="s">
        <v>657</v>
      </c>
      <c r="F436" s="25"/>
      <c r="G436" s="25"/>
    </row>
    <row r="437" spans="2:7" s="8" customFormat="1">
      <c r="B437" s="53">
        <v>4005</v>
      </c>
      <c r="C437" s="54" t="s">
        <v>661</v>
      </c>
      <c r="D437" s="54"/>
      <c r="E437" s="8" t="s">
        <v>657</v>
      </c>
      <c r="F437" s="25"/>
      <c r="G437" s="25"/>
    </row>
    <row r="438" spans="2:7" s="9" customFormat="1">
      <c r="B438" s="55">
        <v>5001</v>
      </c>
      <c r="C438" s="56"/>
      <c r="D438" s="56"/>
      <c r="E438" s="9" t="s">
        <v>662</v>
      </c>
      <c r="F438" s="25"/>
      <c r="G438" s="25"/>
    </row>
    <row r="439" spans="2:7" s="9" customFormat="1">
      <c r="B439" s="55">
        <v>5002</v>
      </c>
      <c r="C439" s="56"/>
      <c r="D439" s="56"/>
      <c r="E439" s="9" t="s">
        <v>663</v>
      </c>
      <c r="F439" s="25"/>
      <c r="G439" s="25"/>
    </row>
    <row r="440" spans="2:7" s="10" customFormat="1">
      <c r="B440" s="57">
        <v>6001</v>
      </c>
      <c r="C440" s="58" t="s">
        <v>664</v>
      </c>
      <c r="D440" s="58"/>
      <c r="E440" s="58" t="s">
        <v>665</v>
      </c>
      <c r="F440" s="25"/>
      <c r="G440" s="25"/>
    </row>
    <row r="441" spans="2:7" s="10" customFormat="1">
      <c r="B441" s="57">
        <v>6002</v>
      </c>
      <c r="C441" s="58" t="s">
        <v>666</v>
      </c>
      <c r="D441" s="58"/>
      <c r="E441" s="58" t="s">
        <v>667</v>
      </c>
      <c r="F441" s="25"/>
      <c r="G441" s="25"/>
    </row>
    <row r="442" spans="2:7" s="10" customFormat="1">
      <c r="B442" s="57">
        <v>6003</v>
      </c>
      <c r="C442" s="58" t="s">
        <v>668</v>
      </c>
      <c r="D442" s="58"/>
      <c r="E442" s="58" t="s">
        <v>669</v>
      </c>
      <c r="F442" s="25"/>
      <c r="G442" s="25"/>
    </row>
    <row r="443" spans="2:7" s="10" customFormat="1">
      <c r="B443" s="57">
        <v>6004</v>
      </c>
      <c r="C443" s="58" t="s">
        <v>670</v>
      </c>
      <c r="D443" s="58"/>
      <c r="E443" s="58" t="s">
        <v>671</v>
      </c>
      <c r="F443" s="25"/>
      <c r="G443" s="25"/>
    </row>
    <row r="444" spans="2:7" s="10" customFormat="1">
      <c r="B444" s="57">
        <v>6005</v>
      </c>
      <c r="C444" s="58" t="s">
        <v>672</v>
      </c>
      <c r="D444" s="58"/>
      <c r="E444" s="58" t="s">
        <v>673</v>
      </c>
      <c r="F444" s="25"/>
      <c r="G444" s="25"/>
    </row>
    <row r="445" spans="2:7" s="10" customFormat="1">
      <c r="B445" s="57">
        <v>6006</v>
      </c>
      <c r="C445" s="58" t="s">
        <v>674</v>
      </c>
      <c r="D445" s="58"/>
      <c r="E445" s="58" t="s">
        <v>675</v>
      </c>
      <c r="F445" s="25"/>
      <c r="G445" s="25"/>
    </row>
    <row r="446" spans="2:7" s="10" customFormat="1">
      <c r="B446" s="57">
        <v>6007</v>
      </c>
      <c r="C446" s="58" t="s">
        <v>676</v>
      </c>
      <c r="D446" s="58"/>
      <c r="E446" s="58" t="s">
        <v>677</v>
      </c>
      <c r="F446" s="25"/>
      <c r="G446" s="25"/>
    </row>
    <row r="447" spans="2:7" s="10" customFormat="1">
      <c r="B447" s="57">
        <v>6008</v>
      </c>
      <c r="C447" s="58" t="s">
        <v>678</v>
      </c>
      <c r="D447" s="58"/>
      <c r="E447" s="58" t="s">
        <v>679</v>
      </c>
      <c r="F447" s="25"/>
      <c r="G447" s="25"/>
    </row>
    <row r="448" spans="2:7" s="10" customFormat="1">
      <c r="B448" s="57">
        <v>6009</v>
      </c>
      <c r="C448" s="58" t="s">
        <v>680</v>
      </c>
      <c r="D448" s="58"/>
      <c r="E448" s="58" t="s">
        <v>681</v>
      </c>
      <c r="F448" s="25"/>
      <c r="G448" s="25"/>
    </row>
    <row r="449" spans="1:7" s="10" customFormat="1">
      <c r="B449" s="57">
        <v>6010</v>
      </c>
      <c r="C449" s="58" t="s">
        <v>682</v>
      </c>
      <c r="D449" s="58"/>
      <c r="E449" s="58" t="s">
        <v>683</v>
      </c>
      <c r="F449" s="25"/>
      <c r="G449" s="25"/>
    </row>
    <row r="450" spans="1:7" s="11" customFormat="1">
      <c r="A450" s="59"/>
      <c r="B450" s="60">
        <v>6501</v>
      </c>
      <c r="C450" s="61" t="s">
        <v>684</v>
      </c>
      <c r="D450" s="61"/>
      <c r="E450" s="61" t="s">
        <v>685</v>
      </c>
      <c r="F450" s="25"/>
      <c r="G450" s="25"/>
    </row>
    <row r="451" spans="1:7" s="11" customFormat="1">
      <c r="A451" s="59"/>
      <c r="B451" s="60">
        <v>6502</v>
      </c>
      <c r="C451" s="61" t="s">
        <v>686</v>
      </c>
      <c r="D451" s="61"/>
      <c r="E451" s="61" t="s">
        <v>687</v>
      </c>
      <c r="F451" s="25"/>
      <c r="G451" s="25"/>
    </row>
    <row r="452" spans="1:7" s="11" customFormat="1">
      <c r="A452" s="59"/>
      <c r="B452" s="60">
        <v>6503</v>
      </c>
      <c r="C452" s="61" t="s">
        <v>688</v>
      </c>
      <c r="D452" s="61"/>
      <c r="E452" s="61" t="s">
        <v>689</v>
      </c>
      <c r="F452" s="25"/>
      <c r="G452" s="25"/>
    </row>
    <row r="453" spans="1:7" s="11" customFormat="1">
      <c r="A453" s="59"/>
      <c r="B453" s="60">
        <v>6504</v>
      </c>
      <c r="C453" s="61" t="s">
        <v>690</v>
      </c>
      <c r="D453" s="61"/>
      <c r="E453" s="61" t="s">
        <v>691</v>
      </c>
      <c r="F453" s="25"/>
      <c r="G453" s="25"/>
    </row>
    <row r="454" spans="1:7" s="11" customFormat="1">
      <c r="A454" s="59"/>
      <c r="B454" s="60">
        <v>6505</v>
      </c>
      <c r="C454" s="61" t="s">
        <v>692</v>
      </c>
      <c r="D454" s="61"/>
      <c r="E454" s="61" t="s">
        <v>693</v>
      </c>
      <c r="F454" s="25"/>
      <c r="G454" s="25"/>
    </row>
    <row r="455" spans="1:7" s="11" customFormat="1">
      <c r="A455" s="59"/>
      <c r="B455" s="60">
        <v>6506</v>
      </c>
      <c r="C455" s="61" t="s">
        <v>694</v>
      </c>
      <c r="D455" s="61"/>
      <c r="E455" s="61" t="s">
        <v>695</v>
      </c>
      <c r="F455" s="25"/>
      <c r="G455" s="25"/>
    </row>
    <row r="456" spans="1:7" s="11" customFormat="1">
      <c r="A456" s="59"/>
      <c r="B456" s="60">
        <v>6507</v>
      </c>
      <c r="C456" s="61" t="s">
        <v>696</v>
      </c>
      <c r="D456" s="61"/>
      <c r="E456" s="61" t="s">
        <v>697</v>
      </c>
      <c r="F456" s="25"/>
      <c r="G456" s="25"/>
    </row>
    <row r="457" spans="1:7" s="12" customFormat="1">
      <c r="A457" s="62"/>
      <c r="B457" s="63">
        <v>8000</v>
      </c>
      <c r="C457" s="64" t="s">
        <v>413</v>
      </c>
      <c r="D457" s="64" t="s">
        <v>698</v>
      </c>
      <c r="E457" s="64" t="s">
        <v>699</v>
      </c>
      <c r="F457" s="65">
        <f>F242</f>
        <v>0.5</v>
      </c>
      <c r="G457" s="66" t="str">
        <f>G242</f>
        <v>60#-86</v>
      </c>
    </row>
    <row r="458" spans="1:7" s="13" customFormat="1">
      <c r="A458" s="62"/>
      <c r="B458" s="63">
        <v>8001</v>
      </c>
      <c r="C458" s="64" t="str">
        <f>C457</f>
        <v>live2d_c_gt_0001</v>
      </c>
      <c r="D458" s="62" t="s">
        <v>700</v>
      </c>
      <c r="E458" s="64" t="s">
        <v>699</v>
      </c>
      <c r="F458" s="65">
        <f>F242</f>
        <v>0.5</v>
      </c>
      <c r="G458" s="66" t="str">
        <f>G242</f>
        <v>60#-86</v>
      </c>
    </row>
    <row r="459" spans="1:7" s="13" customFormat="1">
      <c r="A459" s="62"/>
      <c r="B459" s="63">
        <v>8002</v>
      </c>
      <c r="C459" s="64" t="s">
        <v>701</v>
      </c>
      <c r="D459" s="64" t="s">
        <v>309</v>
      </c>
      <c r="E459" s="64" t="s">
        <v>699</v>
      </c>
      <c r="F459" s="65">
        <v>0.85</v>
      </c>
      <c r="G459" s="66" t="s">
        <v>389</v>
      </c>
    </row>
    <row r="460" spans="1:7" s="13" customFormat="1">
      <c r="A460" s="62"/>
      <c r="B460" s="63">
        <v>8003</v>
      </c>
      <c r="C460" s="64" t="s">
        <v>702</v>
      </c>
      <c r="D460" s="64" t="s">
        <v>703</v>
      </c>
      <c r="E460" s="64" t="s">
        <v>699</v>
      </c>
      <c r="F460" s="65"/>
      <c r="G460" s="66"/>
    </row>
    <row r="461" spans="1:7" s="13" customFormat="1">
      <c r="A461" s="62"/>
      <c r="B461" s="63">
        <v>8004</v>
      </c>
      <c r="C461" s="64" t="s">
        <v>479</v>
      </c>
      <c r="D461" s="64" t="s">
        <v>704</v>
      </c>
      <c r="E461" s="64" t="s">
        <v>699</v>
      </c>
      <c r="F461" s="65">
        <v>0.7</v>
      </c>
      <c r="G461" s="65" t="s">
        <v>705</v>
      </c>
    </row>
    <row r="462" spans="1:7" s="13" customFormat="1">
      <c r="A462" s="62"/>
      <c r="B462" s="63">
        <v>8005</v>
      </c>
      <c r="C462" s="64" t="s">
        <v>706</v>
      </c>
      <c r="D462" s="64" t="s">
        <v>707</v>
      </c>
      <c r="E462" s="64" t="s">
        <v>699</v>
      </c>
      <c r="F462" s="65">
        <v>0.7</v>
      </c>
      <c r="G462" s="65" t="s">
        <v>705</v>
      </c>
    </row>
    <row r="463" spans="1:7" s="13" customFormat="1">
      <c r="A463" s="62"/>
      <c r="B463" s="63">
        <v>8006</v>
      </c>
      <c r="C463" s="64" t="s">
        <v>471</v>
      </c>
      <c r="D463" s="64" t="s">
        <v>708</v>
      </c>
      <c r="E463" s="64" t="s">
        <v>699</v>
      </c>
      <c r="F463" s="65">
        <v>0.7</v>
      </c>
      <c r="G463" s="65" t="s">
        <v>705</v>
      </c>
    </row>
    <row r="464" spans="1:7" s="13" customFormat="1">
      <c r="A464" s="62"/>
      <c r="B464" s="63">
        <v>8007</v>
      </c>
      <c r="C464" s="64"/>
      <c r="D464" s="64" t="s">
        <v>709</v>
      </c>
      <c r="E464" s="64" t="s">
        <v>699</v>
      </c>
      <c r="F464" s="65"/>
      <c r="G464" s="66"/>
    </row>
    <row r="465" spans="1:7" s="13" customFormat="1">
      <c r="A465" s="62"/>
      <c r="B465" s="63">
        <v>8008</v>
      </c>
      <c r="C465" s="64" t="s">
        <v>706</v>
      </c>
      <c r="D465" s="64" t="s">
        <v>710</v>
      </c>
      <c r="E465" s="64" t="s">
        <v>699</v>
      </c>
      <c r="F465" s="65">
        <v>0.7</v>
      </c>
      <c r="G465" s="65" t="s">
        <v>705</v>
      </c>
    </row>
    <row r="466" spans="1:7" s="13" customFormat="1">
      <c r="A466" s="62"/>
      <c r="B466" s="63">
        <v>8009</v>
      </c>
      <c r="C466" s="64" t="s">
        <v>711</v>
      </c>
      <c r="D466" s="64" t="s">
        <v>67</v>
      </c>
      <c r="E466" s="64" t="s">
        <v>699</v>
      </c>
      <c r="F466" s="65">
        <v>0.8</v>
      </c>
      <c r="G466" s="66" t="s">
        <v>389</v>
      </c>
    </row>
    <row r="467" spans="1:7" s="13" customFormat="1">
      <c r="A467" s="62"/>
      <c r="B467" s="63">
        <v>8010</v>
      </c>
      <c r="C467" s="64" t="s">
        <v>701</v>
      </c>
      <c r="D467" s="64" t="s">
        <v>57</v>
      </c>
      <c r="E467" s="64" t="s">
        <v>699</v>
      </c>
      <c r="F467" s="65">
        <f>F459</f>
        <v>0.85</v>
      </c>
      <c r="G467" s="66" t="str">
        <f>G459</f>
        <v>31#35</v>
      </c>
    </row>
    <row r="468" spans="1:7" s="13" customFormat="1">
      <c r="A468" s="62"/>
      <c r="B468" s="63">
        <v>8011</v>
      </c>
      <c r="C468" s="64" t="str">
        <f>C268</f>
        <v>live2d_c_yj_00040</v>
      </c>
      <c r="D468" s="64" t="s">
        <v>712</v>
      </c>
      <c r="E468" s="64" t="s">
        <v>699</v>
      </c>
      <c r="F468" s="65">
        <f>F268</f>
        <v>0.8</v>
      </c>
      <c r="G468" s="66" t="str">
        <f>G268</f>
        <v>31#35</v>
      </c>
    </row>
    <row r="469" spans="1:7" s="13" customFormat="1">
      <c r="A469" s="62"/>
      <c r="B469" s="63">
        <v>8012</v>
      </c>
      <c r="C469" s="64" t="str">
        <f>C265</f>
        <v>live2d_c_lc_00050</v>
      </c>
      <c r="D469" s="64" t="s">
        <v>713</v>
      </c>
      <c r="E469" s="64" t="s">
        <v>699</v>
      </c>
      <c r="F469" s="65">
        <f>F265</f>
        <v>0.7</v>
      </c>
      <c r="G469" s="66" t="str">
        <f>G265</f>
        <v>49.2#154</v>
      </c>
    </row>
    <row r="470" spans="1:7" s="13" customFormat="1">
      <c r="A470" s="62"/>
      <c r="B470" s="63">
        <v>8013</v>
      </c>
      <c r="C470" s="64" t="s">
        <v>714</v>
      </c>
      <c r="D470" s="64" t="s">
        <v>715</v>
      </c>
      <c r="E470" s="64" t="s">
        <v>699</v>
      </c>
      <c r="F470" s="65">
        <v>0.7</v>
      </c>
      <c r="G470" s="66" t="s">
        <v>716</v>
      </c>
    </row>
    <row r="471" spans="1:7" s="13" customFormat="1">
      <c r="A471" s="62"/>
      <c r="B471" s="63">
        <v>8014</v>
      </c>
      <c r="C471" s="64" t="s">
        <v>717</v>
      </c>
      <c r="D471" s="64" t="s">
        <v>718</v>
      </c>
      <c r="E471" s="64" t="s">
        <v>699</v>
      </c>
      <c r="F471" s="67">
        <v>0.7</v>
      </c>
      <c r="G471" s="67" t="s">
        <v>705</v>
      </c>
    </row>
    <row r="472" spans="1:7" s="13" customFormat="1">
      <c r="A472" s="62"/>
      <c r="B472" s="63">
        <v>8015</v>
      </c>
      <c r="C472" s="64" t="s">
        <v>717</v>
      </c>
      <c r="D472" s="64" t="s">
        <v>719</v>
      </c>
      <c r="E472" s="64" t="s">
        <v>699</v>
      </c>
      <c r="F472" s="67">
        <v>0.7</v>
      </c>
      <c r="G472" s="67" t="s">
        <v>705</v>
      </c>
    </row>
    <row r="473" spans="1:7" s="13" customFormat="1">
      <c r="A473" s="62"/>
      <c r="B473" s="63">
        <v>8016</v>
      </c>
      <c r="C473" s="64" t="s">
        <v>720</v>
      </c>
      <c r="D473" s="64" t="s">
        <v>721</v>
      </c>
      <c r="E473" s="64" t="s">
        <v>699</v>
      </c>
      <c r="F473" s="67">
        <v>0.7</v>
      </c>
      <c r="G473" s="67" t="s">
        <v>705</v>
      </c>
    </row>
    <row r="474" spans="1:7" s="13" customFormat="1">
      <c r="A474" s="62"/>
      <c r="B474" s="63">
        <v>8017</v>
      </c>
      <c r="C474" s="64" t="s">
        <v>471</v>
      </c>
      <c r="D474" s="64" t="s">
        <v>722</v>
      </c>
      <c r="E474" s="64" t="s">
        <v>699</v>
      </c>
      <c r="F474" s="67">
        <v>0.7</v>
      </c>
      <c r="G474" s="68" t="s">
        <v>705</v>
      </c>
    </row>
    <row r="475" spans="1:7" s="13" customFormat="1">
      <c r="A475" s="62"/>
      <c r="B475" s="63">
        <v>8018</v>
      </c>
      <c r="C475" s="64" t="s">
        <v>706</v>
      </c>
      <c r="D475" s="64" t="s">
        <v>723</v>
      </c>
      <c r="E475" s="64" t="s">
        <v>699</v>
      </c>
      <c r="F475" s="65">
        <v>0.7</v>
      </c>
      <c r="G475" s="65" t="s">
        <v>705</v>
      </c>
    </row>
    <row r="476" spans="1:7" s="13" customFormat="1">
      <c r="A476" s="62"/>
      <c r="B476" s="63">
        <v>8019</v>
      </c>
      <c r="C476" s="64" t="s">
        <v>724</v>
      </c>
      <c r="D476" s="64" t="s">
        <v>725</v>
      </c>
      <c r="E476" s="64" t="s">
        <v>699</v>
      </c>
      <c r="F476" s="65">
        <v>0.7</v>
      </c>
      <c r="G476" s="66" t="s">
        <v>726</v>
      </c>
    </row>
    <row r="477" spans="1:7" s="13" customFormat="1">
      <c r="A477" s="62"/>
      <c r="B477" s="63">
        <v>8020</v>
      </c>
      <c r="C477" s="64" t="s">
        <v>727</v>
      </c>
      <c r="D477" s="64" t="s">
        <v>728</v>
      </c>
      <c r="E477" s="64" t="s">
        <v>699</v>
      </c>
      <c r="F477" s="65">
        <v>0.7</v>
      </c>
      <c r="G477" s="65" t="s">
        <v>705</v>
      </c>
    </row>
    <row r="478" spans="1:7" s="13" customFormat="1">
      <c r="A478" s="62"/>
      <c r="B478" s="63">
        <v>8021</v>
      </c>
      <c r="C478" s="64" t="s">
        <v>720</v>
      </c>
      <c r="D478" s="64" t="s">
        <v>729</v>
      </c>
      <c r="E478" s="64" t="s">
        <v>699</v>
      </c>
      <c r="F478" s="65">
        <v>0.7</v>
      </c>
      <c r="G478" s="65" t="s">
        <v>705</v>
      </c>
    </row>
    <row r="479" spans="1:7" s="13" customFormat="1">
      <c r="A479" s="62"/>
      <c r="B479" s="63">
        <v>8022</v>
      </c>
      <c r="C479" s="64" t="s">
        <v>730</v>
      </c>
      <c r="D479" s="64" t="s">
        <v>731</v>
      </c>
      <c r="E479" s="64" t="s">
        <v>699</v>
      </c>
      <c r="F479" s="65">
        <v>0.7</v>
      </c>
      <c r="G479" s="65" t="s">
        <v>726</v>
      </c>
    </row>
    <row r="480" spans="1:7" s="13" customFormat="1">
      <c r="A480" s="62"/>
      <c r="B480" s="63">
        <v>8023</v>
      </c>
      <c r="C480" s="64" t="s">
        <v>732</v>
      </c>
      <c r="D480" s="64" t="s">
        <v>733</v>
      </c>
      <c r="E480" s="64" t="s">
        <v>699</v>
      </c>
      <c r="F480" s="65">
        <v>0.7</v>
      </c>
      <c r="G480" s="66" t="s">
        <v>726</v>
      </c>
    </row>
    <row r="481" spans="1:7" s="13" customFormat="1">
      <c r="A481" s="62"/>
      <c r="B481" s="63">
        <v>8024</v>
      </c>
      <c r="C481" s="64" t="s">
        <v>734</v>
      </c>
      <c r="D481" s="64" t="s">
        <v>735</v>
      </c>
      <c r="E481" s="64" t="s">
        <v>699</v>
      </c>
      <c r="F481" s="65">
        <v>0.7</v>
      </c>
      <c r="G481" s="65" t="s">
        <v>726</v>
      </c>
    </row>
    <row r="482" spans="1:7" s="13" customFormat="1">
      <c r="A482" s="62"/>
      <c r="B482" s="63">
        <v>8025</v>
      </c>
      <c r="C482" s="64" t="s">
        <v>736</v>
      </c>
      <c r="D482" s="64" t="s">
        <v>737</v>
      </c>
      <c r="E482" s="64" t="s">
        <v>699</v>
      </c>
      <c r="F482" s="65">
        <f>F270</f>
        <v>0.7</v>
      </c>
      <c r="G482" s="66" t="str">
        <f>G270</f>
        <v>40#120</v>
      </c>
    </row>
    <row r="483" spans="1:7" s="13" customFormat="1">
      <c r="A483" s="62"/>
      <c r="B483" s="63">
        <v>8026</v>
      </c>
      <c r="C483" s="64" t="s">
        <v>702</v>
      </c>
      <c r="D483" s="64" t="s">
        <v>738</v>
      </c>
      <c r="E483" s="64" t="s">
        <v>699</v>
      </c>
      <c r="F483" s="65">
        <v>0.7</v>
      </c>
      <c r="G483" s="65" t="s">
        <v>705</v>
      </c>
    </row>
    <row r="484" spans="1:7" s="13" customFormat="1">
      <c r="A484" s="62"/>
      <c r="B484" s="63">
        <v>8027</v>
      </c>
      <c r="C484" s="64"/>
      <c r="D484" s="64" t="s">
        <v>739</v>
      </c>
      <c r="E484" s="64" t="s">
        <v>699</v>
      </c>
      <c r="F484" s="65"/>
      <c r="G484" s="66"/>
    </row>
    <row r="485" spans="1:7" s="13" customFormat="1">
      <c r="A485" s="62"/>
      <c r="B485" s="63">
        <v>8028</v>
      </c>
      <c r="C485" s="64" t="s">
        <v>740</v>
      </c>
      <c r="D485" s="64" t="s">
        <v>741</v>
      </c>
      <c r="E485" s="64" t="s">
        <v>699</v>
      </c>
      <c r="F485" s="67">
        <v>0.7</v>
      </c>
      <c r="G485" s="67" t="s">
        <v>705</v>
      </c>
    </row>
    <row r="486" spans="1:7" s="13" customFormat="1">
      <c r="A486" s="62"/>
      <c r="B486" s="63">
        <v>8029</v>
      </c>
      <c r="C486" s="64" t="s">
        <v>479</v>
      </c>
      <c r="D486" s="64" t="s">
        <v>34</v>
      </c>
      <c r="E486" s="64" t="s">
        <v>699</v>
      </c>
      <c r="F486" s="65">
        <v>0.7</v>
      </c>
      <c r="G486" s="66" t="s">
        <v>705</v>
      </c>
    </row>
    <row r="487" spans="1:7" s="13" customFormat="1">
      <c r="A487" s="62"/>
      <c r="B487" s="63">
        <v>8030</v>
      </c>
      <c r="C487" s="64"/>
      <c r="D487" s="64" t="s">
        <v>742</v>
      </c>
      <c r="E487" s="64" t="s">
        <v>699</v>
      </c>
      <c r="F487" s="65"/>
      <c r="G487" s="66"/>
    </row>
    <row r="488" spans="1:7" s="13" customFormat="1">
      <c r="A488" s="62"/>
      <c r="B488" s="63">
        <v>8031</v>
      </c>
      <c r="C488" s="64"/>
      <c r="D488" s="64" t="s">
        <v>743</v>
      </c>
      <c r="E488" s="64" t="s">
        <v>699</v>
      </c>
      <c r="F488" s="65"/>
      <c r="G488" s="66"/>
    </row>
    <row r="489" spans="1:7" s="13" customFormat="1">
      <c r="A489" s="62"/>
      <c r="B489" s="63">
        <v>8032</v>
      </c>
      <c r="C489" s="64"/>
      <c r="D489" s="64" t="s">
        <v>744</v>
      </c>
      <c r="E489" s="64" t="s">
        <v>699</v>
      </c>
      <c r="F489" s="65"/>
      <c r="G489" s="66"/>
    </row>
    <row r="490" spans="1:7" s="13" customFormat="1">
      <c r="A490" s="62"/>
      <c r="B490" s="63">
        <v>8033</v>
      </c>
      <c r="C490" s="64" t="s">
        <v>471</v>
      </c>
      <c r="D490" s="64" t="s">
        <v>745</v>
      </c>
      <c r="E490" s="64" t="s">
        <v>699</v>
      </c>
      <c r="F490" s="65">
        <v>0.7</v>
      </c>
      <c r="G490" s="65" t="s">
        <v>705</v>
      </c>
    </row>
    <row r="491" spans="1:7" s="13" customFormat="1">
      <c r="A491" s="62"/>
      <c r="B491" s="63">
        <v>8034</v>
      </c>
      <c r="C491" s="64" t="s">
        <v>720</v>
      </c>
      <c r="D491" s="64" t="s">
        <v>746</v>
      </c>
      <c r="E491" s="64" t="s">
        <v>699</v>
      </c>
      <c r="F491" s="67">
        <v>0.7</v>
      </c>
      <c r="G491" s="67" t="s">
        <v>705</v>
      </c>
    </row>
    <row r="492" spans="1:7" s="13" customFormat="1">
      <c r="A492" s="62"/>
      <c r="B492" s="63">
        <v>8035</v>
      </c>
      <c r="C492" s="64" t="s">
        <v>736</v>
      </c>
      <c r="D492" s="64" t="s">
        <v>747</v>
      </c>
      <c r="E492" s="64" t="s">
        <v>699</v>
      </c>
      <c r="F492" s="65">
        <v>0.7</v>
      </c>
      <c r="G492" s="65" t="s">
        <v>705</v>
      </c>
    </row>
    <row r="493" spans="1:7" s="13" customFormat="1">
      <c r="A493" s="62"/>
      <c r="B493" s="63">
        <v>8036</v>
      </c>
      <c r="C493" s="64"/>
      <c r="D493" s="64" t="s">
        <v>748</v>
      </c>
      <c r="E493" s="64" t="s">
        <v>699</v>
      </c>
      <c r="F493" s="65"/>
      <c r="G493" s="66"/>
    </row>
    <row r="494" spans="1:7" s="13" customFormat="1">
      <c r="A494" s="62"/>
      <c r="B494" s="63">
        <v>8037</v>
      </c>
      <c r="C494" s="64" t="s">
        <v>749</v>
      </c>
      <c r="D494" s="64" t="s">
        <v>750</v>
      </c>
      <c r="E494" s="64" t="s">
        <v>699</v>
      </c>
      <c r="F494" s="67">
        <v>0.7</v>
      </c>
      <c r="G494" s="67" t="s">
        <v>705</v>
      </c>
    </row>
    <row r="495" spans="1:7" s="13" customFormat="1">
      <c r="A495" s="62"/>
      <c r="B495" s="63">
        <v>8038</v>
      </c>
      <c r="C495" s="64" t="s">
        <v>751</v>
      </c>
      <c r="D495" s="64" t="s">
        <v>752</v>
      </c>
      <c r="E495" s="64" t="s">
        <v>699</v>
      </c>
      <c r="F495" s="65">
        <v>0.7</v>
      </c>
      <c r="G495" s="65" t="s">
        <v>726</v>
      </c>
    </row>
    <row r="496" spans="1:7" s="13" customFormat="1">
      <c r="A496" s="62"/>
      <c r="B496" s="63">
        <v>8039</v>
      </c>
      <c r="C496" s="64" t="s">
        <v>753</v>
      </c>
      <c r="D496" s="64" t="s">
        <v>754</v>
      </c>
      <c r="E496" s="64" t="s">
        <v>699</v>
      </c>
      <c r="F496" s="65">
        <v>0.7</v>
      </c>
      <c r="G496" s="65" t="s">
        <v>726</v>
      </c>
    </row>
    <row r="497" spans="1:7" s="13" customFormat="1">
      <c r="A497" s="62"/>
      <c r="B497" s="63">
        <v>8040</v>
      </c>
      <c r="C497" s="64" t="s">
        <v>471</v>
      </c>
      <c r="D497" s="64" t="s">
        <v>755</v>
      </c>
      <c r="E497" s="64" t="s">
        <v>699</v>
      </c>
      <c r="F497" s="65">
        <v>0.7</v>
      </c>
      <c r="G497" s="65" t="s">
        <v>705</v>
      </c>
    </row>
    <row r="498" spans="1:7" s="13" customFormat="1">
      <c r="A498" s="62"/>
      <c r="B498" s="63">
        <v>8041</v>
      </c>
      <c r="C498" s="64" t="s">
        <v>706</v>
      </c>
      <c r="D498" s="64" t="s">
        <v>756</v>
      </c>
      <c r="E498" s="64" t="s">
        <v>699</v>
      </c>
      <c r="F498" s="65">
        <v>0.7</v>
      </c>
      <c r="G498" s="65" t="s">
        <v>705</v>
      </c>
    </row>
    <row r="499" spans="1:7" s="13" customFormat="1">
      <c r="A499" s="62"/>
      <c r="B499" s="63">
        <v>8042</v>
      </c>
      <c r="C499" s="64" t="s">
        <v>749</v>
      </c>
      <c r="D499" s="64" t="s">
        <v>757</v>
      </c>
      <c r="E499" s="64" t="s">
        <v>699</v>
      </c>
      <c r="F499" s="67">
        <v>0.7</v>
      </c>
      <c r="G499" s="67" t="s">
        <v>705</v>
      </c>
    </row>
    <row r="500" spans="1:7" s="13" customFormat="1">
      <c r="A500" s="62"/>
      <c r="B500" s="63">
        <v>8043</v>
      </c>
      <c r="C500" s="64" t="s">
        <v>751</v>
      </c>
      <c r="D500" s="64" t="s">
        <v>758</v>
      </c>
      <c r="E500" s="64" t="s">
        <v>699</v>
      </c>
      <c r="F500" s="65">
        <v>0.7</v>
      </c>
      <c r="G500" s="65" t="s">
        <v>726</v>
      </c>
    </row>
    <row r="501" spans="1:7" s="13" customFormat="1">
      <c r="A501" s="62"/>
      <c r="B501" s="63">
        <v>8044</v>
      </c>
      <c r="C501" s="64" t="s">
        <v>471</v>
      </c>
      <c r="D501" s="64" t="s">
        <v>759</v>
      </c>
      <c r="E501" s="64" t="s">
        <v>699</v>
      </c>
      <c r="F501" s="65">
        <v>0.7</v>
      </c>
      <c r="G501" s="65" t="s">
        <v>705</v>
      </c>
    </row>
    <row r="502" spans="1:7" s="13" customFormat="1">
      <c r="A502" s="62"/>
      <c r="B502" s="63">
        <v>8045</v>
      </c>
      <c r="C502" s="64"/>
      <c r="D502" s="64" t="s">
        <v>760</v>
      </c>
      <c r="E502" s="64" t="s">
        <v>699</v>
      </c>
      <c r="F502" s="65"/>
      <c r="G502" s="66"/>
    </row>
    <row r="503" spans="1:7" s="13" customFormat="1">
      <c r="A503" s="62"/>
      <c r="B503" s="63">
        <v>8046</v>
      </c>
      <c r="C503" s="64"/>
      <c r="D503" s="64" t="s">
        <v>761</v>
      </c>
      <c r="E503" s="64" t="s">
        <v>699</v>
      </c>
      <c r="F503" s="65"/>
      <c r="G503" s="66"/>
    </row>
    <row r="504" spans="1:7" s="13" customFormat="1">
      <c r="A504" s="62"/>
      <c r="B504" s="63">
        <v>8047</v>
      </c>
      <c r="C504" s="64"/>
      <c r="D504" s="64" t="s">
        <v>762</v>
      </c>
      <c r="E504" s="64" t="s">
        <v>699</v>
      </c>
      <c r="F504" s="65"/>
      <c r="G504" s="66"/>
    </row>
    <row r="505" spans="1:7" s="13" customFormat="1">
      <c r="A505" s="62"/>
      <c r="B505" s="63">
        <v>8048</v>
      </c>
      <c r="C505" s="64" t="s">
        <v>763</v>
      </c>
      <c r="D505" s="64" t="s">
        <v>764</v>
      </c>
      <c r="E505" s="64" t="s">
        <v>699</v>
      </c>
      <c r="F505" s="67">
        <v>0.7</v>
      </c>
      <c r="G505" s="67" t="s">
        <v>705</v>
      </c>
    </row>
    <row r="506" spans="1:7" s="13" customFormat="1">
      <c r="A506" s="62"/>
      <c r="B506" s="63">
        <v>8049</v>
      </c>
      <c r="C506" s="64"/>
      <c r="D506" s="64" t="s">
        <v>765</v>
      </c>
      <c r="E506" s="64" t="s">
        <v>699</v>
      </c>
      <c r="F506" s="65"/>
      <c r="G506" s="66"/>
    </row>
    <row r="507" spans="1:7" s="13" customFormat="1">
      <c r="A507" s="62"/>
      <c r="B507" s="63">
        <v>8050</v>
      </c>
      <c r="C507" s="64"/>
      <c r="D507" s="64" t="s">
        <v>766</v>
      </c>
      <c r="E507" s="64" t="s">
        <v>699</v>
      </c>
      <c r="F507" s="65"/>
      <c r="G507" s="66"/>
    </row>
    <row r="508" spans="1:7" s="13" customFormat="1">
      <c r="A508" s="62"/>
      <c r="B508" s="63">
        <v>8051</v>
      </c>
      <c r="C508" s="64"/>
      <c r="D508" s="64" t="s">
        <v>766</v>
      </c>
      <c r="E508" s="64" t="s">
        <v>699</v>
      </c>
      <c r="F508" s="65"/>
      <c r="G508" s="66"/>
    </row>
    <row r="509" spans="1:7" s="13" customFormat="1">
      <c r="A509" s="62"/>
      <c r="B509" s="63">
        <v>8052</v>
      </c>
      <c r="C509" s="64" t="s">
        <v>767</v>
      </c>
      <c r="D509" s="64" t="s">
        <v>768</v>
      </c>
      <c r="E509" s="64" t="s">
        <v>699</v>
      </c>
      <c r="F509" s="67">
        <v>0.7</v>
      </c>
      <c r="G509" s="67" t="s">
        <v>705</v>
      </c>
    </row>
    <row r="510" spans="1:7" s="13" customFormat="1">
      <c r="A510" s="62"/>
      <c r="B510" s="63">
        <v>8053</v>
      </c>
      <c r="C510" s="64" t="s">
        <v>769</v>
      </c>
      <c r="D510" s="64" t="s">
        <v>770</v>
      </c>
      <c r="E510" s="64" t="s">
        <v>699</v>
      </c>
      <c r="F510" s="65">
        <v>0.7</v>
      </c>
      <c r="G510" s="66" t="s">
        <v>705</v>
      </c>
    </row>
    <row r="511" spans="1:7" s="13" customFormat="1">
      <c r="A511" s="62"/>
      <c r="B511" s="63">
        <v>8054</v>
      </c>
      <c r="C511" s="64"/>
      <c r="D511" s="64" t="s">
        <v>771</v>
      </c>
      <c r="E511" s="64" t="s">
        <v>772</v>
      </c>
      <c r="F511" s="65"/>
      <c r="G511" s="66"/>
    </row>
    <row r="512" spans="1:7" s="13" customFormat="1">
      <c r="A512" s="62"/>
      <c r="B512" s="63">
        <v>8055</v>
      </c>
      <c r="C512" s="64"/>
      <c r="D512" s="64" t="s">
        <v>773</v>
      </c>
      <c r="E512" s="64" t="s">
        <v>772</v>
      </c>
      <c r="F512" s="65"/>
      <c r="G512" s="66"/>
    </row>
    <row r="513" spans="1:7" s="13" customFormat="1">
      <c r="A513" s="62"/>
      <c r="B513" s="63">
        <v>8056</v>
      </c>
      <c r="C513" s="64"/>
      <c r="D513" s="64" t="s">
        <v>774</v>
      </c>
      <c r="E513" s="64" t="s">
        <v>772</v>
      </c>
      <c r="F513" s="65"/>
      <c r="G513" s="66"/>
    </row>
    <row r="514" spans="1:7" s="13" customFormat="1">
      <c r="A514" s="62"/>
      <c r="B514" s="63">
        <v>8057</v>
      </c>
      <c r="C514" s="64" t="s">
        <v>775</v>
      </c>
      <c r="D514" s="64" t="s">
        <v>776</v>
      </c>
      <c r="E514" s="64" t="s">
        <v>772</v>
      </c>
      <c r="F514" s="65">
        <v>0.7</v>
      </c>
      <c r="G514" s="66" t="s">
        <v>705</v>
      </c>
    </row>
    <row r="515" spans="1:7" s="13" customFormat="1">
      <c r="A515" s="62"/>
      <c r="B515" s="63">
        <v>8058</v>
      </c>
      <c r="C515" s="64" t="s">
        <v>777</v>
      </c>
      <c r="D515" s="64" t="s">
        <v>778</v>
      </c>
      <c r="E515" s="64" t="s">
        <v>772</v>
      </c>
      <c r="F515" s="65">
        <v>0.7</v>
      </c>
      <c r="G515" s="66" t="s">
        <v>705</v>
      </c>
    </row>
    <row r="516" spans="1:7" s="13" customFormat="1">
      <c r="A516" s="62"/>
      <c r="B516" s="63">
        <v>8059</v>
      </c>
      <c r="C516" s="64"/>
      <c r="D516" s="64" t="s">
        <v>779</v>
      </c>
      <c r="E516" s="64" t="s">
        <v>772</v>
      </c>
      <c r="F516" s="65"/>
      <c r="G516" s="66"/>
    </row>
    <row r="517" spans="1:7" s="13" customFormat="1">
      <c r="A517" s="62"/>
      <c r="B517" s="63">
        <v>8060</v>
      </c>
      <c r="C517" s="64"/>
      <c r="D517" s="64" t="s">
        <v>780</v>
      </c>
      <c r="E517" s="64" t="s">
        <v>772</v>
      </c>
      <c r="F517" s="65"/>
      <c r="G517" s="66"/>
    </row>
    <row r="518" spans="1:7" s="13" customFormat="1">
      <c r="A518" s="62"/>
      <c r="B518" s="63">
        <v>8061</v>
      </c>
      <c r="C518" s="64"/>
      <c r="D518" s="64" t="s">
        <v>781</v>
      </c>
      <c r="E518" s="64" t="s">
        <v>772</v>
      </c>
      <c r="F518" s="65"/>
      <c r="G518" s="66"/>
    </row>
    <row r="519" spans="1:7" s="13" customFormat="1">
      <c r="A519" s="62"/>
      <c r="B519" s="63">
        <v>8062</v>
      </c>
      <c r="C519" s="64"/>
      <c r="D519" s="64" t="s">
        <v>782</v>
      </c>
      <c r="E519" s="64" t="s">
        <v>783</v>
      </c>
      <c r="F519" s="65"/>
      <c r="G519" s="66"/>
    </row>
    <row r="520" spans="1:7" s="13" customFormat="1">
      <c r="A520" s="62"/>
      <c r="B520" s="63">
        <v>8063</v>
      </c>
      <c r="C520" s="64"/>
      <c r="D520" s="64" t="s">
        <v>784</v>
      </c>
      <c r="E520" s="64" t="s">
        <v>783</v>
      </c>
      <c r="F520" s="65"/>
      <c r="G520" s="66"/>
    </row>
    <row r="521" spans="1:7" s="13" customFormat="1">
      <c r="A521" s="62"/>
      <c r="B521" s="63">
        <v>8064</v>
      </c>
      <c r="C521" s="64"/>
      <c r="D521" s="64" t="s">
        <v>785</v>
      </c>
      <c r="E521" s="64" t="s">
        <v>783</v>
      </c>
      <c r="F521" s="65"/>
      <c r="G521" s="66"/>
    </row>
    <row r="522" spans="1:7" s="13" customFormat="1">
      <c r="A522" s="62"/>
      <c r="B522" s="63">
        <v>8065</v>
      </c>
      <c r="C522" s="64"/>
      <c r="D522" s="64" t="s">
        <v>786</v>
      </c>
      <c r="E522" s="64" t="s">
        <v>783</v>
      </c>
      <c r="F522" s="65"/>
      <c r="G522" s="66"/>
    </row>
    <row r="523" spans="1:7" s="13" customFormat="1">
      <c r="A523" s="62"/>
      <c r="B523" s="63">
        <v>8066</v>
      </c>
      <c r="C523" s="64"/>
      <c r="D523" s="64" t="s">
        <v>787</v>
      </c>
      <c r="E523" s="64" t="s">
        <v>783</v>
      </c>
      <c r="F523" s="65"/>
      <c r="G523" s="66"/>
    </row>
    <row r="524" spans="1:7" s="13" customFormat="1">
      <c r="A524" s="62"/>
      <c r="B524" s="63">
        <v>8067</v>
      </c>
      <c r="C524" s="64"/>
      <c r="D524" s="64" t="s">
        <v>788</v>
      </c>
      <c r="E524" s="64" t="s">
        <v>699</v>
      </c>
      <c r="F524" s="65"/>
      <c r="G524" s="66"/>
    </row>
    <row r="525" spans="1:7" s="13" customFormat="1">
      <c r="A525" s="62"/>
      <c r="B525" s="63">
        <v>8068</v>
      </c>
      <c r="C525" s="64"/>
      <c r="D525" s="64" t="s">
        <v>766</v>
      </c>
      <c r="E525" s="64" t="s">
        <v>789</v>
      </c>
      <c r="F525" s="65"/>
      <c r="G525" s="66"/>
    </row>
    <row r="526" spans="1:7" s="13" customFormat="1">
      <c r="A526" s="62"/>
      <c r="B526" s="63">
        <v>8069</v>
      </c>
      <c r="C526" s="64"/>
      <c r="D526" s="64" t="s">
        <v>790</v>
      </c>
      <c r="E526" s="64" t="s">
        <v>699</v>
      </c>
      <c r="F526" s="65"/>
      <c r="G526" s="66"/>
    </row>
    <row r="527" spans="1:7" s="13" customFormat="1">
      <c r="A527" s="62"/>
      <c r="B527" s="63">
        <v>8070</v>
      </c>
      <c r="C527" s="64"/>
      <c r="D527" s="64" t="s">
        <v>791</v>
      </c>
      <c r="E527" s="64" t="s">
        <v>699</v>
      </c>
      <c r="F527" s="65"/>
      <c r="G527" s="66"/>
    </row>
    <row r="528" spans="1:7" s="13" customFormat="1">
      <c r="A528" s="62"/>
      <c r="B528" s="63">
        <v>8071</v>
      </c>
      <c r="C528" s="64"/>
      <c r="D528" s="64" t="s">
        <v>792</v>
      </c>
      <c r="E528" s="64" t="s">
        <v>699</v>
      </c>
      <c r="F528" s="65"/>
      <c r="G528" s="66"/>
    </row>
    <row r="529" spans="1:7" s="13" customFormat="1">
      <c r="A529" s="62"/>
      <c r="B529" s="63">
        <v>8072</v>
      </c>
      <c r="C529" s="64"/>
      <c r="D529" s="64" t="s">
        <v>793</v>
      </c>
      <c r="E529" s="64" t="s">
        <v>699</v>
      </c>
      <c r="F529" s="65"/>
      <c r="G529" s="66"/>
    </row>
    <row r="530" spans="1:7" s="13" customFormat="1">
      <c r="A530" s="62"/>
      <c r="B530" s="63">
        <v>8073</v>
      </c>
      <c r="C530" s="64"/>
      <c r="D530" s="64" t="s">
        <v>794</v>
      </c>
      <c r="E530" s="64" t="s">
        <v>795</v>
      </c>
      <c r="F530" s="65">
        <v>0.7</v>
      </c>
      <c r="G530" s="66" t="s">
        <v>705</v>
      </c>
    </row>
    <row r="531" spans="1:7" s="13" customFormat="1">
      <c r="A531" s="62"/>
      <c r="B531" s="63">
        <v>8074</v>
      </c>
      <c r="C531" s="64"/>
      <c r="D531" s="64" t="s">
        <v>796</v>
      </c>
      <c r="E531" s="64" t="s">
        <v>795</v>
      </c>
      <c r="F531" s="65">
        <v>0.7</v>
      </c>
      <c r="G531" s="66" t="s">
        <v>705</v>
      </c>
    </row>
    <row r="532" spans="1:7" s="13" customFormat="1">
      <c r="A532" s="62"/>
      <c r="B532" s="63">
        <v>8075</v>
      </c>
      <c r="C532" s="64"/>
      <c r="D532" s="64" t="s">
        <v>797</v>
      </c>
      <c r="E532" s="64" t="s">
        <v>795</v>
      </c>
      <c r="F532" s="65">
        <v>0.7</v>
      </c>
      <c r="G532" s="66" t="s">
        <v>705</v>
      </c>
    </row>
    <row r="533" spans="1:7" s="13" customFormat="1">
      <c r="A533" s="62"/>
      <c r="B533" s="63">
        <v>8076</v>
      </c>
      <c r="C533" s="64"/>
      <c r="D533" s="64" t="s">
        <v>798</v>
      </c>
      <c r="E533" s="64" t="s">
        <v>795</v>
      </c>
      <c r="F533" s="65">
        <v>0.7</v>
      </c>
      <c r="G533" s="66" t="s">
        <v>705</v>
      </c>
    </row>
    <row r="534" spans="1:7" s="13" customFormat="1">
      <c r="A534" s="62"/>
      <c r="B534" s="63">
        <v>8077</v>
      </c>
      <c r="C534" s="64"/>
      <c r="D534" s="64" t="s">
        <v>799</v>
      </c>
      <c r="E534" s="64" t="s">
        <v>795</v>
      </c>
      <c r="F534" s="65"/>
      <c r="G534" s="66"/>
    </row>
    <row r="535" spans="1:7" s="13" customFormat="1">
      <c r="A535" s="62"/>
      <c r="B535" s="63">
        <v>8078</v>
      </c>
      <c r="C535" s="64"/>
      <c r="D535" s="64" t="s">
        <v>800</v>
      </c>
      <c r="E535" s="64" t="s">
        <v>795</v>
      </c>
      <c r="F535" s="65"/>
      <c r="G535" s="66"/>
    </row>
    <row r="536" spans="1:7" s="13" customFormat="1">
      <c r="A536" s="62"/>
      <c r="B536" s="63">
        <v>8079</v>
      </c>
      <c r="C536" s="64"/>
      <c r="D536" s="64" t="s">
        <v>801</v>
      </c>
      <c r="E536" s="64" t="s">
        <v>795</v>
      </c>
      <c r="F536" s="65"/>
      <c r="G536" s="66"/>
    </row>
    <row r="537" spans="1:7" s="13" customFormat="1">
      <c r="A537" s="62"/>
      <c r="B537" s="63">
        <v>8080</v>
      </c>
      <c r="C537" s="64"/>
      <c r="D537" s="64" t="s">
        <v>802</v>
      </c>
      <c r="E537" s="64" t="s">
        <v>795</v>
      </c>
      <c r="F537" s="65"/>
      <c r="G537" s="66"/>
    </row>
    <row r="538" spans="1:7" s="13" customFormat="1">
      <c r="A538" s="62"/>
      <c r="B538" s="63">
        <v>8081</v>
      </c>
      <c r="C538" s="64"/>
      <c r="D538" s="64" t="s">
        <v>803</v>
      </c>
      <c r="E538" s="64" t="s">
        <v>795</v>
      </c>
      <c r="F538" s="65"/>
      <c r="G538" s="66"/>
    </row>
    <row r="539" spans="1:7" s="13" customFormat="1">
      <c r="A539" s="62"/>
      <c r="B539" s="63">
        <v>8082</v>
      </c>
      <c r="C539" s="64" t="s">
        <v>502</v>
      </c>
      <c r="D539" s="64" t="s">
        <v>160</v>
      </c>
      <c r="E539" s="64" t="s">
        <v>804</v>
      </c>
      <c r="F539" s="65">
        <v>0.7</v>
      </c>
      <c r="G539" s="66" t="s">
        <v>705</v>
      </c>
    </row>
    <row r="540" spans="1:7" s="13" customFormat="1">
      <c r="A540" s="62"/>
      <c r="B540" s="63">
        <v>8083</v>
      </c>
      <c r="C540" s="64" t="s">
        <v>805</v>
      </c>
      <c r="D540" s="64" t="s">
        <v>806</v>
      </c>
      <c r="E540" s="64" t="s">
        <v>807</v>
      </c>
      <c r="F540" s="65">
        <v>0.7</v>
      </c>
      <c r="G540" s="66" t="s">
        <v>705</v>
      </c>
    </row>
    <row r="541" spans="1:7" s="13" customFormat="1">
      <c r="A541" s="62"/>
      <c r="B541" s="63">
        <v>8084</v>
      </c>
      <c r="C541" s="64"/>
      <c r="D541" s="64" t="s">
        <v>808</v>
      </c>
      <c r="E541" s="64" t="s">
        <v>809</v>
      </c>
      <c r="F541" s="65"/>
      <c r="G541" s="66"/>
    </row>
    <row r="542" spans="1:7" s="13" customFormat="1">
      <c r="A542" s="62"/>
      <c r="B542" s="63">
        <v>8085</v>
      </c>
      <c r="C542" s="64"/>
      <c r="D542" s="64" t="s">
        <v>810</v>
      </c>
      <c r="E542" s="64" t="s">
        <v>804</v>
      </c>
      <c r="F542" s="65"/>
      <c r="G542" s="66"/>
    </row>
    <row r="543" spans="1:7" s="13" customFormat="1">
      <c r="A543" s="62"/>
      <c r="B543" s="63">
        <v>8086</v>
      </c>
      <c r="C543" s="64"/>
      <c r="D543" s="64" t="s">
        <v>811</v>
      </c>
      <c r="E543" s="64" t="s">
        <v>804</v>
      </c>
      <c r="F543" s="65"/>
      <c r="G543" s="66"/>
    </row>
    <row r="544" spans="1:7" s="13" customFormat="1">
      <c r="A544" s="62"/>
      <c r="B544" s="63">
        <v>8087</v>
      </c>
      <c r="C544" s="64"/>
      <c r="D544" s="64" t="s">
        <v>812</v>
      </c>
      <c r="E544" s="64" t="s">
        <v>804</v>
      </c>
      <c r="F544" s="65"/>
      <c r="G544" s="66"/>
    </row>
    <row r="545" spans="1:7" s="13" customFormat="1">
      <c r="A545" s="62"/>
      <c r="B545" s="63">
        <v>8088</v>
      </c>
      <c r="C545" s="64"/>
      <c r="D545" s="64" t="s">
        <v>813</v>
      </c>
      <c r="E545" s="64" t="s">
        <v>804</v>
      </c>
      <c r="F545" s="65"/>
      <c r="G545" s="66"/>
    </row>
    <row r="546" spans="1:7" s="13" customFormat="1">
      <c r="A546" s="62"/>
      <c r="B546" s="63">
        <v>8089</v>
      </c>
      <c r="C546" s="64"/>
      <c r="D546" s="64" t="s">
        <v>814</v>
      </c>
      <c r="E546" s="64" t="s">
        <v>804</v>
      </c>
      <c r="F546" s="65"/>
      <c r="G546" s="66"/>
    </row>
    <row r="547" spans="1:7" s="13" customFormat="1">
      <c r="A547" s="62"/>
      <c r="B547" s="63">
        <v>8090</v>
      </c>
      <c r="C547" s="64"/>
      <c r="D547" s="64" t="s">
        <v>815</v>
      </c>
      <c r="E547" s="64" t="s">
        <v>804</v>
      </c>
      <c r="F547" s="65"/>
      <c r="G547" s="66"/>
    </row>
    <row r="548" spans="1:7" s="13" customFormat="1">
      <c r="A548" s="62"/>
      <c r="B548" s="63">
        <v>8091</v>
      </c>
      <c r="C548" s="64"/>
      <c r="D548" s="64" t="s">
        <v>816</v>
      </c>
      <c r="E548" s="64" t="s">
        <v>804</v>
      </c>
      <c r="F548" s="65"/>
      <c r="G548" s="66"/>
    </row>
    <row r="549" spans="1:7" s="13" customFormat="1">
      <c r="A549" s="62"/>
      <c r="B549" s="63">
        <v>8092</v>
      </c>
      <c r="C549" s="64"/>
      <c r="D549" s="64" t="s">
        <v>817</v>
      </c>
      <c r="E549" s="64" t="s">
        <v>804</v>
      </c>
      <c r="F549" s="65"/>
      <c r="G549" s="66"/>
    </row>
    <row r="550" spans="1:7" s="13" customFormat="1">
      <c r="A550" s="62"/>
      <c r="B550" s="63">
        <v>8093</v>
      </c>
      <c r="C550" s="64"/>
      <c r="D550" s="64" t="s">
        <v>818</v>
      </c>
      <c r="E550" s="64" t="s">
        <v>804</v>
      </c>
      <c r="F550" s="65"/>
      <c r="G550" s="66"/>
    </row>
    <row r="551" spans="1:7" s="13" customFormat="1">
      <c r="A551" s="62"/>
      <c r="B551" s="63">
        <v>8094</v>
      </c>
      <c r="C551" s="64"/>
      <c r="D551" s="64" t="s">
        <v>819</v>
      </c>
      <c r="E551" s="64" t="s">
        <v>804</v>
      </c>
      <c r="F551" s="65"/>
      <c r="G551" s="66"/>
    </row>
    <row r="552" spans="1:7" s="13" customFormat="1">
      <c r="A552" s="62"/>
      <c r="B552" s="63">
        <v>8095</v>
      </c>
      <c r="C552" s="64"/>
      <c r="D552" s="64" t="s">
        <v>820</v>
      </c>
      <c r="E552" s="64" t="s">
        <v>804</v>
      </c>
      <c r="F552" s="65"/>
      <c r="G552" s="66"/>
    </row>
    <row r="553" spans="1:7" s="13" customFormat="1">
      <c r="A553" s="62"/>
      <c r="B553" s="63">
        <v>8096</v>
      </c>
      <c r="C553" s="64"/>
      <c r="D553" s="64" t="s">
        <v>821</v>
      </c>
      <c r="E553" s="64" t="s">
        <v>804</v>
      </c>
      <c r="F553" s="65"/>
      <c r="G553" s="66"/>
    </row>
    <row r="554" spans="1:7" s="13" customFormat="1">
      <c r="A554" s="62"/>
      <c r="B554" s="63">
        <v>8097</v>
      </c>
      <c r="C554" s="64"/>
      <c r="D554" s="64" t="s">
        <v>822</v>
      </c>
      <c r="E554" s="64" t="s">
        <v>804</v>
      </c>
      <c r="F554" s="65"/>
      <c r="G554" s="66"/>
    </row>
    <row r="555" spans="1:7" s="13" customFormat="1">
      <c r="A555" s="62"/>
      <c r="B555" s="63">
        <v>8098</v>
      </c>
      <c r="C555" s="64"/>
      <c r="D555" s="64" t="s">
        <v>823</v>
      </c>
      <c r="E555" s="64" t="s">
        <v>807</v>
      </c>
      <c r="F555" s="65"/>
      <c r="G555" s="66"/>
    </row>
    <row r="556" spans="1:7" s="13" customFormat="1">
      <c r="A556" s="62"/>
      <c r="B556" s="63">
        <v>8099</v>
      </c>
      <c r="C556" s="64"/>
      <c r="D556" s="64" t="s">
        <v>824</v>
      </c>
      <c r="E556" s="64" t="s">
        <v>804</v>
      </c>
      <c r="F556" s="65"/>
      <c r="G556" s="66"/>
    </row>
    <row r="557" spans="1:7" s="13" customFormat="1">
      <c r="A557" s="62"/>
      <c r="B557" s="63">
        <v>8100</v>
      </c>
      <c r="C557" s="64"/>
      <c r="D557" s="64" t="s">
        <v>825</v>
      </c>
      <c r="E557" s="64" t="s">
        <v>804</v>
      </c>
      <c r="F557" s="65"/>
      <c r="G557" s="66"/>
    </row>
    <row r="558" spans="1:7" s="13" customFormat="1">
      <c r="A558" s="62"/>
      <c r="B558" s="63">
        <v>8101</v>
      </c>
      <c r="C558" s="64"/>
      <c r="D558" s="64" t="s">
        <v>826</v>
      </c>
      <c r="E558" s="64" t="s">
        <v>804</v>
      </c>
      <c r="F558" s="65"/>
      <c r="G558" s="66"/>
    </row>
    <row r="559" spans="1:7" s="13" customFormat="1">
      <c r="A559" s="62"/>
      <c r="B559" s="63">
        <v>8102</v>
      </c>
      <c r="C559" s="64"/>
      <c r="D559" s="64" t="s">
        <v>827</v>
      </c>
      <c r="E559" s="64" t="s">
        <v>804</v>
      </c>
      <c r="F559" s="65"/>
      <c r="G559" s="66"/>
    </row>
    <row r="560" spans="1:7" s="13" customFormat="1">
      <c r="A560" s="62"/>
      <c r="B560" s="63">
        <v>8103</v>
      </c>
      <c r="C560" s="64"/>
      <c r="D560" s="64" t="s">
        <v>828</v>
      </c>
      <c r="E560" s="64" t="s">
        <v>804</v>
      </c>
      <c r="F560" s="65"/>
      <c r="G560" s="66"/>
    </row>
    <row r="561" spans="1:7" s="13" customFormat="1">
      <c r="A561" s="62"/>
      <c r="B561" s="63">
        <v>8104</v>
      </c>
      <c r="C561" s="64"/>
      <c r="D561" s="64" t="s">
        <v>829</v>
      </c>
      <c r="E561" s="64" t="s">
        <v>804</v>
      </c>
      <c r="F561" s="65"/>
      <c r="G561" s="66"/>
    </row>
    <row r="562" spans="1:7" s="13" customFormat="1">
      <c r="A562" s="62"/>
      <c r="B562" s="63">
        <v>8105</v>
      </c>
      <c r="C562" s="64"/>
      <c r="D562" s="64" t="s">
        <v>830</v>
      </c>
      <c r="E562" s="64" t="s">
        <v>804</v>
      </c>
      <c r="F562" s="65"/>
      <c r="G562" s="66"/>
    </row>
    <row r="563" spans="1:7" s="13" customFormat="1">
      <c r="A563" s="62"/>
      <c r="B563" s="63">
        <v>8106</v>
      </c>
      <c r="C563" s="64"/>
      <c r="D563" s="64" t="s">
        <v>831</v>
      </c>
      <c r="E563" s="64" t="s">
        <v>804</v>
      </c>
      <c r="F563" s="65"/>
      <c r="G563" s="66"/>
    </row>
    <row r="564" spans="1:7" s="13" customFormat="1">
      <c r="A564" s="62"/>
      <c r="B564" s="63">
        <v>8107</v>
      </c>
      <c r="C564" s="64"/>
      <c r="D564" s="64" t="s">
        <v>768</v>
      </c>
      <c r="E564" s="64" t="s">
        <v>804</v>
      </c>
      <c r="F564" s="65"/>
      <c r="G564" s="66"/>
    </row>
    <row r="565" spans="1:7" s="13" customFormat="1">
      <c r="A565" s="62"/>
      <c r="B565" s="63">
        <v>8108</v>
      </c>
      <c r="C565" s="64"/>
      <c r="D565" s="64" t="s">
        <v>832</v>
      </c>
      <c r="E565" s="64" t="s">
        <v>833</v>
      </c>
      <c r="F565" s="69"/>
      <c r="G565" s="66"/>
    </row>
    <row r="566" spans="1:7" s="13" customFormat="1">
      <c r="A566" s="62"/>
      <c r="B566" s="63">
        <v>8109</v>
      </c>
      <c r="C566" s="64"/>
      <c r="D566" s="64" t="s">
        <v>834</v>
      </c>
      <c r="E566" s="64" t="s">
        <v>833</v>
      </c>
      <c r="F566" s="69"/>
      <c r="G566" s="66"/>
    </row>
    <row r="567" spans="1:7" s="13" customFormat="1">
      <c r="A567" s="62"/>
      <c r="B567" s="63">
        <v>8110</v>
      </c>
      <c r="C567" s="64"/>
      <c r="D567" s="64" t="s">
        <v>835</v>
      </c>
      <c r="E567" s="64" t="s">
        <v>833</v>
      </c>
      <c r="F567" s="69"/>
      <c r="G567" s="66"/>
    </row>
    <row r="568" spans="1:7" s="13" customFormat="1">
      <c r="A568" s="62"/>
      <c r="B568" s="63">
        <v>8111</v>
      </c>
      <c r="C568" s="64"/>
      <c r="D568" s="64" t="s">
        <v>836</v>
      </c>
      <c r="E568" s="64" t="s">
        <v>833</v>
      </c>
      <c r="F568" s="69"/>
      <c r="G568" s="66"/>
    </row>
    <row r="569" spans="1:7" s="13" customFormat="1">
      <c r="A569" s="62"/>
      <c r="B569" s="63">
        <v>8112</v>
      </c>
      <c r="C569" s="64"/>
      <c r="D569" s="64" t="s">
        <v>837</v>
      </c>
      <c r="E569" s="64" t="s">
        <v>833</v>
      </c>
      <c r="F569" s="69"/>
      <c r="G569" s="66"/>
    </row>
    <row r="570" spans="1:7" s="13" customFormat="1">
      <c r="A570" s="62"/>
      <c r="B570" s="63">
        <v>8113</v>
      </c>
      <c r="C570" s="64"/>
      <c r="D570" s="64" t="s">
        <v>838</v>
      </c>
      <c r="E570" s="64" t="s">
        <v>833</v>
      </c>
      <c r="F570" s="69"/>
      <c r="G570" s="66"/>
    </row>
    <row r="571" spans="1:7" s="13" customFormat="1">
      <c r="A571" s="62"/>
      <c r="B571" s="63">
        <v>8114</v>
      </c>
      <c r="C571" s="64"/>
      <c r="D571" s="64" t="s">
        <v>839</v>
      </c>
      <c r="E571" s="64" t="s">
        <v>833</v>
      </c>
      <c r="F571" s="69"/>
      <c r="G571" s="66"/>
    </row>
    <row r="572" spans="1:7" s="13" customFormat="1">
      <c r="A572" s="62"/>
      <c r="B572" s="63">
        <v>8115</v>
      </c>
      <c r="C572" s="64"/>
      <c r="D572" s="64" t="s">
        <v>840</v>
      </c>
      <c r="E572" s="64" t="s">
        <v>833</v>
      </c>
      <c r="F572" s="69"/>
      <c r="G572" s="66"/>
    </row>
    <row r="573" spans="1:7" s="13" customFormat="1">
      <c r="A573" s="62"/>
      <c r="B573" s="63">
        <v>8116</v>
      </c>
      <c r="C573" s="64"/>
      <c r="D573" s="64" t="s">
        <v>841</v>
      </c>
      <c r="E573" s="64" t="s">
        <v>833</v>
      </c>
      <c r="F573" s="69"/>
      <c r="G573" s="66"/>
    </row>
    <row r="574" spans="1:7" s="13" customFormat="1">
      <c r="A574" s="62"/>
      <c r="B574" s="63">
        <v>8117</v>
      </c>
      <c r="C574" s="64"/>
      <c r="D574" s="64" t="s">
        <v>842</v>
      </c>
      <c r="E574" s="64" t="s">
        <v>833</v>
      </c>
      <c r="F574" s="69"/>
      <c r="G574" s="66"/>
    </row>
    <row r="575" spans="1:7" s="13" customFormat="1">
      <c r="A575" s="62"/>
      <c r="B575" s="63">
        <v>8118</v>
      </c>
      <c r="C575" s="64"/>
      <c r="D575" s="64" t="s">
        <v>843</v>
      </c>
      <c r="E575" s="64" t="s">
        <v>833</v>
      </c>
      <c r="F575" s="69"/>
      <c r="G575" s="66"/>
    </row>
    <row r="576" spans="1:7" s="13" customFormat="1">
      <c r="A576" s="62"/>
      <c r="B576" s="63">
        <v>8119</v>
      </c>
      <c r="C576" s="64"/>
      <c r="D576" s="64" t="s">
        <v>844</v>
      </c>
      <c r="E576" s="64" t="s">
        <v>833</v>
      </c>
      <c r="F576" s="69"/>
      <c r="G576" s="66"/>
    </row>
    <row r="577" spans="1:7" s="13" customFormat="1">
      <c r="A577" s="62"/>
      <c r="B577" s="63">
        <v>8120</v>
      </c>
      <c r="C577" s="64"/>
      <c r="D577" s="64" t="s">
        <v>845</v>
      </c>
      <c r="E577" s="64" t="s">
        <v>846</v>
      </c>
      <c r="F577" s="69"/>
      <c r="G577" s="66"/>
    </row>
    <row r="578" spans="1:7" s="13" customFormat="1">
      <c r="A578" s="62"/>
      <c r="B578" s="63">
        <v>8121</v>
      </c>
      <c r="C578" s="64"/>
      <c r="D578" s="64" t="s">
        <v>847</v>
      </c>
      <c r="E578" s="64" t="s">
        <v>846</v>
      </c>
      <c r="F578" s="69"/>
      <c r="G578" s="66"/>
    </row>
    <row r="579" spans="1:7" s="13" customFormat="1">
      <c r="A579" s="62"/>
      <c r="B579" s="63">
        <v>8122</v>
      </c>
      <c r="C579" s="64"/>
      <c r="D579" s="64" t="s">
        <v>848</v>
      </c>
      <c r="E579" s="64" t="s">
        <v>846</v>
      </c>
      <c r="F579" s="69"/>
      <c r="G579" s="66"/>
    </row>
    <row r="580" spans="1:7" s="13" customFormat="1">
      <c r="A580" s="62"/>
      <c r="B580" s="63">
        <v>8123</v>
      </c>
      <c r="C580" s="64"/>
      <c r="D580" s="64" t="s">
        <v>849</v>
      </c>
      <c r="E580" s="64" t="s">
        <v>846</v>
      </c>
      <c r="F580" s="69"/>
      <c r="G580" s="66"/>
    </row>
    <row r="581" spans="1:7" s="13" customFormat="1">
      <c r="A581" s="62"/>
      <c r="B581" s="63">
        <v>8124</v>
      </c>
      <c r="C581" s="64"/>
      <c r="D581" s="64" t="s">
        <v>850</v>
      </c>
      <c r="E581" s="64" t="s">
        <v>846</v>
      </c>
      <c r="F581" s="69"/>
      <c r="G581" s="66"/>
    </row>
    <row r="582" spans="1:7" s="13" customFormat="1">
      <c r="A582" s="62"/>
      <c r="B582" s="63">
        <v>8125</v>
      </c>
      <c r="C582" s="64"/>
      <c r="D582" s="64" t="s">
        <v>851</v>
      </c>
      <c r="E582" s="64" t="s">
        <v>846</v>
      </c>
      <c r="F582" s="69"/>
      <c r="G582" s="66"/>
    </row>
    <row r="583" spans="1:7" s="13" customFormat="1">
      <c r="A583" s="62"/>
      <c r="B583" s="63">
        <v>8126</v>
      </c>
      <c r="C583" s="64"/>
      <c r="D583" s="64" t="s">
        <v>852</v>
      </c>
      <c r="E583" s="64" t="s">
        <v>846</v>
      </c>
      <c r="F583" s="69"/>
      <c r="G583" s="66"/>
    </row>
    <row r="584" spans="1:7" s="13" customFormat="1">
      <c r="A584" s="62"/>
      <c r="B584" s="63">
        <v>8127</v>
      </c>
      <c r="C584" s="64"/>
      <c r="D584" s="64" t="s">
        <v>853</v>
      </c>
      <c r="E584" s="64" t="s">
        <v>846</v>
      </c>
      <c r="F584" s="69"/>
      <c r="G584" s="66"/>
    </row>
    <row r="585" spans="1:7" s="13" customFormat="1">
      <c r="A585" s="62"/>
      <c r="B585" s="63">
        <v>8128</v>
      </c>
      <c r="C585" s="64"/>
      <c r="D585" s="64" t="s">
        <v>854</v>
      </c>
      <c r="E585" s="64" t="s">
        <v>855</v>
      </c>
      <c r="F585" s="69"/>
      <c r="G585" s="66"/>
    </row>
    <row r="586" spans="1:7" s="13" customFormat="1">
      <c r="A586" s="62"/>
      <c r="B586" s="63">
        <v>8129</v>
      </c>
      <c r="C586" s="64"/>
      <c r="D586" s="64" t="s">
        <v>856</v>
      </c>
      <c r="E586" s="64" t="s">
        <v>855</v>
      </c>
      <c r="F586" s="69"/>
      <c r="G586" s="66"/>
    </row>
    <row r="587" spans="1:7" s="13" customFormat="1">
      <c r="A587" s="62"/>
      <c r="B587" s="63">
        <v>8130</v>
      </c>
      <c r="C587" s="64"/>
      <c r="D587" s="64" t="s">
        <v>857</v>
      </c>
      <c r="E587" s="64" t="s">
        <v>855</v>
      </c>
      <c r="F587" s="69"/>
      <c r="G587" s="66"/>
    </row>
    <row r="588" spans="1:7" s="13" customFormat="1">
      <c r="A588" s="62"/>
      <c r="B588" s="63">
        <v>8131</v>
      </c>
      <c r="C588" s="64"/>
      <c r="D588" s="64" t="s">
        <v>858</v>
      </c>
      <c r="E588" s="64" t="s">
        <v>855</v>
      </c>
      <c r="F588" s="69"/>
      <c r="G588" s="66"/>
    </row>
    <row r="589" spans="1:7" s="13" customFormat="1">
      <c r="A589" s="62"/>
      <c r="B589" s="63">
        <v>8132</v>
      </c>
      <c r="C589" s="64"/>
      <c r="D589" s="64" t="s">
        <v>859</v>
      </c>
      <c r="E589" s="64" t="s">
        <v>855</v>
      </c>
      <c r="F589" s="69"/>
      <c r="G589" s="66"/>
    </row>
    <row r="590" spans="1:7" s="13" customFormat="1">
      <c r="A590" s="62"/>
      <c r="B590" s="63">
        <v>8133</v>
      </c>
      <c r="C590" s="64"/>
      <c r="D590" s="64" t="s">
        <v>860</v>
      </c>
      <c r="E590" s="64" t="s">
        <v>861</v>
      </c>
      <c r="F590" s="69"/>
      <c r="G590" s="66"/>
    </row>
    <row r="591" spans="1:7" s="13" customFormat="1">
      <c r="A591" s="62"/>
      <c r="B591" s="63">
        <v>8134</v>
      </c>
      <c r="C591" s="64"/>
      <c r="D591" s="64" t="s">
        <v>862</v>
      </c>
      <c r="E591" s="64" t="s">
        <v>861</v>
      </c>
      <c r="F591" s="69"/>
      <c r="G591" s="66"/>
    </row>
    <row r="592" spans="1:7" s="13" customFormat="1">
      <c r="A592" s="62"/>
      <c r="B592" s="63">
        <v>8135</v>
      </c>
      <c r="C592" s="64"/>
      <c r="D592" s="64" t="s">
        <v>863</v>
      </c>
      <c r="E592" s="64" t="s">
        <v>861</v>
      </c>
      <c r="F592" s="69"/>
      <c r="G592" s="66"/>
    </row>
    <row r="593" spans="1:7" s="13" customFormat="1">
      <c r="A593" s="62"/>
      <c r="B593" s="63">
        <v>8136</v>
      </c>
      <c r="C593" s="64"/>
      <c r="D593" s="64" t="s">
        <v>864</v>
      </c>
      <c r="E593" s="64" t="s">
        <v>861</v>
      </c>
      <c r="F593" s="69"/>
      <c r="G593" s="66"/>
    </row>
    <row r="594" spans="1:7" s="13" customFormat="1">
      <c r="A594" s="62"/>
      <c r="B594" s="63">
        <v>8137</v>
      </c>
      <c r="C594" s="64"/>
      <c r="D594" s="64" t="s">
        <v>865</v>
      </c>
      <c r="E594" s="64" t="s">
        <v>861</v>
      </c>
      <c r="F594" s="69"/>
      <c r="G594" s="66"/>
    </row>
    <row r="595" spans="1:7" s="13" customFormat="1">
      <c r="A595" s="62"/>
      <c r="B595" s="63">
        <v>8138</v>
      </c>
      <c r="C595" s="64"/>
      <c r="D595" s="64" t="s">
        <v>866</v>
      </c>
      <c r="E595" s="64" t="s">
        <v>861</v>
      </c>
      <c r="F595" s="69"/>
      <c r="G595" s="66"/>
    </row>
    <row r="596" spans="1:7" s="13" customFormat="1">
      <c r="A596" s="62"/>
      <c r="B596" s="63">
        <v>8139</v>
      </c>
      <c r="C596" s="64"/>
      <c r="D596" s="64" t="s">
        <v>867</v>
      </c>
      <c r="E596" s="64" t="s">
        <v>861</v>
      </c>
      <c r="F596" s="69"/>
      <c r="G596" s="66"/>
    </row>
    <row r="597" spans="1:7" s="2" customFormat="1">
      <c r="A597" s="70"/>
      <c r="B597" s="71">
        <v>10001</v>
      </c>
      <c r="C597" s="70" t="s">
        <v>868</v>
      </c>
      <c r="D597" s="70" t="s">
        <v>869</v>
      </c>
      <c r="E597" s="70" t="s">
        <v>869</v>
      </c>
      <c r="F597" s="25"/>
      <c r="G597" s="25"/>
    </row>
    <row r="598" spans="1:7" s="2" customFormat="1">
      <c r="A598" s="70"/>
      <c r="B598" s="71">
        <v>10002</v>
      </c>
      <c r="C598" s="70" t="s">
        <v>2999</v>
      </c>
      <c r="D598" s="70" t="s">
        <v>870</v>
      </c>
      <c r="E598" s="70" t="s">
        <v>870</v>
      </c>
      <c r="F598" s="25"/>
      <c r="G598" s="25"/>
    </row>
    <row r="599" spans="1:7" s="2" customFormat="1">
      <c r="A599" s="70"/>
      <c r="B599" s="71">
        <v>10003</v>
      </c>
      <c r="C599" s="70" t="s">
        <v>871</v>
      </c>
      <c r="D599" s="70" t="s">
        <v>872</v>
      </c>
      <c r="E599" s="70" t="s">
        <v>872</v>
      </c>
      <c r="F599" s="25"/>
      <c r="G599" s="25"/>
    </row>
    <row r="600" spans="1:7" s="2" customFormat="1">
      <c r="A600" s="70"/>
      <c r="B600" s="71">
        <v>10004</v>
      </c>
      <c r="C600" s="70" t="s">
        <v>873</v>
      </c>
      <c r="D600" s="70" t="s">
        <v>874</v>
      </c>
      <c r="E600" s="70" t="s">
        <v>874</v>
      </c>
      <c r="F600" s="25"/>
      <c r="G600" s="25"/>
    </row>
    <row r="601" spans="1:7" s="2" customFormat="1">
      <c r="A601" s="70"/>
      <c r="B601" s="71">
        <v>10005</v>
      </c>
      <c r="C601" s="70" t="s">
        <v>875</v>
      </c>
      <c r="D601" s="70" t="s">
        <v>876</v>
      </c>
      <c r="E601" s="70" t="s">
        <v>876</v>
      </c>
      <c r="F601" s="25"/>
      <c r="G601" s="25"/>
    </row>
    <row r="602" spans="1:7" s="2" customFormat="1">
      <c r="A602" s="70"/>
      <c r="B602" s="71">
        <v>10006</v>
      </c>
      <c r="C602" s="70" t="s">
        <v>877</v>
      </c>
      <c r="D602" s="70" t="s">
        <v>878</v>
      </c>
      <c r="E602" s="70" t="s">
        <v>878</v>
      </c>
      <c r="F602" s="25"/>
      <c r="G602" s="25"/>
    </row>
    <row r="603" spans="1:7" s="2" customFormat="1">
      <c r="A603" s="70"/>
      <c r="B603" s="71">
        <v>10014</v>
      </c>
      <c r="C603" s="70" t="s">
        <v>879</v>
      </c>
      <c r="D603" s="70" t="s">
        <v>880</v>
      </c>
      <c r="E603" s="70" t="s">
        <v>880</v>
      </c>
      <c r="F603" s="25"/>
      <c r="G603" s="25"/>
    </row>
    <row r="604" spans="1:7" s="2" customFormat="1">
      <c r="A604" s="70"/>
      <c r="B604" s="71">
        <v>10015</v>
      </c>
      <c r="C604" s="70" t="s">
        <v>2287</v>
      </c>
      <c r="D604" s="70" t="s">
        <v>881</v>
      </c>
      <c r="E604" s="70" t="s">
        <v>881</v>
      </c>
      <c r="F604" s="25"/>
      <c r="G604" s="25"/>
    </row>
    <row r="605" spans="1:7" s="2" customFormat="1">
      <c r="A605" s="70"/>
      <c r="B605" s="71">
        <v>10016</v>
      </c>
      <c r="C605" s="70" t="s">
        <v>2288</v>
      </c>
      <c r="D605" s="70" t="s">
        <v>882</v>
      </c>
      <c r="E605" s="70" t="s">
        <v>882</v>
      </c>
      <c r="F605" s="25"/>
      <c r="G605" s="25"/>
    </row>
    <row r="606" spans="1:7" s="2" customFormat="1">
      <c r="A606" s="70"/>
      <c r="B606" s="71">
        <v>10017</v>
      </c>
      <c r="C606" s="70" t="s">
        <v>883</v>
      </c>
      <c r="D606" s="70" t="s">
        <v>884</v>
      </c>
      <c r="E606" s="70" t="s">
        <v>884</v>
      </c>
      <c r="F606" s="25"/>
      <c r="G606" s="25"/>
    </row>
    <row r="607" spans="1:7" s="2" customFormat="1">
      <c r="A607" s="70"/>
      <c r="B607" s="71">
        <v>10018</v>
      </c>
      <c r="C607" s="70" t="s">
        <v>885</v>
      </c>
      <c r="D607" s="70" t="s">
        <v>886</v>
      </c>
      <c r="E607" s="70" t="s">
        <v>886</v>
      </c>
      <c r="F607" s="25"/>
      <c r="G607" s="25"/>
    </row>
    <row r="608" spans="1:7" s="2" customFormat="1">
      <c r="A608" s="70"/>
      <c r="B608" s="71">
        <v>10019</v>
      </c>
      <c r="C608" s="70" t="s">
        <v>887</v>
      </c>
      <c r="D608" s="70" t="s">
        <v>888</v>
      </c>
      <c r="E608" s="70" t="s">
        <v>888</v>
      </c>
      <c r="F608" s="25"/>
      <c r="G608" s="25"/>
    </row>
    <row r="609" spans="1:7" s="2" customFormat="1">
      <c r="A609" s="70"/>
      <c r="B609" s="71">
        <v>10020</v>
      </c>
      <c r="C609" s="70" t="s">
        <v>889</v>
      </c>
      <c r="D609" s="70" t="s">
        <v>890</v>
      </c>
      <c r="E609" s="70" t="s">
        <v>890</v>
      </c>
      <c r="F609" s="25"/>
      <c r="G609" s="25"/>
    </row>
    <row r="610" spans="1:7" s="2" customFormat="1">
      <c r="A610" s="70"/>
      <c r="B610" s="71">
        <v>11001</v>
      </c>
      <c r="C610" s="70" t="s">
        <v>891</v>
      </c>
      <c r="D610" s="70" t="s">
        <v>892</v>
      </c>
      <c r="E610" s="70" t="s">
        <v>892</v>
      </c>
      <c r="F610" s="25"/>
      <c r="G610" s="25"/>
    </row>
    <row r="611" spans="1:7" s="2" customFormat="1">
      <c r="A611" s="70"/>
      <c r="B611" s="71">
        <v>11002</v>
      </c>
      <c r="C611" s="70" t="s">
        <v>893</v>
      </c>
      <c r="D611" s="70" t="s">
        <v>894</v>
      </c>
      <c r="E611" s="70" t="s">
        <v>894</v>
      </c>
      <c r="F611" s="25"/>
      <c r="G611" s="25"/>
    </row>
    <row r="612" spans="1:7" s="2" customFormat="1">
      <c r="A612" s="70"/>
      <c r="B612" s="71">
        <v>11003</v>
      </c>
      <c r="C612" s="70" t="s">
        <v>895</v>
      </c>
      <c r="D612" s="70" t="s">
        <v>896</v>
      </c>
      <c r="E612" s="70" t="s">
        <v>896</v>
      </c>
      <c r="F612" s="25"/>
      <c r="G612" s="25"/>
    </row>
    <row r="613" spans="1:7" s="2" customFormat="1">
      <c r="A613" s="70"/>
      <c r="B613" s="71">
        <v>11004</v>
      </c>
      <c r="C613" s="70" t="s">
        <v>897</v>
      </c>
      <c r="D613" s="70" t="s">
        <v>898</v>
      </c>
      <c r="E613" s="70" t="s">
        <v>898</v>
      </c>
      <c r="F613" s="25"/>
      <c r="G613" s="25"/>
    </row>
    <row r="614" spans="1:7" s="2" customFormat="1">
      <c r="A614" s="70"/>
      <c r="B614" s="71">
        <v>11005</v>
      </c>
      <c r="C614" s="70" t="s">
        <v>899</v>
      </c>
      <c r="D614" s="70" t="s">
        <v>900</v>
      </c>
      <c r="E614" s="70" t="s">
        <v>900</v>
      </c>
      <c r="F614" s="25"/>
      <c r="G614" s="25"/>
    </row>
    <row r="615" spans="1:7" s="2" customFormat="1">
      <c r="A615" s="70"/>
      <c r="B615" s="71">
        <v>11006</v>
      </c>
      <c r="C615" s="70" t="s">
        <v>901</v>
      </c>
      <c r="D615" s="70" t="s">
        <v>902</v>
      </c>
      <c r="E615" s="70" t="s">
        <v>902</v>
      </c>
      <c r="F615" s="25"/>
      <c r="G615" s="25"/>
    </row>
    <row r="616" spans="1:7" s="2" customFormat="1">
      <c r="A616" s="70"/>
      <c r="B616" s="71">
        <v>11007</v>
      </c>
      <c r="C616" s="70" t="s">
        <v>903</v>
      </c>
      <c r="D616" s="70" t="s">
        <v>904</v>
      </c>
      <c r="E616" s="70" t="s">
        <v>904</v>
      </c>
      <c r="F616" s="25"/>
      <c r="G616" s="25"/>
    </row>
    <row r="617" spans="1:7" s="2" customFormat="1">
      <c r="A617" s="70"/>
      <c r="B617" s="71">
        <v>11008</v>
      </c>
      <c r="C617" s="70" t="s">
        <v>905</v>
      </c>
      <c r="D617" s="70" t="s">
        <v>906</v>
      </c>
      <c r="E617" s="70" t="s">
        <v>906</v>
      </c>
      <c r="F617" s="25"/>
      <c r="G617" s="25"/>
    </row>
    <row r="618" spans="1:7" s="2" customFormat="1">
      <c r="A618" s="70"/>
      <c r="B618" s="71">
        <v>11009</v>
      </c>
      <c r="C618" s="70" t="s">
        <v>907</v>
      </c>
      <c r="D618" s="70" t="s">
        <v>908</v>
      </c>
      <c r="E618" s="70" t="s">
        <v>908</v>
      </c>
      <c r="F618" s="25"/>
      <c r="G618" s="25"/>
    </row>
    <row r="619" spans="1:7" s="2" customFormat="1">
      <c r="A619" s="70"/>
      <c r="B619" s="71">
        <v>11010</v>
      </c>
      <c r="C619" s="70" t="s">
        <v>909</v>
      </c>
      <c r="D619" s="70" t="s">
        <v>910</v>
      </c>
      <c r="E619" s="70" t="s">
        <v>910</v>
      </c>
      <c r="F619" s="25"/>
      <c r="G619" s="25"/>
    </row>
    <row r="620" spans="1:7" s="2" customFormat="1">
      <c r="A620" s="70"/>
      <c r="B620" s="71">
        <v>11011</v>
      </c>
      <c r="C620" s="70" t="s">
        <v>911</v>
      </c>
      <c r="D620" s="70" t="s">
        <v>912</v>
      </c>
      <c r="E620" s="70" t="s">
        <v>912</v>
      </c>
      <c r="F620" s="25"/>
      <c r="G620" s="25"/>
    </row>
    <row r="621" spans="1:7" s="2" customFormat="1">
      <c r="A621" s="70"/>
      <c r="B621" s="71">
        <v>11012</v>
      </c>
      <c r="C621" s="70" t="s">
        <v>913</v>
      </c>
      <c r="D621" s="70" t="s">
        <v>914</v>
      </c>
      <c r="E621" s="70" t="s">
        <v>914</v>
      </c>
      <c r="F621" s="25"/>
      <c r="G621" s="25"/>
    </row>
    <row r="622" spans="1:7" s="2" customFormat="1">
      <c r="A622" s="70"/>
      <c r="B622" s="71">
        <v>11013</v>
      </c>
      <c r="C622" s="70" t="s">
        <v>915</v>
      </c>
      <c r="D622" s="70" t="s">
        <v>916</v>
      </c>
      <c r="E622" s="70" t="s">
        <v>916</v>
      </c>
      <c r="F622" s="25"/>
      <c r="G622" s="25"/>
    </row>
    <row r="623" spans="1:7" s="2" customFormat="1">
      <c r="A623" s="70"/>
      <c r="B623" s="71">
        <v>11014</v>
      </c>
      <c r="C623" s="70" t="s">
        <v>917</v>
      </c>
      <c r="D623" s="70" t="s">
        <v>918</v>
      </c>
      <c r="E623" s="70" t="s">
        <v>918</v>
      </c>
      <c r="F623" s="25"/>
      <c r="G623" s="25"/>
    </row>
    <row r="624" spans="1:7" s="2" customFormat="1">
      <c r="A624" s="70"/>
      <c r="B624" s="71">
        <v>11015</v>
      </c>
      <c r="C624" s="70" t="s">
        <v>919</v>
      </c>
      <c r="D624" s="70" t="s">
        <v>920</v>
      </c>
      <c r="E624" s="70" t="s">
        <v>920</v>
      </c>
      <c r="F624" s="25"/>
      <c r="G624" s="25"/>
    </row>
    <row r="625" spans="1:7" s="2" customFormat="1">
      <c r="A625" s="70"/>
      <c r="B625" s="71">
        <v>11016</v>
      </c>
      <c r="C625" s="70" t="s">
        <v>921</v>
      </c>
      <c r="D625" s="70" t="s">
        <v>922</v>
      </c>
      <c r="E625" s="70" t="s">
        <v>922</v>
      </c>
      <c r="F625" s="25"/>
      <c r="G625" s="25"/>
    </row>
    <row r="626" spans="1:7" s="2" customFormat="1">
      <c r="A626" s="70"/>
      <c r="B626" s="71">
        <v>11017</v>
      </c>
      <c r="C626" s="70" t="s">
        <v>923</v>
      </c>
      <c r="D626" s="70" t="s">
        <v>924</v>
      </c>
      <c r="E626" s="70" t="s">
        <v>924</v>
      </c>
      <c r="F626" s="25"/>
      <c r="G626" s="25"/>
    </row>
    <row r="627" spans="1:7" s="2" customFormat="1">
      <c r="A627" s="70"/>
      <c r="B627" s="71">
        <v>11018</v>
      </c>
      <c r="C627" s="70" t="s">
        <v>925</v>
      </c>
      <c r="D627" s="70" t="s">
        <v>926</v>
      </c>
      <c r="E627" s="70" t="s">
        <v>926</v>
      </c>
      <c r="F627" s="25"/>
      <c r="G627" s="25"/>
    </row>
    <row r="628" spans="1:7" s="2" customFormat="1">
      <c r="A628" s="70"/>
      <c r="B628" s="71">
        <v>11019</v>
      </c>
      <c r="C628" s="70" t="s">
        <v>927</v>
      </c>
      <c r="D628" s="70" t="s">
        <v>928</v>
      </c>
      <c r="E628" s="70" t="s">
        <v>928</v>
      </c>
      <c r="F628" s="25"/>
      <c r="G628" s="25"/>
    </row>
    <row r="629" spans="1:7" s="2" customFormat="1">
      <c r="A629" s="70"/>
      <c r="B629" s="71">
        <v>11020</v>
      </c>
      <c r="C629" s="70" t="s">
        <v>929</v>
      </c>
      <c r="D629" s="70" t="s">
        <v>930</v>
      </c>
      <c r="E629" s="70" t="s">
        <v>930</v>
      </c>
      <c r="F629" s="25"/>
      <c r="G629" s="25"/>
    </row>
    <row r="630" spans="1:7" s="2" customFormat="1">
      <c r="A630" s="70"/>
      <c r="B630" s="71">
        <v>11021</v>
      </c>
      <c r="C630" s="70" t="s">
        <v>931</v>
      </c>
      <c r="D630" s="70" t="s">
        <v>932</v>
      </c>
      <c r="E630" s="70" t="s">
        <v>932</v>
      </c>
      <c r="F630" s="25"/>
      <c r="G630" s="25"/>
    </row>
    <row r="631" spans="1:7" s="2" customFormat="1">
      <c r="A631" s="70"/>
      <c r="B631" s="71">
        <v>11501</v>
      </c>
      <c r="C631" s="70" t="s">
        <v>933</v>
      </c>
      <c r="D631" s="70" t="s">
        <v>934</v>
      </c>
      <c r="E631" s="70" t="s">
        <v>934</v>
      </c>
      <c r="F631" s="25"/>
      <c r="G631" s="25"/>
    </row>
    <row r="632" spans="1:7" s="2" customFormat="1">
      <c r="A632" s="70"/>
      <c r="B632" s="71">
        <v>11502</v>
      </c>
      <c r="C632" s="70" t="s">
        <v>935</v>
      </c>
      <c r="D632" s="70" t="s">
        <v>936</v>
      </c>
      <c r="E632" s="70" t="s">
        <v>936</v>
      </c>
      <c r="F632" s="25"/>
      <c r="G632" s="25"/>
    </row>
    <row r="633" spans="1:7" s="2" customFormat="1">
      <c r="A633" s="70"/>
      <c r="B633" s="71">
        <v>11503</v>
      </c>
      <c r="C633" s="70" t="s">
        <v>937</v>
      </c>
      <c r="D633" s="70" t="s">
        <v>938</v>
      </c>
      <c r="E633" s="70" t="s">
        <v>938</v>
      </c>
      <c r="F633" s="25"/>
      <c r="G633" s="25"/>
    </row>
    <row r="634" spans="1:7" s="2" customFormat="1">
      <c r="A634" s="70"/>
      <c r="B634" s="71">
        <v>11504</v>
      </c>
      <c r="C634" s="70" t="s">
        <v>939</v>
      </c>
      <c r="D634" s="70" t="s">
        <v>940</v>
      </c>
      <c r="E634" s="70" t="s">
        <v>940</v>
      </c>
      <c r="F634" s="25"/>
      <c r="G634" s="25"/>
    </row>
    <row r="635" spans="1:7" s="2" customFormat="1">
      <c r="A635" s="70"/>
      <c r="B635" s="71">
        <v>11505</v>
      </c>
      <c r="C635" s="70" t="s">
        <v>941</v>
      </c>
      <c r="D635" s="70" t="s">
        <v>942</v>
      </c>
      <c r="E635" s="70" t="s">
        <v>942</v>
      </c>
      <c r="F635" s="25"/>
      <c r="G635" s="25"/>
    </row>
    <row r="636" spans="1:7" s="2" customFormat="1">
      <c r="A636" s="70"/>
      <c r="B636" s="71">
        <v>11506</v>
      </c>
      <c r="C636" s="70" t="s">
        <v>943</v>
      </c>
      <c r="D636" s="70" t="s">
        <v>289</v>
      </c>
      <c r="E636" s="70" t="s">
        <v>289</v>
      </c>
      <c r="F636" s="25"/>
      <c r="G636" s="25"/>
    </row>
    <row r="637" spans="1:7" s="2" customFormat="1">
      <c r="A637" s="70"/>
      <c r="B637" s="71">
        <v>11507</v>
      </c>
      <c r="C637" s="70" t="s">
        <v>944</v>
      </c>
      <c r="D637" s="70" t="s">
        <v>945</v>
      </c>
      <c r="E637" s="70" t="s">
        <v>945</v>
      </c>
      <c r="F637" s="25"/>
      <c r="G637" s="25"/>
    </row>
    <row r="638" spans="1:7" s="2" customFormat="1">
      <c r="A638" s="70"/>
      <c r="B638" s="71">
        <v>11508</v>
      </c>
      <c r="C638" s="70" t="s">
        <v>946</v>
      </c>
      <c r="D638" s="70" t="s">
        <v>947</v>
      </c>
      <c r="E638" s="70" t="s">
        <v>948</v>
      </c>
      <c r="F638" s="25"/>
      <c r="G638" s="25"/>
    </row>
    <row r="639" spans="1:7" s="2" customFormat="1">
      <c r="A639" s="70"/>
      <c r="B639" s="71">
        <v>11509</v>
      </c>
      <c r="C639" s="70" t="s">
        <v>949</v>
      </c>
      <c r="D639" s="70" t="s">
        <v>950</v>
      </c>
      <c r="E639" s="70" t="s">
        <v>951</v>
      </c>
      <c r="F639" s="25"/>
      <c r="G639" s="25"/>
    </row>
    <row r="640" spans="1:7" s="2" customFormat="1">
      <c r="A640" s="70"/>
      <c r="B640" s="71">
        <v>11510</v>
      </c>
      <c r="C640" s="70" t="s">
        <v>952</v>
      </c>
      <c r="D640" s="70" t="s">
        <v>953</v>
      </c>
      <c r="E640" s="70" t="s">
        <v>954</v>
      </c>
      <c r="F640" s="25"/>
      <c r="G640" s="25"/>
    </row>
    <row r="641" spans="1:7" s="2" customFormat="1">
      <c r="A641" s="70"/>
      <c r="B641" s="71">
        <v>11511</v>
      </c>
      <c r="C641" s="70" t="s">
        <v>955</v>
      </c>
      <c r="D641" s="70" t="s">
        <v>956</v>
      </c>
      <c r="E641" s="70" t="s">
        <v>957</v>
      </c>
      <c r="F641" s="25"/>
      <c r="G641" s="25"/>
    </row>
    <row r="642" spans="1:7" s="2" customFormat="1">
      <c r="A642" s="70"/>
      <c r="B642" s="71">
        <v>11512</v>
      </c>
      <c r="C642" s="70" t="s">
        <v>958</v>
      </c>
      <c r="D642" s="70" t="s">
        <v>959</v>
      </c>
      <c r="E642" s="70" t="s">
        <v>960</v>
      </c>
      <c r="F642" s="25"/>
      <c r="G642" s="25"/>
    </row>
    <row r="643" spans="1:7" s="2" customFormat="1">
      <c r="A643" s="70"/>
      <c r="B643" s="71">
        <v>11513</v>
      </c>
      <c r="C643" s="70" t="s">
        <v>961</v>
      </c>
      <c r="D643" s="70" t="s">
        <v>962</v>
      </c>
      <c r="E643" s="70" t="s">
        <v>963</v>
      </c>
      <c r="F643" s="25"/>
      <c r="G643" s="25"/>
    </row>
    <row r="644" spans="1:7" s="2" customFormat="1">
      <c r="A644" s="70"/>
      <c r="B644" s="71">
        <v>11514</v>
      </c>
      <c r="C644" s="70" t="s">
        <v>887</v>
      </c>
      <c r="D644" s="70" t="s">
        <v>964</v>
      </c>
      <c r="E644" s="70" t="s">
        <v>965</v>
      </c>
      <c r="F644" s="25"/>
      <c r="G644" s="25"/>
    </row>
    <row r="645" spans="1:7" s="2" customFormat="1">
      <c r="A645" s="70"/>
      <c r="B645" s="71">
        <v>11515</v>
      </c>
      <c r="C645" s="70" t="s">
        <v>966</v>
      </c>
      <c r="D645" s="70" t="s">
        <v>967</v>
      </c>
      <c r="E645" s="70" t="s">
        <v>968</v>
      </c>
      <c r="F645" s="25"/>
      <c r="G645" s="25"/>
    </row>
    <row r="646" spans="1:7" s="2" customFormat="1">
      <c r="A646" s="70"/>
      <c r="B646" s="71">
        <v>11516</v>
      </c>
      <c r="C646" s="70" t="s">
        <v>899</v>
      </c>
      <c r="D646" s="70" t="s">
        <v>969</v>
      </c>
      <c r="E646" s="70" t="s">
        <v>969</v>
      </c>
      <c r="F646" s="25"/>
      <c r="G646" s="25"/>
    </row>
    <row r="647" spans="1:7" s="2" customFormat="1">
      <c r="A647" s="70"/>
      <c r="B647" s="71">
        <v>11517</v>
      </c>
      <c r="C647" s="70" t="s">
        <v>970</v>
      </c>
      <c r="D647" s="70" t="s">
        <v>971</v>
      </c>
      <c r="E647" s="70" t="s">
        <v>972</v>
      </c>
      <c r="F647" s="25"/>
      <c r="G647" s="25"/>
    </row>
    <row r="648" spans="1:7" s="2" customFormat="1">
      <c r="A648" s="70"/>
      <c r="B648" s="71">
        <v>12001</v>
      </c>
      <c r="C648" s="70" t="s">
        <v>973</v>
      </c>
      <c r="D648" s="70" t="s">
        <v>974</v>
      </c>
      <c r="E648" s="70" t="s">
        <v>974</v>
      </c>
      <c r="F648" s="25"/>
      <c r="G648" s="25"/>
    </row>
    <row r="649" spans="1:7" s="2" customFormat="1">
      <c r="A649" s="70"/>
      <c r="B649" s="71">
        <v>12002</v>
      </c>
      <c r="C649" s="70" t="s">
        <v>975</v>
      </c>
      <c r="D649" s="70" t="s">
        <v>976</v>
      </c>
      <c r="E649" s="70" t="s">
        <v>976</v>
      </c>
      <c r="F649" s="25"/>
      <c r="G649" s="25"/>
    </row>
    <row r="650" spans="1:7" s="2" customFormat="1">
      <c r="A650" s="70"/>
      <c r="B650" s="71">
        <v>12003</v>
      </c>
      <c r="C650" s="70" t="s">
        <v>977</v>
      </c>
      <c r="D650" s="70" t="s">
        <v>978</v>
      </c>
      <c r="E650" s="70" t="s">
        <v>978</v>
      </c>
      <c r="F650" s="25"/>
      <c r="G650" s="25"/>
    </row>
    <row r="651" spans="1:7" s="2" customFormat="1">
      <c r="A651" s="70"/>
      <c r="B651" s="71">
        <v>12004</v>
      </c>
      <c r="C651" s="70" t="s">
        <v>979</v>
      </c>
      <c r="D651" s="70" t="s">
        <v>980</v>
      </c>
      <c r="E651" s="70" t="s">
        <v>980</v>
      </c>
      <c r="F651" s="25"/>
      <c r="G651" s="25"/>
    </row>
    <row r="652" spans="1:7" s="2" customFormat="1">
      <c r="A652" s="70"/>
      <c r="B652" s="71">
        <v>12005</v>
      </c>
      <c r="C652" s="70" t="s">
        <v>981</v>
      </c>
      <c r="D652" s="70" t="s">
        <v>982</v>
      </c>
      <c r="E652" s="70" t="s">
        <v>982</v>
      </c>
      <c r="F652" s="25"/>
      <c r="G652" s="25"/>
    </row>
    <row r="653" spans="1:7" s="2" customFormat="1">
      <c r="A653" s="70"/>
      <c r="B653" s="71">
        <v>12006</v>
      </c>
      <c r="C653" s="70" t="s">
        <v>983</v>
      </c>
      <c r="D653" s="70" t="s">
        <v>984</v>
      </c>
      <c r="E653" s="70" t="s">
        <v>984</v>
      </c>
      <c r="F653" s="25"/>
      <c r="G653" s="25"/>
    </row>
    <row r="654" spans="1:7" s="2" customFormat="1">
      <c r="A654" s="70"/>
      <c r="B654" s="71">
        <v>12007</v>
      </c>
      <c r="C654" s="70" t="s">
        <v>985</v>
      </c>
      <c r="D654" s="70" t="s">
        <v>986</v>
      </c>
      <c r="E654" s="70" t="s">
        <v>986</v>
      </c>
      <c r="F654" s="25"/>
      <c r="G654" s="25"/>
    </row>
    <row r="655" spans="1:7" s="2" customFormat="1">
      <c r="A655" s="70"/>
      <c r="B655" s="71">
        <v>12008</v>
      </c>
      <c r="C655" s="70" t="s">
        <v>987</v>
      </c>
      <c r="D655" s="70" t="s">
        <v>988</v>
      </c>
      <c r="E655" s="70" t="s">
        <v>988</v>
      </c>
      <c r="F655" s="25"/>
      <c r="G655" s="25"/>
    </row>
    <row r="656" spans="1:7" s="2" customFormat="1">
      <c r="A656" s="70"/>
      <c r="B656" s="71">
        <v>12009</v>
      </c>
      <c r="C656" s="70" t="s">
        <v>989</v>
      </c>
      <c r="D656" s="70" t="s">
        <v>990</v>
      </c>
      <c r="E656" s="70" t="s">
        <v>990</v>
      </c>
      <c r="F656" s="25"/>
      <c r="G656" s="25"/>
    </row>
    <row r="657" spans="1:7" s="2" customFormat="1">
      <c r="A657" s="70"/>
      <c r="B657" s="71">
        <v>12010</v>
      </c>
      <c r="C657" s="70" t="s">
        <v>991</v>
      </c>
      <c r="D657" s="70" t="s">
        <v>992</v>
      </c>
      <c r="E657" s="70" t="s">
        <v>992</v>
      </c>
      <c r="F657" s="25"/>
      <c r="G657" s="25"/>
    </row>
    <row r="658" spans="1:7" s="2" customFormat="1">
      <c r="A658" s="70"/>
      <c r="B658" s="71">
        <v>12011</v>
      </c>
      <c r="C658" s="70" t="s">
        <v>993</v>
      </c>
      <c r="D658" s="70" t="s">
        <v>994</v>
      </c>
      <c r="E658" s="70" t="s">
        <v>994</v>
      </c>
      <c r="F658" s="25"/>
      <c r="G658" s="25"/>
    </row>
    <row r="659" spans="1:7" s="2" customFormat="1">
      <c r="A659" s="70"/>
      <c r="B659" s="71">
        <v>12012</v>
      </c>
      <c r="C659" s="70" t="s">
        <v>995</v>
      </c>
      <c r="D659" s="70" t="s">
        <v>996</v>
      </c>
      <c r="E659" s="70" t="s">
        <v>996</v>
      </c>
      <c r="F659" s="25"/>
      <c r="G659" s="25"/>
    </row>
    <row r="660" spans="1:7" s="2" customFormat="1">
      <c r="A660" s="70"/>
      <c r="B660" s="71">
        <v>12013</v>
      </c>
      <c r="C660" s="70" t="s">
        <v>997</v>
      </c>
      <c r="D660" s="70" t="s">
        <v>998</v>
      </c>
      <c r="E660" s="70" t="s">
        <v>998</v>
      </c>
      <c r="F660" s="25"/>
      <c r="G660" s="25"/>
    </row>
    <row r="661" spans="1:7" s="2" customFormat="1">
      <c r="A661" s="70"/>
      <c r="B661" s="71">
        <v>12014</v>
      </c>
      <c r="C661" s="70" t="s">
        <v>999</v>
      </c>
      <c r="D661" s="70" t="s">
        <v>1000</v>
      </c>
      <c r="E661" s="70" t="s">
        <v>1000</v>
      </c>
      <c r="F661" s="25"/>
      <c r="G661" s="25"/>
    </row>
    <row r="662" spans="1:7" s="2" customFormat="1">
      <c r="A662" s="70"/>
      <c r="B662" s="71">
        <v>12015</v>
      </c>
      <c r="C662" s="70" t="s">
        <v>1001</v>
      </c>
      <c r="D662" s="70" t="s">
        <v>1002</v>
      </c>
      <c r="E662" s="70" t="s">
        <v>1002</v>
      </c>
      <c r="F662" s="25"/>
      <c r="G662" s="25"/>
    </row>
    <row r="663" spans="1:7" s="2" customFormat="1">
      <c r="A663" s="70"/>
      <c r="B663" s="71">
        <v>12016</v>
      </c>
      <c r="C663" s="70" t="s">
        <v>1003</v>
      </c>
      <c r="D663" s="70" t="s">
        <v>1004</v>
      </c>
      <c r="E663" s="70" t="s">
        <v>1004</v>
      </c>
      <c r="F663" s="25"/>
      <c r="G663" s="25"/>
    </row>
    <row r="664" spans="1:7" s="2" customFormat="1">
      <c r="A664" s="70"/>
      <c r="B664" s="71">
        <v>12017</v>
      </c>
      <c r="C664" s="70" t="s">
        <v>1005</v>
      </c>
      <c r="D664" s="70" t="s">
        <v>1006</v>
      </c>
      <c r="E664" s="70" t="s">
        <v>1006</v>
      </c>
      <c r="F664" s="25"/>
      <c r="G664" s="25"/>
    </row>
    <row r="665" spans="1:7" s="2" customFormat="1">
      <c r="A665" s="70"/>
      <c r="B665" s="71">
        <v>12018</v>
      </c>
      <c r="C665" s="70" t="s">
        <v>1007</v>
      </c>
      <c r="D665" s="70" t="s">
        <v>1008</v>
      </c>
      <c r="E665" s="70" t="s">
        <v>1008</v>
      </c>
      <c r="F665" s="25"/>
      <c r="G665" s="25"/>
    </row>
    <row r="666" spans="1:7" s="2" customFormat="1">
      <c r="A666" s="70"/>
      <c r="B666" s="71">
        <v>12019</v>
      </c>
      <c r="C666" s="70" t="s">
        <v>1009</v>
      </c>
      <c r="D666" s="70" t="s">
        <v>1010</v>
      </c>
      <c r="E666" s="70" t="s">
        <v>1010</v>
      </c>
      <c r="F666" s="25"/>
      <c r="G666" s="25"/>
    </row>
    <row r="667" spans="1:7" s="2" customFormat="1">
      <c r="A667" s="70"/>
      <c r="B667" s="71">
        <v>12020</v>
      </c>
      <c r="C667" s="70" t="s">
        <v>306</v>
      </c>
      <c r="D667" s="70" t="s">
        <v>1011</v>
      </c>
      <c r="E667" s="70" t="s">
        <v>1011</v>
      </c>
      <c r="F667" s="25"/>
      <c r="G667" s="25"/>
    </row>
    <row r="668" spans="1:7" s="2" customFormat="1">
      <c r="A668" s="70"/>
      <c r="B668" s="71">
        <v>12021</v>
      </c>
      <c r="C668" s="70" t="s">
        <v>1012</v>
      </c>
      <c r="D668" s="70" t="s">
        <v>1013</v>
      </c>
      <c r="E668" s="70" t="s">
        <v>1013</v>
      </c>
      <c r="F668" s="25"/>
      <c r="G668" s="25"/>
    </row>
    <row r="669" spans="1:7" s="2" customFormat="1">
      <c r="A669" s="70"/>
      <c r="B669" s="71">
        <v>12022</v>
      </c>
      <c r="C669" s="70" t="s">
        <v>1014</v>
      </c>
      <c r="D669" s="70" t="s">
        <v>1015</v>
      </c>
      <c r="E669" s="70" t="s">
        <v>1015</v>
      </c>
      <c r="F669" s="25"/>
      <c r="G669" s="25"/>
    </row>
    <row r="670" spans="1:7" s="2" customFormat="1">
      <c r="A670" s="70"/>
      <c r="B670" s="71">
        <v>12023</v>
      </c>
      <c r="C670" s="70" t="s">
        <v>1016</v>
      </c>
      <c r="D670" s="70" t="s">
        <v>1017</v>
      </c>
      <c r="E670" s="70" t="s">
        <v>1017</v>
      </c>
      <c r="F670" s="25"/>
      <c r="G670" s="25"/>
    </row>
    <row r="671" spans="1:7" s="2" customFormat="1">
      <c r="A671" s="70"/>
      <c r="B671" s="71">
        <v>12024</v>
      </c>
      <c r="C671" s="70" t="s">
        <v>1018</v>
      </c>
      <c r="D671" s="70" t="s">
        <v>1019</v>
      </c>
      <c r="E671" s="70" t="s">
        <v>1019</v>
      </c>
      <c r="F671" s="25"/>
      <c r="G671" s="25"/>
    </row>
    <row r="672" spans="1:7" s="2" customFormat="1">
      <c r="A672" s="70"/>
      <c r="B672" s="71">
        <v>12025</v>
      </c>
      <c r="C672" s="70" t="s">
        <v>1020</v>
      </c>
      <c r="D672" s="70" t="s">
        <v>1021</v>
      </c>
      <c r="E672" s="70" t="s">
        <v>1021</v>
      </c>
      <c r="F672" s="25"/>
      <c r="G672" s="25"/>
    </row>
    <row r="673" spans="1:7" s="2" customFormat="1">
      <c r="A673" s="70"/>
      <c r="B673" s="71">
        <v>12026</v>
      </c>
      <c r="C673" s="70" t="s">
        <v>1022</v>
      </c>
      <c r="D673" s="70" t="s">
        <v>1023</v>
      </c>
      <c r="E673" s="70" t="s">
        <v>1023</v>
      </c>
      <c r="F673" s="25"/>
      <c r="G673" s="25"/>
    </row>
    <row r="674" spans="1:7" s="2" customFormat="1">
      <c r="A674" s="70"/>
      <c r="B674" s="71">
        <v>12027</v>
      </c>
      <c r="C674" s="70" t="s">
        <v>1024</v>
      </c>
      <c r="D674" s="70" t="s">
        <v>1025</v>
      </c>
      <c r="E674" s="70" t="s">
        <v>1025</v>
      </c>
      <c r="F674" s="25"/>
      <c r="G674" s="25"/>
    </row>
    <row r="675" spans="1:7" s="2" customFormat="1">
      <c r="A675" s="70"/>
      <c r="B675" s="71">
        <v>12028</v>
      </c>
      <c r="C675" s="70" t="s">
        <v>3060</v>
      </c>
      <c r="D675" s="70" t="s">
        <v>3061</v>
      </c>
      <c r="E675" s="70" t="s">
        <v>3062</v>
      </c>
      <c r="F675" s="25"/>
      <c r="G675" s="25"/>
    </row>
    <row r="676" spans="1:7" s="2" customFormat="1">
      <c r="A676" s="70"/>
      <c r="B676" s="71">
        <v>12029</v>
      </c>
      <c r="C676" s="70" t="s">
        <v>1026</v>
      </c>
      <c r="D676" s="70" t="s">
        <v>1027</v>
      </c>
      <c r="E676" s="70" t="s">
        <v>1027</v>
      </c>
      <c r="F676" s="25"/>
      <c r="G676" s="25"/>
    </row>
    <row r="677" spans="1:7" s="2" customFormat="1">
      <c r="A677" s="70"/>
      <c r="B677" s="71">
        <v>12030</v>
      </c>
      <c r="C677" s="70" t="s">
        <v>1028</v>
      </c>
      <c r="D677" s="70" t="s">
        <v>1029</v>
      </c>
      <c r="E677" s="70" t="s">
        <v>1029</v>
      </c>
      <c r="F677" s="25"/>
      <c r="G677" s="25"/>
    </row>
    <row r="678" spans="1:7" s="2" customFormat="1">
      <c r="A678" s="70"/>
      <c r="B678" s="71">
        <v>12031</v>
      </c>
      <c r="C678" s="70" t="s">
        <v>1030</v>
      </c>
      <c r="D678" s="70" t="s">
        <v>1031</v>
      </c>
      <c r="E678" s="70" t="s">
        <v>1031</v>
      </c>
      <c r="F678" s="25"/>
      <c r="G678" s="25"/>
    </row>
    <row r="679" spans="1:7" s="2" customFormat="1">
      <c r="A679" s="70"/>
      <c r="B679" s="71">
        <v>12032</v>
      </c>
      <c r="C679" s="70" t="s">
        <v>1032</v>
      </c>
      <c r="D679" s="70" t="s">
        <v>1033</v>
      </c>
      <c r="E679" s="70" t="s">
        <v>1033</v>
      </c>
      <c r="F679" s="25"/>
      <c r="G679" s="25"/>
    </row>
    <row r="680" spans="1:7" s="2" customFormat="1">
      <c r="A680" s="70"/>
      <c r="B680" s="71">
        <v>12033</v>
      </c>
      <c r="C680" s="70" t="s">
        <v>1034</v>
      </c>
      <c r="D680" s="70" t="s">
        <v>1035</v>
      </c>
      <c r="E680" s="70" t="s">
        <v>1035</v>
      </c>
      <c r="F680" s="25"/>
      <c r="G680" s="25"/>
    </row>
    <row r="681" spans="1:7" s="2" customFormat="1">
      <c r="A681" s="70"/>
      <c r="B681" s="71">
        <v>12034</v>
      </c>
      <c r="C681" s="70" t="s">
        <v>1036</v>
      </c>
      <c r="D681" s="70" t="s">
        <v>1037</v>
      </c>
      <c r="E681" s="70" t="s">
        <v>1037</v>
      </c>
      <c r="F681" s="25"/>
      <c r="G681" s="25"/>
    </row>
    <row r="682" spans="1:7" s="2" customFormat="1">
      <c r="A682" s="70"/>
      <c r="B682" s="71">
        <v>12035</v>
      </c>
      <c r="C682" s="70" t="s">
        <v>973</v>
      </c>
      <c r="D682" s="70" t="s">
        <v>1038</v>
      </c>
      <c r="E682" s="70" t="s">
        <v>1038</v>
      </c>
      <c r="F682" s="25"/>
      <c r="G682" s="25"/>
    </row>
    <row r="683" spans="1:7" s="2" customFormat="1">
      <c r="A683" s="70"/>
      <c r="B683" s="71">
        <v>12036</v>
      </c>
      <c r="C683" s="70" t="s">
        <v>1039</v>
      </c>
      <c r="D683" s="70" t="s">
        <v>1040</v>
      </c>
      <c r="E683" s="70" t="s">
        <v>1040</v>
      </c>
      <c r="F683" s="25"/>
      <c r="G683" s="25"/>
    </row>
    <row r="684" spans="1:7" s="2" customFormat="1">
      <c r="A684" s="70"/>
      <c r="B684" s="71">
        <v>12037</v>
      </c>
      <c r="C684" s="70" t="s">
        <v>1041</v>
      </c>
      <c r="D684" s="70" t="s">
        <v>1042</v>
      </c>
      <c r="E684" s="70" t="s">
        <v>1042</v>
      </c>
      <c r="F684" s="25"/>
      <c r="G684" s="25"/>
    </row>
    <row r="685" spans="1:7" s="2" customFormat="1">
      <c r="A685" s="70"/>
      <c r="B685" s="71">
        <v>12038</v>
      </c>
      <c r="C685" s="70" t="s">
        <v>1043</v>
      </c>
      <c r="D685" s="70" t="s">
        <v>1044</v>
      </c>
      <c r="E685" s="70" t="s">
        <v>1044</v>
      </c>
      <c r="F685" s="25"/>
      <c r="G685" s="25"/>
    </row>
    <row r="686" spans="1:7" s="2" customFormat="1">
      <c r="A686" s="70"/>
      <c r="B686" s="71">
        <v>12039</v>
      </c>
      <c r="C686" s="70" t="s">
        <v>1045</v>
      </c>
      <c r="D686" s="70" t="s">
        <v>1046</v>
      </c>
      <c r="E686" s="70" t="s">
        <v>1046</v>
      </c>
      <c r="F686" s="25"/>
      <c r="G686" s="25"/>
    </row>
    <row r="687" spans="1:7" s="2" customFormat="1">
      <c r="A687" s="70"/>
      <c r="B687" s="71">
        <v>12040</v>
      </c>
      <c r="C687" s="70" t="s">
        <v>1047</v>
      </c>
      <c r="D687" s="70" t="s">
        <v>1048</v>
      </c>
      <c r="E687" s="70" t="s">
        <v>1049</v>
      </c>
      <c r="F687" s="25"/>
      <c r="G687" s="25"/>
    </row>
    <row r="688" spans="1:7" s="2" customFormat="1">
      <c r="A688" s="70"/>
      <c r="B688" s="71">
        <v>12041</v>
      </c>
      <c r="C688" s="70" t="s">
        <v>1050</v>
      </c>
      <c r="D688" s="70" t="s">
        <v>1051</v>
      </c>
      <c r="E688" s="70" t="s">
        <v>1052</v>
      </c>
      <c r="F688" s="25"/>
      <c r="G688" s="25"/>
    </row>
    <row r="689" spans="1:7" s="2" customFormat="1">
      <c r="A689" s="70"/>
      <c r="B689" s="71">
        <v>12042</v>
      </c>
      <c r="C689" s="70" t="s">
        <v>1053</v>
      </c>
      <c r="D689" s="70" t="s">
        <v>1054</v>
      </c>
      <c r="E689" s="70" t="s">
        <v>1055</v>
      </c>
      <c r="F689" s="25"/>
      <c r="G689" s="25"/>
    </row>
    <row r="690" spans="1:7" s="2" customFormat="1">
      <c r="A690" s="70"/>
      <c r="B690" s="71">
        <v>12043</v>
      </c>
      <c r="C690" s="70" t="s">
        <v>1056</v>
      </c>
      <c r="D690" s="70" t="s">
        <v>1057</v>
      </c>
      <c r="E690" s="70" t="s">
        <v>1057</v>
      </c>
      <c r="F690" s="25"/>
      <c r="G690" s="25"/>
    </row>
    <row r="691" spans="1:7" s="2" customFormat="1">
      <c r="A691" s="70"/>
      <c r="B691" s="71">
        <v>12044</v>
      </c>
      <c r="C691" s="70" t="s">
        <v>1058</v>
      </c>
      <c r="D691" s="70" t="s">
        <v>1059</v>
      </c>
      <c r="E691" s="70" t="s">
        <v>1059</v>
      </c>
      <c r="F691" s="25"/>
      <c r="G691" s="25"/>
    </row>
    <row r="692" spans="1:7" s="2" customFormat="1">
      <c r="A692" s="70"/>
      <c r="B692" s="71">
        <v>12045</v>
      </c>
      <c r="C692" s="70" t="s">
        <v>2811</v>
      </c>
      <c r="D692" s="70" t="s">
        <v>2814</v>
      </c>
      <c r="E692" s="70" t="s">
        <v>2814</v>
      </c>
      <c r="F692" s="25"/>
      <c r="G692" s="25"/>
    </row>
    <row r="693" spans="1:7" s="2" customFormat="1">
      <c r="A693" s="70"/>
      <c r="B693" s="71">
        <v>12046</v>
      </c>
      <c r="C693" s="70" t="s">
        <v>2812</v>
      </c>
      <c r="D693" s="70" t="s">
        <v>2815</v>
      </c>
      <c r="E693" s="70" t="s">
        <v>2815</v>
      </c>
      <c r="F693" s="25"/>
      <c r="G693" s="25"/>
    </row>
    <row r="694" spans="1:7" s="2" customFormat="1">
      <c r="A694" s="70"/>
      <c r="B694" s="71">
        <v>12047</v>
      </c>
      <c r="C694" s="70" t="s">
        <v>2813</v>
      </c>
      <c r="D694" s="70" t="s">
        <v>2816</v>
      </c>
      <c r="E694" s="70" t="s">
        <v>2816</v>
      </c>
      <c r="F694" s="25"/>
      <c r="G694" s="25"/>
    </row>
    <row r="695" spans="1:7" s="2" customFormat="1">
      <c r="A695" s="70"/>
      <c r="B695" s="71">
        <v>12048</v>
      </c>
      <c r="C695" s="70" t="s">
        <v>3004</v>
      </c>
      <c r="D695" s="70" t="s">
        <v>3000</v>
      </c>
      <c r="E695" s="70" t="s">
        <v>3001</v>
      </c>
      <c r="F695" s="25"/>
      <c r="G695" s="25"/>
    </row>
    <row r="696" spans="1:7" s="2" customFormat="1">
      <c r="A696" s="70"/>
      <c r="B696" s="71">
        <v>12049</v>
      </c>
      <c r="C696" s="70" t="s">
        <v>3002</v>
      </c>
      <c r="D696" s="70" t="s">
        <v>3003</v>
      </c>
      <c r="E696" s="70" t="s">
        <v>3003</v>
      </c>
      <c r="F696" s="25"/>
      <c r="G696" s="25"/>
    </row>
    <row r="697" spans="1:7" s="2" customFormat="1">
      <c r="A697" s="70"/>
      <c r="B697" s="71">
        <v>12050</v>
      </c>
      <c r="C697" s="70" t="s">
        <v>1009</v>
      </c>
      <c r="D697" s="70" t="s">
        <v>3114</v>
      </c>
      <c r="E697" s="70" t="s">
        <v>3115</v>
      </c>
      <c r="F697" s="25"/>
      <c r="G697" s="25"/>
    </row>
    <row r="698" spans="1:7" s="2" customFormat="1">
      <c r="A698" s="70"/>
      <c r="B698" s="71">
        <v>12051</v>
      </c>
      <c r="C698" s="70" t="s">
        <v>3074</v>
      </c>
      <c r="D698" s="70" t="s">
        <v>3072</v>
      </c>
      <c r="E698" s="70" t="s">
        <v>3073</v>
      </c>
      <c r="F698" s="25"/>
      <c r="G698" s="25"/>
    </row>
    <row r="699" spans="1:7" s="2" customFormat="1">
      <c r="A699" s="70"/>
      <c r="B699" s="71">
        <v>12052</v>
      </c>
      <c r="C699" s="70" t="s">
        <v>3075</v>
      </c>
      <c r="D699" s="70" t="s">
        <v>3076</v>
      </c>
      <c r="E699" s="70" t="s">
        <v>3076</v>
      </c>
      <c r="F699" s="25"/>
      <c r="G699" s="25"/>
    </row>
    <row r="700" spans="1:7" s="2" customFormat="1">
      <c r="B700" s="130">
        <v>12053</v>
      </c>
      <c r="C700" s="2" t="s">
        <v>897</v>
      </c>
      <c r="D700" s="2" t="s">
        <v>3113</v>
      </c>
      <c r="E700" s="2" t="s">
        <v>3113</v>
      </c>
      <c r="F700" s="131"/>
      <c r="G700" s="131"/>
    </row>
    <row r="701" spans="1:7" s="2" customFormat="1">
      <c r="B701" s="130">
        <v>12054</v>
      </c>
      <c r="C701" s="2" t="s">
        <v>3117</v>
      </c>
      <c r="D701" s="2" t="s">
        <v>3118</v>
      </c>
      <c r="E701" s="2" t="s">
        <v>3118</v>
      </c>
      <c r="F701" s="131"/>
      <c r="G701" s="131"/>
    </row>
    <row r="702" spans="1:7">
      <c r="B702" s="26">
        <v>13002</v>
      </c>
      <c r="C702" s="25" t="s">
        <v>1060</v>
      </c>
      <c r="D702" s="25" t="s">
        <v>1061</v>
      </c>
      <c r="E702" s="25" t="s">
        <v>1061</v>
      </c>
      <c r="F702" s="25"/>
      <c r="G702" s="25"/>
    </row>
    <row r="703" spans="1:7">
      <c r="B703" s="26">
        <v>13003</v>
      </c>
      <c r="C703" s="25" t="s">
        <v>1062</v>
      </c>
      <c r="D703" s="25" t="s">
        <v>1063</v>
      </c>
      <c r="E703" s="25" t="s">
        <v>1063</v>
      </c>
      <c r="F703" s="25"/>
      <c r="G703" s="25"/>
    </row>
    <row r="704" spans="1:7">
      <c r="B704" s="26">
        <v>13004</v>
      </c>
      <c r="C704" s="25" t="s">
        <v>1062</v>
      </c>
      <c r="D704" s="25" t="s">
        <v>1064</v>
      </c>
      <c r="E704" s="25" t="s">
        <v>1064</v>
      </c>
      <c r="F704" s="25"/>
      <c r="G704" s="25"/>
    </row>
    <row r="705" spans="2:7">
      <c r="B705" s="26">
        <v>13005</v>
      </c>
      <c r="C705" s="25" t="s">
        <v>1065</v>
      </c>
      <c r="D705" s="25" t="s">
        <v>1066</v>
      </c>
      <c r="E705" s="25" t="s">
        <v>1066</v>
      </c>
      <c r="F705" s="25"/>
      <c r="G705" s="25"/>
    </row>
    <row r="706" spans="2:7">
      <c r="B706" s="26">
        <v>13006</v>
      </c>
      <c r="C706" s="25" t="s">
        <v>1065</v>
      </c>
      <c r="D706" s="25" t="s">
        <v>1067</v>
      </c>
      <c r="E706" s="25" t="s">
        <v>1067</v>
      </c>
      <c r="F706" s="25"/>
      <c r="G706" s="25"/>
    </row>
    <row r="707" spans="2:7">
      <c r="B707" s="26">
        <v>13007</v>
      </c>
      <c r="C707" s="25" t="s">
        <v>1068</v>
      </c>
      <c r="D707" s="25" t="s">
        <v>1069</v>
      </c>
      <c r="E707" s="25" t="s">
        <v>1069</v>
      </c>
      <c r="F707" s="25"/>
      <c r="G707" s="25"/>
    </row>
    <row r="708" spans="2:7">
      <c r="B708" s="26">
        <v>13008</v>
      </c>
      <c r="C708" s="25" t="s">
        <v>1068</v>
      </c>
      <c r="D708" s="25" t="s">
        <v>1070</v>
      </c>
      <c r="E708" s="25" t="s">
        <v>1070</v>
      </c>
      <c r="F708" s="25"/>
      <c r="G708" s="25"/>
    </row>
    <row r="709" spans="2:7">
      <c r="B709" s="26">
        <v>13009</v>
      </c>
      <c r="C709" s="25" t="s">
        <v>1071</v>
      </c>
      <c r="D709" s="25" t="s">
        <v>1072</v>
      </c>
      <c r="E709" s="25" t="s">
        <v>1072</v>
      </c>
      <c r="F709" s="25"/>
      <c r="G709" s="25"/>
    </row>
    <row r="710" spans="2:7">
      <c r="B710" s="26">
        <v>13010</v>
      </c>
      <c r="C710" s="25" t="s">
        <v>1071</v>
      </c>
      <c r="D710" s="25" t="s">
        <v>1073</v>
      </c>
      <c r="E710" s="25" t="s">
        <v>1073</v>
      </c>
      <c r="F710" s="25"/>
      <c r="G710" s="25"/>
    </row>
    <row r="711" spans="2:7">
      <c r="B711" s="26">
        <v>13011</v>
      </c>
      <c r="C711" s="25" t="s">
        <v>1074</v>
      </c>
      <c r="D711" s="25" t="s">
        <v>1075</v>
      </c>
      <c r="E711" s="25" t="s">
        <v>1075</v>
      </c>
      <c r="F711" s="25"/>
      <c r="G711" s="25"/>
    </row>
    <row r="712" spans="2:7">
      <c r="B712" s="26">
        <v>13012</v>
      </c>
      <c r="C712" s="25" t="s">
        <v>1074</v>
      </c>
      <c r="D712" s="25" t="s">
        <v>1076</v>
      </c>
      <c r="E712" s="25" t="s">
        <v>1076</v>
      </c>
      <c r="F712" s="25"/>
      <c r="G712" s="25"/>
    </row>
    <row r="713" spans="2:7">
      <c r="B713" s="26">
        <v>13013</v>
      </c>
      <c r="C713" s="25" t="s">
        <v>1077</v>
      </c>
      <c r="D713" s="25" t="s">
        <v>1078</v>
      </c>
      <c r="E713" s="25" t="s">
        <v>1078</v>
      </c>
      <c r="F713" s="25"/>
      <c r="G713" s="25"/>
    </row>
    <row r="714" spans="2:7">
      <c r="B714" s="26">
        <v>13014</v>
      </c>
      <c r="C714" s="25" t="s">
        <v>1077</v>
      </c>
      <c r="D714" s="25" t="s">
        <v>1079</v>
      </c>
      <c r="E714" s="25" t="s">
        <v>1079</v>
      </c>
      <c r="F714" s="25"/>
      <c r="G714" s="25"/>
    </row>
    <row r="715" spans="2:7">
      <c r="B715" s="26">
        <v>13015</v>
      </c>
      <c r="C715" s="25" t="s">
        <v>1080</v>
      </c>
      <c r="D715" s="25" t="s">
        <v>1081</v>
      </c>
      <c r="E715" s="25" t="s">
        <v>1081</v>
      </c>
      <c r="F715" s="25"/>
      <c r="G715" s="25"/>
    </row>
    <row r="716" spans="2:7">
      <c r="B716" s="26">
        <v>13016</v>
      </c>
      <c r="C716" s="25" t="s">
        <v>1080</v>
      </c>
      <c r="D716" s="25" t="s">
        <v>1082</v>
      </c>
      <c r="E716" s="25" t="s">
        <v>1082</v>
      </c>
      <c r="F716" s="25"/>
      <c r="G716" s="25"/>
    </row>
    <row r="717" spans="2:7">
      <c r="B717" s="26">
        <v>13017</v>
      </c>
      <c r="C717" s="25" t="s">
        <v>1083</v>
      </c>
      <c r="D717" s="25" t="s">
        <v>1084</v>
      </c>
      <c r="E717" s="25" t="s">
        <v>1084</v>
      </c>
      <c r="F717" s="25"/>
      <c r="G717" s="25"/>
    </row>
    <row r="718" spans="2:7">
      <c r="B718" s="26">
        <v>13018</v>
      </c>
      <c r="C718" s="25" t="s">
        <v>1083</v>
      </c>
      <c r="D718" s="25" t="s">
        <v>1085</v>
      </c>
      <c r="E718" s="25" t="s">
        <v>1085</v>
      </c>
      <c r="F718" s="25"/>
      <c r="G718" s="25"/>
    </row>
    <row r="719" spans="2:7">
      <c r="B719" s="26">
        <v>13019</v>
      </c>
      <c r="C719" s="25" t="s">
        <v>1086</v>
      </c>
      <c r="D719" s="25" t="s">
        <v>1087</v>
      </c>
      <c r="E719" s="25" t="s">
        <v>1087</v>
      </c>
      <c r="F719" s="25"/>
      <c r="G719" s="25"/>
    </row>
    <row r="720" spans="2:7">
      <c r="B720" s="26">
        <v>13020</v>
      </c>
      <c r="C720" s="25" t="s">
        <v>1088</v>
      </c>
      <c r="D720" s="25" t="s">
        <v>1089</v>
      </c>
      <c r="E720" s="25" t="s">
        <v>1089</v>
      </c>
      <c r="F720" s="25"/>
      <c r="G720" s="25"/>
    </row>
    <row r="721" spans="2:7">
      <c r="B721" s="26">
        <v>13101</v>
      </c>
      <c r="C721" s="25" t="s">
        <v>1090</v>
      </c>
      <c r="D721" s="25" t="s">
        <v>1091</v>
      </c>
      <c r="E721" s="25" t="s">
        <v>1091</v>
      </c>
      <c r="F721" s="25"/>
      <c r="G721" s="25"/>
    </row>
    <row r="722" spans="2:7">
      <c r="B722" s="26">
        <v>13102</v>
      </c>
      <c r="C722" s="25" t="s">
        <v>1090</v>
      </c>
      <c r="D722" s="25" t="s">
        <v>1092</v>
      </c>
      <c r="E722" s="25" t="s">
        <v>1092</v>
      </c>
      <c r="F722" s="25"/>
      <c r="G722" s="25"/>
    </row>
    <row r="723" spans="2:7">
      <c r="B723" s="26">
        <v>13103</v>
      </c>
      <c r="C723" s="25" t="s">
        <v>1093</v>
      </c>
      <c r="D723" s="25" t="s">
        <v>1094</v>
      </c>
      <c r="E723" s="25" t="s">
        <v>1094</v>
      </c>
      <c r="F723" s="25"/>
      <c r="G723" s="25"/>
    </row>
    <row r="724" spans="2:7">
      <c r="B724" s="26">
        <v>13104</v>
      </c>
      <c r="C724" s="25" t="s">
        <v>1093</v>
      </c>
      <c r="D724" s="25" t="s">
        <v>1095</v>
      </c>
      <c r="E724" s="25" t="s">
        <v>1095</v>
      </c>
      <c r="F724" s="25"/>
      <c r="G724" s="25"/>
    </row>
    <row r="725" spans="2:7">
      <c r="B725" s="26">
        <v>13105</v>
      </c>
      <c r="C725" s="25" t="s">
        <v>1096</v>
      </c>
      <c r="D725" s="25" t="s">
        <v>1097</v>
      </c>
      <c r="E725" s="25" t="s">
        <v>1097</v>
      </c>
      <c r="F725" s="25"/>
      <c r="G725" s="25"/>
    </row>
    <row r="726" spans="2:7">
      <c r="B726" s="26">
        <v>13106</v>
      </c>
      <c r="C726" s="25" t="s">
        <v>1096</v>
      </c>
      <c r="D726" s="25" t="s">
        <v>1098</v>
      </c>
      <c r="E726" s="25" t="s">
        <v>1098</v>
      </c>
      <c r="F726" s="25"/>
      <c r="G726" s="25"/>
    </row>
    <row r="727" spans="2:7">
      <c r="B727" s="26">
        <v>13107</v>
      </c>
      <c r="C727" s="25" t="s">
        <v>1099</v>
      </c>
      <c r="D727" s="25" t="s">
        <v>1100</v>
      </c>
      <c r="E727" s="25" t="s">
        <v>1100</v>
      </c>
      <c r="F727" s="25"/>
      <c r="G727" s="25"/>
    </row>
    <row r="728" spans="2:7">
      <c r="B728" s="26">
        <v>13108</v>
      </c>
      <c r="C728" s="25" t="s">
        <v>1099</v>
      </c>
      <c r="D728" s="25" t="s">
        <v>1101</v>
      </c>
      <c r="E728" s="25" t="s">
        <v>1101</v>
      </c>
      <c r="F728" s="25"/>
      <c r="G728" s="25"/>
    </row>
    <row r="729" spans="2:7">
      <c r="B729" s="26">
        <v>13109</v>
      </c>
      <c r="C729" s="25" t="s">
        <v>1102</v>
      </c>
      <c r="D729" s="25" t="s">
        <v>1103</v>
      </c>
      <c r="E729" s="25" t="s">
        <v>1103</v>
      </c>
      <c r="F729" s="25"/>
      <c r="G729" s="25"/>
    </row>
    <row r="730" spans="2:7">
      <c r="B730" s="26">
        <v>13110</v>
      </c>
      <c r="C730" s="25" t="s">
        <v>1102</v>
      </c>
      <c r="D730" s="25" t="s">
        <v>1104</v>
      </c>
      <c r="E730" s="25" t="s">
        <v>1104</v>
      </c>
      <c r="F730" s="25"/>
      <c r="G730" s="25"/>
    </row>
    <row r="731" spans="2:7">
      <c r="B731" s="26">
        <v>13111</v>
      </c>
      <c r="C731" s="25" t="s">
        <v>1105</v>
      </c>
      <c r="D731" s="25" t="s">
        <v>1106</v>
      </c>
      <c r="E731" s="25" t="s">
        <v>1106</v>
      </c>
      <c r="F731" s="25"/>
      <c r="G731" s="25"/>
    </row>
    <row r="732" spans="2:7">
      <c r="B732" s="26">
        <v>13112</v>
      </c>
      <c r="C732" s="25" t="s">
        <v>1105</v>
      </c>
      <c r="D732" s="25" t="s">
        <v>1107</v>
      </c>
      <c r="E732" s="25" t="s">
        <v>1107</v>
      </c>
      <c r="F732" s="25"/>
      <c r="G732" s="25"/>
    </row>
    <row r="733" spans="2:7">
      <c r="B733" s="26">
        <v>13113</v>
      </c>
      <c r="C733" s="25" t="s">
        <v>1108</v>
      </c>
      <c r="D733" s="25" t="s">
        <v>1109</v>
      </c>
      <c r="E733" s="25" t="s">
        <v>1109</v>
      </c>
      <c r="F733" s="25"/>
      <c r="G733" s="25"/>
    </row>
    <row r="734" spans="2:7">
      <c r="B734" s="26">
        <v>13114</v>
      </c>
      <c r="C734" s="25" t="s">
        <v>1108</v>
      </c>
      <c r="D734" s="25" t="s">
        <v>1110</v>
      </c>
      <c r="E734" s="25" t="s">
        <v>1110</v>
      </c>
      <c r="F734" s="25"/>
      <c r="G734" s="25"/>
    </row>
    <row r="735" spans="2:7">
      <c r="B735" s="26">
        <v>13115</v>
      </c>
      <c r="C735" s="25" t="s">
        <v>1111</v>
      </c>
      <c r="D735" s="25" t="s">
        <v>1112</v>
      </c>
      <c r="E735" s="25" t="s">
        <v>1112</v>
      </c>
      <c r="F735" s="25"/>
      <c r="G735" s="25"/>
    </row>
    <row r="736" spans="2:7">
      <c r="B736" s="26">
        <v>13116</v>
      </c>
      <c r="C736" s="25" t="s">
        <v>1111</v>
      </c>
      <c r="D736" s="25" t="s">
        <v>1113</v>
      </c>
      <c r="E736" s="25" t="s">
        <v>1113</v>
      </c>
      <c r="F736" s="25"/>
      <c r="G736" s="25"/>
    </row>
    <row r="737" spans="2:7">
      <c r="B737" s="26">
        <v>13117</v>
      </c>
      <c r="C737" s="25" t="s">
        <v>1114</v>
      </c>
      <c r="D737" s="25" t="s">
        <v>1115</v>
      </c>
      <c r="E737" s="25" t="s">
        <v>1115</v>
      </c>
      <c r="F737" s="25"/>
      <c r="G737" s="25"/>
    </row>
    <row r="738" spans="2:7">
      <c r="B738" s="26">
        <v>13118</v>
      </c>
      <c r="C738" s="25" t="s">
        <v>1114</v>
      </c>
      <c r="D738" s="25" t="s">
        <v>1116</v>
      </c>
      <c r="E738" s="25" t="s">
        <v>1116</v>
      </c>
      <c r="F738" s="25"/>
      <c r="G738" s="25"/>
    </row>
    <row r="739" spans="2:7">
      <c r="B739" s="26">
        <v>13119</v>
      </c>
      <c r="C739" s="25" t="s">
        <v>1117</v>
      </c>
      <c r="D739" s="25" t="s">
        <v>1118</v>
      </c>
      <c r="E739" s="25" t="s">
        <v>1118</v>
      </c>
      <c r="F739" s="25"/>
      <c r="G739" s="25"/>
    </row>
    <row r="740" spans="2:7">
      <c r="B740" s="26">
        <v>13120</v>
      </c>
      <c r="C740" s="25" t="s">
        <v>1119</v>
      </c>
      <c r="D740" s="25" t="s">
        <v>1120</v>
      </c>
      <c r="E740" s="25" t="s">
        <v>1120</v>
      </c>
      <c r="F740" s="25"/>
      <c r="G740" s="25"/>
    </row>
    <row r="741" spans="2:7">
      <c r="B741" s="26">
        <v>13201</v>
      </c>
      <c r="C741" s="25" t="s">
        <v>1121</v>
      </c>
      <c r="D741" s="25" t="s">
        <v>1122</v>
      </c>
      <c r="E741" s="25" t="s">
        <v>1122</v>
      </c>
      <c r="F741" s="25"/>
      <c r="G741" s="25"/>
    </row>
    <row r="742" spans="2:7">
      <c r="B742" s="26">
        <v>13202</v>
      </c>
      <c r="C742" s="25" t="s">
        <v>1121</v>
      </c>
      <c r="D742" s="25" t="s">
        <v>1123</v>
      </c>
      <c r="E742" s="25" t="s">
        <v>1123</v>
      </c>
      <c r="F742" s="25"/>
      <c r="G742" s="25"/>
    </row>
    <row r="743" spans="2:7">
      <c r="B743" s="26">
        <v>13203</v>
      </c>
      <c r="C743" s="25" t="s">
        <v>1124</v>
      </c>
      <c r="D743" s="25" t="s">
        <v>1125</v>
      </c>
      <c r="E743" s="25" t="s">
        <v>1125</v>
      </c>
      <c r="F743" s="25"/>
      <c r="G743" s="25"/>
    </row>
    <row r="744" spans="2:7">
      <c r="B744" s="26">
        <v>13204</v>
      </c>
      <c r="C744" s="25" t="s">
        <v>1124</v>
      </c>
      <c r="D744" s="25" t="s">
        <v>1126</v>
      </c>
      <c r="E744" s="25" t="s">
        <v>1126</v>
      </c>
      <c r="F744" s="25"/>
      <c r="G744" s="25"/>
    </row>
    <row r="745" spans="2:7">
      <c r="B745" s="26">
        <v>13205</v>
      </c>
      <c r="C745" s="25" t="s">
        <v>1127</v>
      </c>
      <c r="D745" s="25" t="s">
        <v>1128</v>
      </c>
      <c r="E745" s="25" t="s">
        <v>1128</v>
      </c>
      <c r="F745" s="25"/>
      <c r="G745" s="25"/>
    </row>
    <row r="746" spans="2:7">
      <c r="B746" s="26">
        <v>13206</v>
      </c>
      <c r="C746" s="25" t="s">
        <v>1127</v>
      </c>
      <c r="D746" s="25" t="s">
        <v>1129</v>
      </c>
      <c r="E746" s="25" t="s">
        <v>1129</v>
      </c>
      <c r="F746" s="25"/>
      <c r="G746" s="25"/>
    </row>
    <row r="747" spans="2:7">
      <c r="B747" s="26">
        <v>13207</v>
      </c>
      <c r="C747" s="25" t="s">
        <v>1130</v>
      </c>
      <c r="D747" s="25" t="s">
        <v>1131</v>
      </c>
      <c r="E747" s="25" t="s">
        <v>1131</v>
      </c>
      <c r="F747" s="25"/>
      <c r="G747" s="25"/>
    </row>
    <row r="748" spans="2:7">
      <c r="B748" s="26">
        <v>13208</v>
      </c>
      <c r="C748" s="25" t="s">
        <v>1130</v>
      </c>
      <c r="D748" s="25" t="s">
        <v>1132</v>
      </c>
      <c r="E748" s="25" t="s">
        <v>1132</v>
      </c>
      <c r="F748" s="25"/>
      <c r="G748" s="25"/>
    </row>
    <row r="749" spans="2:7">
      <c r="B749" s="26">
        <v>13209</v>
      </c>
      <c r="C749" s="25" t="s">
        <v>1133</v>
      </c>
      <c r="D749" s="25" t="s">
        <v>1134</v>
      </c>
      <c r="E749" s="25" t="s">
        <v>1134</v>
      </c>
      <c r="F749" s="25"/>
      <c r="G749" s="25"/>
    </row>
    <row r="750" spans="2:7">
      <c r="B750" s="26">
        <v>13210</v>
      </c>
      <c r="C750" s="25" t="s">
        <v>1133</v>
      </c>
      <c r="D750" s="25" t="s">
        <v>1135</v>
      </c>
      <c r="E750" s="25" t="s">
        <v>1135</v>
      </c>
      <c r="F750" s="25"/>
      <c r="G750" s="25"/>
    </row>
    <row r="751" spans="2:7">
      <c r="B751" s="26">
        <v>13211</v>
      </c>
      <c r="C751" s="25" t="s">
        <v>1136</v>
      </c>
      <c r="D751" s="25" t="s">
        <v>1137</v>
      </c>
      <c r="E751" s="25" t="s">
        <v>1137</v>
      </c>
      <c r="F751" s="25"/>
      <c r="G751" s="25"/>
    </row>
    <row r="752" spans="2:7">
      <c r="B752" s="26">
        <v>13212</v>
      </c>
      <c r="C752" s="25" t="s">
        <v>1136</v>
      </c>
      <c r="D752" s="25" t="s">
        <v>1138</v>
      </c>
      <c r="E752" s="25" t="s">
        <v>1138</v>
      </c>
      <c r="F752" s="25"/>
      <c r="G752" s="25"/>
    </row>
    <row r="753" spans="2:7">
      <c r="B753" s="26">
        <v>13213</v>
      </c>
      <c r="C753" s="25" t="s">
        <v>1139</v>
      </c>
      <c r="D753" s="25" t="s">
        <v>1140</v>
      </c>
      <c r="E753" s="25" t="s">
        <v>1140</v>
      </c>
      <c r="F753" s="25"/>
      <c r="G753" s="25"/>
    </row>
    <row r="754" spans="2:7">
      <c r="B754" s="26">
        <v>13214</v>
      </c>
      <c r="C754" s="25" t="s">
        <v>1139</v>
      </c>
      <c r="D754" s="25" t="s">
        <v>1141</v>
      </c>
      <c r="E754" s="25" t="s">
        <v>1141</v>
      </c>
      <c r="F754" s="25"/>
      <c r="G754" s="25"/>
    </row>
    <row r="755" spans="2:7">
      <c r="B755" s="26">
        <v>13215</v>
      </c>
      <c r="C755" s="25" t="s">
        <v>1142</v>
      </c>
      <c r="D755" s="25" t="s">
        <v>1143</v>
      </c>
      <c r="E755" s="25" t="s">
        <v>1143</v>
      </c>
      <c r="F755" s="25"/>
      <c r="G755" s="25"/>
    </row>
    <row r="756" spans="2:7">
      <c r="B756" s="26">
        <v>13216</v>
      </c>
      <c r="C756" s="25" t="s">
        <v>1142</v>
      </c>
      <c r="D756" s="25" t="s">
        <v>1144</v>
      </c>
      <c r="E756" s="25" t="s">
        <v>1144</v>
      </c>
      <c r="F756" s="25"/>
      <c r="G756" s="25"/>
    </row>
    <row r="757" spans="2:7">
      <c r="B757" s="26">
        <v>13217</v>
      </c>
      <c r="C757" s="25" t="s">
        <v>1145</v>
      </c>
      <c r="D757" s="25" t="s">
        <v>1146</v>
      </c>
      <c r="E757" s="25" t="s">
        <v>1146</v>
      </c>
      <c r="F757" s="25"/>
      <c r="G757" s="25"/>
    </row>
    <row r="758" spans="2:7">
      <c r="B758" s="26">
        <v>13218</v>
      </c>
      <c r="C758" s="25" t="s">
        <v>1145</v>
      </c>
      <c r="D758" s="25" t="s">
        <v>1147</v>
      </c>
      <c r="E758" s="25" t="s">
        <v>1147</v>
      </c>
      <c r="F758" s="25"/>
      <c r="G758" s="25"/>
    </row>
    <row r="759" spans="2:7">
      <c r="B759" s="26">
        <v>13219</v>
      </c>
      <c r="C759" s="25" t="s">
        <v>1148</v>
      </c>
      <c r="D759" s="25" t="s">
        <v>1149</v>
      </c>
      <c r="E759" s="25" t="s">
        <v>1149</v>
      </c>
      <c r="F759" s="25"/>
      <c r="G759" s="25"/>
    </row>
    <row r="760" spans="2:7">
      <c r="B760" s="26">
        <v>13220</v>
      </c>
      <c r="C760" s="25" t="s">
        <v>1150</v>
      </c>
      <c r="D760" s="25" t="s">
        <v>1151</v>
      </c>
      <c r="E760" s="25" t="s">
        <v>1151</v>
      </c>
      <c r="F760" s="25"/>
      <c r="G760" s="25"/>
    </row>
    <row r="761" spans="2:7">
      <c r="B761" s="26">
        <v>13301</v>
      </c>
      <c r="C761" s="25" t="s">
        <v>1152</v>
      </c>
      <c r="D761" s="25" t="s">
        <v>1153</v>
      </c>
      <c r="E761" s="25" t="s">
        <v>1153</v>
      </c>
      <c r="F761" s="25"/>
      <c r="G761" s="25"/>
    </row>
    <row r="762" spans="2:7">
      <c r="B762" s="26">
        <v>13302</v>
      </c>
      <c r="C762" s="25" t="s">
        <v>1152</v>
      </c>
      <c r="D762" s="25" t="s">
        <v>1154</v>
      </c>
      <c r="E762" s="25" t="s">
        <v>1154</v>
      </c>
      <c r="F762" s="25"/>
      <c r="G762" s="25"/>
    </row>
    <row r="763" spans="2:7">
      <c r="B763" s="26">
        <v>13303</v>
      </c>
      <c r="C763" s="25" t="s">
        <v>1155</v>
      </c>
      <c r="D763" s="25" t="s">
        <v>1156</v>
      </c>
      <c r="E763" s="25" t="s">
        <v>1156</v>
      </c>
      <c r="F763" s="25"/>
      <c r="G763" s="25"/>
    </row>
    <row r="764" spans="2:7">
      <c r="B764" s="26">
        <v>13304</v>
      </c>
      <c r="C764" s="25" t="s">
        <v>1155</v>
      </c>
      <c r="D764" s="25" t="s">
        <v>1157</v>
      </c>
      <c r="E764" s="25" t="s">
        <v>1157</v>
      </c>
      <c r="F764" s="25"/>
      <c r="G764" s="25"/>
    </row>
    <row r="765" spans="2:7">
      <c r="B765" s="26">
        <v>13305</v>
      </c>
      <c r="C765" s="25" t="s">
        <v>1158</v>
      </c>
      <c r="D765" s="25" t="s">
        <v>1159</v>
      </c>
      <c r="E765" s="25" t="s">
        <v>1159</v>
      </c>
      <c r="F765" s="25"/>
      <c r="G765" s="25"/>
    </row>
    <row r="766" spans="2:7">
      <c r="B766" s="26">
        <v>13306</v>
      </c>
      <c r="C766" s="25" t="s">
        <v>1158</v>
      </c>
      <c r="D766" s="25" t="s">
        <v>1160</v>
      </c>
      <c r="E766" s="25" t="s">
        <v>1160</v>
      </c>
      <c r="F766" s="25"/>
      <c r="G766" s="25"/>
    </row>
    <row r="767" spans="2:7">
      <c r="B767" s="26">
        <v>13307</v>
      </c>
      <c r="C767" s="25" t="s">
        <v>1161</v>
      </c>
      <c r="D767" s="25" t="s">
        <v>1162</v>
      </c>
      <c r="E767" s="25" t="s">
        <v>1162</v>
      </c>
      <c r="F767" s="25"/>
      <c r="G767" s="25"/>
    </row>
    <row r="768" spans="2:7">
      <c r="B768" s="26">
        <v>13308</v>
      </c>
      <c r="C768" s="25" t="s">
        <v>1161</v>
      </c>
      <c r="D768" s="25" t="s">
        <v>1163</v>
      </c>
      <c r="E768" s="25" t="s">
        <v>1163</v>
      </c>
      <c r="F768" s="25"/>
      <c r="G768" s="25"/>
    </row>
    <row r="769" spans="2:7">
      <c r="B769" s="26">
        <v>13309</v>
      </c>
      <c r="C769" s="25" t="s">
        <v>1164</v>
      </c>
      <c r="D769" s="25" t="s">
        <v>1165</v>
      </c>
      <c r="E769" s="25" t="s">
        <v>1165</v>
      </c>
      <c r="F769" s="25"/>
      <c r="G769" s="25"/>
    </row>
    <row r="770" spans="2:7">
      <c r="B770" s="26">
        <v>13310</v>
      </c>
      <c r="C770" s="25" t="s">
        <v>1164</v>
      </c>
      <c r="D770" s="25" t="s">
        <v>1166</v>
      </c>
      <c r="E770" s="25" t="s">
        <v>1166</v>
      </c>
      <c r="F770" s="25"/>
      <c r="G770" s="25"/>
    </row>
    <row r="771" spans="2:7">
      <c r="B771" s="26">
        <v>13311</v>
      </c>
      <c r="C771" s="25" t="s">
        <v>1167</v>
      </c>
      <c r="D771" s="25" t="s">
        <v>1168</v>
      </c>
      <c r="E771" s="25" t="s">
        <v>1168</v>
      </c>
      <c r="F771" s="25"/>
      <c r="G771" s="25"/>
    </row>
    <row r="772" spans="2:7">
      <c r="B772" s="26">
        <v>13312</v>
      </c>
      <c r="C772" s="25" t="s">
        <v>1167</v>
      </c>
      <c r="D772" s="25" t="s">
        <v>1169</v>
      </c>
      <c r="E772" s="25" t="s">
        <v>1169</v>
      </c>
      <c r="F772" s="25"/>
      <c r="G772" s="25"/>
    </row>
    <row r="773" spans="2:7">
      <c r="B773" s="26">
        <v>13313</v>
      </c>
      <c r="C773" s="25" t="s">
        <v>1170</v>
      </c>
      <c r="D773" s="25" t="s">
        <v>1171</v>
      </c>
      <c r="E773" s="25" t="s">
        <v>1171</v>
      </c>
      <c r="F773" s="25"/>
      <c r="G773" s="25"/>
    </row>
    <row r="774" spans="2:7">
      <c r="B774" s="26">
        <v>13314</v>
      </c>
      <c r="C774" s="25" t="s">
        <v>1170</v>
      </c>
      <c r="D774" s="25" t="s">
        <v>1172</v>
      </c>
      <c r="E774" s="25" t="s">
        <v>1172</v>
      </c>
      <c r="F774" s="25"/>
      <c r="G774" s="25"/>
    </row>
    <row r="775" spans="2:7">
      <c r="B775" s="26">
        <v>13315</v>
      </c>
      <c r="C775" s="25" t="s">
        <v>1173</v>
      </c>
      <c r="D775" s="25" t="s">
        <v>1174</v>
      </c>
      <c r="E775" s="25" t="s">
        <v>1174</v>
      </c>
      <c r="F775" s="25"/>
      <c r="G775" s="25"/>
    </row>
    <row r="776" spans="2:7">
      <c r="B776" s="26">
        <v>13316</v>
      </c>
      <c r="C776" s="25" t="s">
        <v>1173</v>
      </c>
      <c r="D776" s="25" t="s">
        <v>1175</v>
      </c>
      <c r="E776" s="25" t="s">
        <v>1175</v>
      </c>
      <c r="F776" s="25"/>
      <c r="G776" s="25"/>
    </row>
    <row r="777" spans="2:7">
      <c r="B777" s="26">
        <v>13317</v>
      </c>
      <c r="C777" s="25" t="s">
        <v>1176</v>
      </c>
      <c r="D777" s="25" t="s">
        <v>1177</v>
      </c>
      <c r="E777" s="25" t="s">
        <v>1177</v>
      </c>
      <c r="F777" s="25"/>
      <c r="G777" s="25"/>
    </row>
    <row r="778" spans="2:7">
      <c r="B778" s="26">
        <v>13318</v>
      </c>
      <c r="C778" s="25" t="s">
        <v>1176</v>
      </c>
      <c r="D778" s="25" t="s">
        <v>1178</v>
      </c>
      <c r="E778" s="25" t="s">
        <v>1178</v>
      </c>
      <c r="F778" s="25"/>
      <c r="G778" s="25"/>
    </row>
    <row r="779" spans="2:7">
      <c r="B779" s="26">
        <v>13319</v>
      </c>
      <c r="C779" s="25" t="s">
        <v>1179</v>
      </c>
      <c r="D779" s="25" t="s">
        <v>1180</v>
      </c>
      <c r="E779" s="25" t="s">
        <v>1180</v>
      </c>
      <c r="F779" s="25"/>
      <c r="G779" s="25"/>
    </row>
    <row r="780" spans="2:7">
      <c r="B780" s="26">
        <v>13320</v>
      </c>
      <c r="C780" s="25" t="s">
        <v>1181</v>
      </c>
      <c r="D780" s="25" t="s">
        <v>1182</v>
      </c>
      <c r="E780" s="25" t="s">
        <v>1182</v>
      </c>
      <c r="F780" s="25"/>
      <c r="G780" s="25"/>
    </row>
    <row r="781" spans="2:7">
      <c r="B781" s="26">
        <v>13321</v>
      </c>
      <c r="C781" s="25" t="s">
        <v>1183</v>
      </c>
      <c r="D781" s="25" t="s">
        <v>1184</v>
      </c>
      <c r="E781" s="25" t="s">
        <v>1184</v>
      </c>
      <c r="F781" s="25"/>
      <c r="G781" s="25"/>
    </row>
    <row r="782" spans="2:7">
      <c r="B782" s="26">
        <v>13322</v>
      </c>
      <c r="C782" s="25" t="s">
        <v>1183</v>
      </c>
      <c r="D782" s="25" t="s">
        <v>1185</v>
      </c>
      <c r="E782" s="25" t="s">
        <v>1185</v>
      </c>
      <c r="F782" s="25"/>
      <c r="G782" s="25"/>
    </row>
    <row r="783" spans="2:7">
      <c r="B783" s="26">
        <v>13323</v>
      </c>
      <c r="C783" s="25" t="s">
        <v>1186</v>
      </c>
      <c r="D783" s="25" t="s">
        <v>1187</v>
      </c>
      <c r="E783" s="25" t="s">
        <v>1187</v>
      </c>
      <c r="F783" s="25"/>
      <c r="G783" s="25"/>
    </row>
    <row r="784" spans="2:7">
      <c r="B784" s="26">
        <v>13324</v>
      </c>
      <c r="C784" s="25" t="s">
        <v>1186</v>
      </c>
      <c r="D784" s="25" t="s">
        <v>1188</v>
      </c>
      <c r="E784" s="25" t="s">
        <v>1188</v>
      </c>
      <c r="F784" s="25"/>
      <c r="G784" s="25"/>
    </row>
    <row r="785" spans="2:7">
      <c r="B785" s="26">
        <v>13325</v>
      </c>
      <c r="C785" s="25" t="s">
        <v>1189</v>
      </c>
      <c r="D785" s="25" t="s">
        <v>1190</v>
      </c>
      <c r="E785" s="25" t="s">
        <v>1190</v>
      </c>
      <c r="F785" s="25"/>
      <c r="G785" s="25"/>
    </row>
    <row r="786" spans="2:7">
      <c r="B786" s="26">
        <v>13326</v>
      </c>
      <c r="C786" s="25" t="s">
        <v>1189</v>
      </c>
      <c r="D786" s="25" t="s">
        <v>1191</v>
      </c>
      <c r="E786" s="25" t="s">
        <v>1191</v>
      </c>
      <c r="F786" s="25"/>
      <c r="G786" s="25"/>
    </row>
    <row r="787" spans="2:7">
      <c r="B787" s="26">
        <v>13327</v>
      </c>
      <c r="C787" s="25" t="s">
        <v>1192</v>
      </c>
      <c r="D787" s="25" t="s">
        <v>1193</v>
      </c>
      <c r="E787" s="25" t="s">
        <v>1193</v>
      </c>
      <c r="F787" s="25"/>
      <c r="G787" s="25"/>
    </row>
    <row r="788" spans="2:7">
      <c r="B788" s="26">
        <v>13328</v>
      </c>
      <c r="C788" s="25" t="s">
        <v>1192</v>
      </c>
      <c r="D788" s="25" t="s">
        <v>1194</v>
      </c>
      <c r="E788" s="25" t="s">
        <v>1194</v>
      </c>
      <c r="F788" s="25"/>
      <c r="G788" s="25"/>
    </row>
    <row r="789" spans="2:7">
      <c r="B789" s="26">
        <v>13329</v>
      </c>
      <c r="C789" s="25" t="s">
        <v>1195</v>
      </c>
      <c r="D789" s="25" t="s">
        <v>1196</v>
      </c>
      <c r="E789" s="25" t="s">
        <v>1196</v>
      </c>
      <c r="F789" s="25"/>
      <c r="G789" s="25"/>
    </row>
    <row r="790" spans="2:7">
      <c r="B790" s="26">
        <v>13330</v>
      </c>
      <c r="C790" s="25" t="s">
        <v>1195</v>
      </c>
      <c r="D790" s="25" t="s">
        <v>1197</v>
      </c>
      <c r="E790" s="25" t="s">
        <v>1197</v>
      </c>
      <c r="F790" s="25"/>
      <c r="G790" s="25"/>
    </row>
    <row r="791" spans="2:7">
      <c r="B791" s="26">
        <v>13331</v>
      </c>
      <c r="C791" s="25" t="s">
        <v>1198</v>
      </c>
      <c r="D791" s="25" t="s">
        <v>1199</v>
      </c>
      <c r="E791" s="25" t="s">
        <v>1199</v>
      </c>
      <c r="F791" s="25"/>
      <c r="G791" s="25"/>
    </row>
    <row r="792" spans="2:7">
      <c r="B792" s="26">
        <v>13332</v>
      </c>
      <c r="C792" s="25" t="s">
        <v>1198</v>
      </c>
      <c r="D792" s="25" t="s">
        <v>1200</v>
      </c>
      <c r="E792" s="25" t="s">
        <v>1200</v>
      </c>
      <c r="F792" s="25"/>
      <c r="G792" s="25"/>
    </row>
    <row r="793" spans="2:7">
      <c r="B793" s="26">
        <v>13333</v>
      </c>
      <c r="C793" s="25" t="s">
        <v>1201</v>
      </c>
      <c r="D793" s="25" t="s">
        <v>1202</v>
      </c>
      <c r="E793" s="25" t="s">
        <v>1202</v>
      </c>
      <c r="F793" s="25"/>
      <c r="G793" s="25"/>
    </row>
    <row r="794" spans="2:7">
      <c r="B794" s="26">
        <v>13334</v>
      </c>
      <c r="C794" s="25" t="s">
        <v>1201</v>
      </c>
      <c r="D794" s="25" t="s">
        <v>1203</v>
      </c>
      <c r="E794" s="25" t="s">
        <v>1203</v>
      </c>
      <c r="F794" s="25"/>
      <c r="G794" s="25"/>
    </row>
    <row r="795" spans="2:7">
      <c r="B795" s="26">
        <v>13335</v>
      </c>
      <c r="C795" s="25" t="s">
        <v>1204</v>
      </c>
      <c r="D795" s="25" t="s">
        <v>1205</v>
      </c>
      <c r="E795" s="25" t="s">
        <v>1205</v>
      </c>
      <c r="F795" s="25"/>
      <c r="G795" s="25"/>
    </row>
    <row r="796" spans="2:7">
      <c r="B796" s="26">
        <v>13336</v>
      </c>
      <c r="C796" s="25" t="s">
        <v>1204</v>
      </c>
      <c r="D796" s="25" t="s">
        <v>1206</v>
      </c>
      <c r="E796" s="25" t="s">
        <v>1206</v>
      </c>
      <c r="F796" s="25"/>
      <c r="G796" s="25"/>
    </row>
    <row r="797" spans="2:7">
      <c r="B797" s="26">
        <v>13337</v>
      </c>
      <c r="C797" s="25" t="s">
        <v>1207</v>
      </c>
      <c r="D797" s="25" t="s">
        <v>1208</v>
      </c>
      <c r="E797" s="25" t="s">
        <v>1208</v>
      </c>
      <c r="F797" s="25"/>
      <c r="G797" s="25"/>
    </row>
    <row r="798" spans="2:7">
      <c r="B798" s="26">
        <v>13338</v>
      </c>
      <c r="C798" s="25" t="s">
        <v>1207</v>
      </c>
      <c r="D798" s="25" t="s">
        <v>1209</v>
      </c>
      <c r="E798" s="25" t="s">
        <v>1209</v>
      </c>
      <c r="F798" s="25"/>
      <c r="G798" s="25"/>
    </row>
    <row r="799" spans="2:7">
      <c r="B799" s="26">
        <v>13339</v>
      </c>
      <c r="C799" s="25" t="s">
        <v>1210</v>
      </c>
      <c r="D799" s="25" t="s">
        <v>1211</v>
      </c>
      <c r="E799" s="25" t="s">
        <v>1211</v>
      </c>
      <c r="F799" s="25"/>
      <c r="G799" s="25"/>
    </row>
    <row r="800" spans="2:7" s="14" customFormat="1">
      <c r="B800" s="34">
        <v>14001</v>
      </c>
      <c r="C800" s="14" t="s">
        <v>1212</v>
      </c>
      <c r="D800" s="14" t="s">
        <v>1213</v>
      </c>
      <c r="E800" s="14" t="s">
        <v>1213</v>
      </c>
      <c r="F800" s="25"/>
      <c r="G800" s="25"/>
    </row>
    <row r="801" spans="2:7" s="14" customFormat="1">
      <c r="B801" s="34">
        <v>14002</v>
      </c>
      <c r="C801" s="14" t="s">
        <v>1214</v>
      </c>
      <c r="D801" s="14" t="s">
        <v>1215</v>
      </c>
      <c r="E801" s="14" t="s">
        <v>1215</v>
      </c>
      <c r="F801" s="25"/>
      <c r="G801" s="25"/>
    </row>
    <row r="802" spans="2:7" s="14" customFormat="1">
      <c r="B802" s="34">
        <v>14003</v>
      </c>
      <c r="C802" s="14" t="s">
        <v>1216</v>
      </c>
      <c r="D802" s="14" t="s">
        <v>1217</v>
      </c>
      <c r="E802" s="14" t="s">
        <v>1217</v>
      </c>
      <c r="F802" s="25"/>
      <c r="G802" s="25"/>
    </row>
    <row r="803" spans="2:7" s="14" customFormat="1">
      <c r="B803" s="34">
        <v>14004</v>
      </c>
      <c r="C803" s="14" t="s">
        <v>1218</v>
      </c>
      <c r="D803" s="14" t="s">
        <v>1219</v>
      </c>
      <c r="E803" s="14" t="s">
        <v>1219</v>
      </c>
      <c r="F803" s="25"/>
      <c r="G803" s="25"/>
    </row>
    <row r="804" spans="2:7" s="14" customFormat="1">
      <c r="B804" s="34">
        <v>14005</v>
      </c>
      <c r="C804" s="14" t="s">
        <v>1220</v>
      </c>
      <c r="D804" s="14" t="s">
        <v>1221</v>
      </c>
      <c r="E804" s="14" t="s">
        <v>1221</v>
      </c>
      <c r="F804" s="25"/>
      <c r="G804" s="25"/>
    </row>
    <row r="805" spans="2:7" s="14" customFormat="1">
      <c r="B805" s="34">
        <v>14006</v>
      </c>
      <c r="C805" s="14" t="s">
        <v>1222</v>
      </c>
      <c r="D805" s="14" t="s">
        <v>1223</v>
      </c>
      <c r="E805" s="14" t="s">
        <v>1223</v>
      </c>
      <c r="F805" s="25"/>
      <c r="G805" s="25"/>
    </row>
    <row r="806" spans="2:7" s="14" customFormat="1">
      <c r="B806" s="34">
        <v>14007</v>
      </c>
      <c r="C806" s="14" t="s">
        <v>1224</v>
      </c>
      <c r="D806" s="14" t="s">
        <v>1225</v>
      </c>
      <c r="E806" s="14" t="s">
        <v>1225</v>
      </c>
      <c r="F806" s="25"/>
      <c r="G806" s="25"/>
    </row>
    <row r="807" spans="2:7" s="14" customFormat="1">
      <c r="B807" s="34">
        <v>14008</v>
      </c>
      <c r="C807" s="14" t="s">
        <v>1226</v>
      </c>
      <c r="D807" s="14" t="s">
        <v>1227</v>
      </c>
      <c r="E807" s="14" t="s">
        <v>1227</v>
      </c>
      <c r="F807" s="25"/>
      <c r="G807" s="25"/>
    </row>
    <row r="808" spans="2:7" s="14" customFormat="1">
      <c r="B808" s="34">
        <v>14009</v>
      </c>
      <c r="C808" s="14" t="s">
        <v>1228</v>
      </c>
      <c r="D808" s="14" t="s">
        <v>1146</v>
      </c>
      <c r="E808" s="14" t="s">
        <v>1146</v>
      </c>
      <c r="F808" s="25"/>
      <c r="G808" s="25"/>
    </row>
    <row r="809" spans="2:7" s="14" customFormat="1">
      <c r="B809" s="34">
        <v>14101</v>
      </c>
      <c r="C809" s="14" t="s">
        <v>1183</v>
      </c>
      <c r="D809" s="14" t="s">
        <v>1184</v>
      </c>
      <c r="E809" s="14" t="s">
        <v>1184</v>
      </c>
      <c r="F809" s="25"/>
      <c r="G809" s="25"/>
    </row>
    <row r="810" spans="2:7" s="14" customFormat="1">
      <c r="B810" s="34">
        <v>14102</v>
      </c>
      <c r="C810" s="14" t="s">
        <v>1183</v>
      </c>
      <c r="D810" s="14" t="s">
        <v>1185</v>
      </c>
      <c r="E810" s="14" t="s">
        <v>1185</v>
      </c>
      <c r="F810" s="25"/>
      <c r="G810" s="25"/>
    </row>
    <row r="811" spans="2:7" s="14" customFormat="1">
      <c r="B811" s="34">
        <v>14103</v>
      </c>
      <c r="C811" s="14" t="s">
        <v>1186</v>
      </c>
      <c r="D811" s="14" t="s">
        <v>1187</v>
      </c>
      <c r="E811" s="14" t="s">
        <v>1187</v>
      </c>
      <c r="F811" s="25"/>
      <c r="G811" s="25"/>
    </row>
    <row r="812" spans="2:7" s="14" customFormat="1">
      <c r="B812" s="34">
        <v>14104</v>
      </c>
      <c r="C812" s="14" t="s">
        <v>1186</v>
      </c>
      <c r="D812" s="14" t="s">
        <v>1188</v>
      </c>
      <c r="E812" s="14" t="s">
        <v>1188</v>
      </c>
      <c r="F812" s="25"/>
      <c r="G812" s="25"/>
    </row>
    <row r="813" spans="2:7" s="14" customFormat="1">
      <c r="B813" s="34">
        <v>14105</v>
      </c>
      <c r="C813" s="14" t="s">
        <v>1189</v>
      </c>
      <c r="D813" s="14" t="s">
        <v>1190</v>
      </c>
      <c r="E813" s="14" t="s">
        <v>1190</v>
      </c>
      <c r="F813" s="25"/>
      <c r="G813" s="25"/>
    </row>
    <row r="814" spans="2:7" s="14" customFormat="1">
      <c r="B814" s="34">
        <v>14106</v>
      </c>
      <c r="C814" s="14" t="s">
        <v>1189</v>
      </c>
      <c r="D814" s="14" t="s">
        <v>1191</v>
      </c>
      <c r="E814" s="14" t="s">
        <v>1191</v>
      </c>
      <c r="F814" s="25"/>
      <c r="G814" s="25"/>
    </row>
    <row r="815" spans="2:7" s="14" customFormat="1">
      <c r="B815" s="34">
        <v>14107</v>
      </c>
      <c r="C815" s="14" t="s">
        <v>1192</v>
      </c>
      <c r="D815" s="14" t="s">
        <v>1193</v>
      </c>
      <c r="E815" s="14" t="s">
        <v>1193</v>
      </c>
      <c r="F815" s="25"/>
      <c r="G815" s="25"/>
    </row>
    <row r="816" spans="2:7" s="14" customFormat="1">
      <c r="B816" s="34">
        <v>14108</v>
      </c>
      <c r="C816" s="14" t="s">
        <v>1192</v>
      </c>
      <c r="D816" s="14" t="s">
        <v>1194</v>
      </c>
      <c r="E816" s="14" t="s">
        <v>1194</v>
      </c>
      <c r="F816" s="25"/>
      <c r="G816" s="25"/>
    </row>
    <row r="817" spans="2:7" s="14" customFormat="1">
      <c r="B817" s="34">
        <v>14109</v>
      </c>
      <c r="C817" s="14" t="s">
        <v>1195</v>
      </c>
      <c r="D817" s="14" t="s">
        <v>1196</v>
      </c>
      <c r="E817" s="14" t="s">
        <v>1196</v>
      </c>
      <c r="F817" s="25"/>
      <c r="G817" s="25"/>
    </row>
    <row r="818" spans="2:7" s="14" customFormat="1">
      <c r="B818" s="34">
        <v>14110</v>
      </c>
      <c r="C818" s="14" t="s">
        <v>1195</v>
      </c>
      <c r="D818" s="14" t="s">
        <v>1197</v>
      </c>
      <c r="E818" s="14" t="s">
        <v>1197</v>
      </c>
      <c r="F818" s="25"/>
      <c r="G818" s="25"/>
    </row>
    <row r="819" spans="2:7" s="14" customFormat="1">
      <c r="B819" s="34">
        <v>14111</v>
      </c>
      <c r="C819" s="14" t="s">
        <v>1198</v>
      </c>
      <c r="D819" s="14" t="s">
        <v>1199</v>
      </c>
      <c r="E819" s="14" t="s">
        <v>1199</v>
      </c>
      <c r="F819" s="25"/>
      <c r="G819" s="25"/>
    </row>
    <row r="820" spans="2:7" s="14" customFormat="1">
      <c r="B820" s="34">
        <v>14112</v>
      </c>
      <c r="C820" s="14" t="s">
        <v>1198</v>
      </c>
      <c r="D820" s="14" t="s">
        <v>1200</v>
      </c>
      <c r="E820" s="14" t="s">
        <v>1200</v>
      </c>
      <c r="F820" s="25"/>
      <c r="G820" s="25"/>
    </row>
    <row r="821" spans="2:7" s="14" customFormat="1">
      <c r="B821" s="34">
        <v>14113</v>
      </c>
      <c r="C821" s="14" t="s">
        <v>1201</v>
      </c>
      <c r="D821" s="14" t="s">
        <v>1202</v>
      </c>
      <c r="E821" s="14" t="s">
        <v>1202</v>
      </c>
      <c r="F821" s="25"/>
      <c r="G821" s="25"/>
    </row>
    <row r="822" spans="2:7" s="14" customFormat="1">
      <c r="B822" s="34">
        <v>14114</v>
      </c>
      <c r="C822" s="14" t="s">
        <v>1201</v>
      </c>
      <c r="D822" s="14" t="s">
        <v>1203</v>
      </c>
      <c r="E822" s="14" t="s">
        <v>1203</v>
      </c>
      <c r="F822" s="25"/>
      <c r="G822" s="25"/>
    </row>
    <row r="823" spans="2:7" s="14" customFormat="1">
      <c r="B823" s="34">
        <v>14115</v>
      </c>
      <c r="C823" s="14" t="s">
        <v>1204</v>
      </c>
      <c r="D823" s="14" t="s">
        <v>1205</v>
      </c>
      <c r="E823" s="14" t="s">
        <v>1205</v>
      </c>
      <c r="F823" s="25"/>
      <c r="G823" s="25"/>
    </row>
    <row r="824" spans="2:7" s="14" customFormat="1">
      <c r="B824" s="34">
        <v>14116</v>
      </c>
      <c r="C824" s="14" t="s">
        <v>1204</v>
      </c>
      <c r="D824" s="14" t="s">
        <v>1206</v>
      </c>
      <c r="E824" s="14" t="s">
        <v>1206</v>
      </c>
      <c r="F824" s="25"/>
      <c r="G824" s="25"/>
    </row>
    <row r="825" spans="2:7" s="14" customFormat="1">
      <c r="B825" s="34">
        <v>14117</v>
      </c>
      <c r="C825" s="14" t="s">
        <v>1207</v>
      </c>
      <c r="D825" s="14" t="s">
        <v>1208</v>
      </c>
      <c r="E825" s="14" t="s">
        <v>1208</v>
      </c>
      <c r="F825" s="25"/>
      <c r="G825" s="25"/>
    </row>
    <row r="826" spans="2:7" s="14" customFormat="1">
      <c r="B826" s="34">
        <v>14118</v>
      </c>
      <c r="C826" s="14" t="s">
        <v>1207</v>
      </c>
      <c r="D826" s="14" t="s">
        <v>1209</v>
      </c>
      <c r="E826" s="14" t="s">
        <v>1209</v>
      </c>
      <c r="F826" s="25"/>
      <c r="G826" s="25"/>
    </row>
    <row r="827" spans="2:7" s="15" customFormat="1">
      <c r="B827" s="72">
        <v>16001</v>
      </c>
      <c r="C827" s="15" t="s">
        <v>1229</v>
      </c>
      <c r="D827" s="15" t="s">
        <v>50</v>
      </c>
      <c r="E827" s="15" t="s">
        <v>1230</v>
      </c>
      <c r="F827" s="25"/>
      <c r="G827" s="25"/>
    </row>
    <row r="828" spans="2:7" s="15" customFormat="1">
      <c r="B828" s="72">
        <v>16002</v>
      </c>
      <c r="C828" s="15" t="s">
        <v>1231</v>
      </c>
      <c r="D828" s="15" t="s">
        <v>50</v>
      </c>
      <c r="E828" s="15" t="s">
        <v>1232</v>
      </c>
      <c r="F828" s="25"/>
      <c r="G828" s="25"/>
    </row>
    <row r="829" spans="2:7" s="15" customFormat="1">
      <c r="B829" s="72">
        <v>16003</v>
      </c>
      <c r="C829" s="15" t="s">
        <v>1233</v>
      </c>
      <c r="D829" s="15" t="s">
        <v>50</v>
      </c>
      <c r="E829" s="15" t="s">
        <v>1234</v>
      </c>
      <c r="F829" s="25"/>
      <c r="G829" s="25"/>
    </row>
    <row r="830" spans="2:7" s="15" customFormat="1">
      <c r="B830" s="72">
        <v>16004</v>
      </c>
      <c r="C830" s="15" t="s">
        <v>1235</v>
      </c>
      <c r="D830" s="15" t="s">
        <v>55</v>
      </c>
      <c r="E830" s="15" t="s">
        <v>1236</v>
      </c>
      <c r="F830" s="25"/>
      <c r="G830" s="25"/>
    </row>
    <row r="831" spans="2:7" s="15" customFormat="1">
      <c r="B831" s="72">
        <v>16005</v>
      </c>
      <c r="C831" s="15" t="s">
        <v>1237</v>
      </c>
      <c r="D831" s="15" t="s">
        <v>55</v>
      </c>
      <c r="E831" s="15" t="s">
        <v>1238</v>
      </c>
      <c r="F831" s="25"/>
      <c r="G831" s="25"/>
    </row>
    <row r="832" spans="2:7" s="15" customFormat="1">
      <c r="B832" s="72">
        <v>16006</v>
      </c>
      <c r="C832" s="15" t="s">
        <v>1239</v>
      </c>
      <c r="D832" s="15" t="s">
        <v>55</v>
      </c>
      <c r="E832" s="15" t="s">
        <v>1240</v>
      </c>
      <c r="F832" s="25"/>
      <c r="G832" s="25"/>
    </row>
    <row r="833" spans="2:7" s="15" customFormat="1">
      <c r="B833" s="72">
        <v>16007</v>
      </c>
      <c r="C833" s="15" t="s">
        <v>1241</v>
      </c>
      <c r="D833" s="15" t="s">
        <v>53</v>
      </c>
      <c r="E833" s="15" t="s">
        <v>1242</v>
      </c>
      <c r="F833" s="25"/>
      <c r="G833" s="25"/>
    </row>
    <row r="834" spans="2:7" s="15" customFormat="1">
      <c r="B834" s="72">
        <v>16008</v>
      </c>
      <c r="C834" s="15" t="s">
        <v>1243</v>
      </c>
      <c r="D834" s="15" t="s">
        <v>53</v>
      </c>
      <c r="E834" s="15" t="s">
        <v>1244</v>
      </c>
      <c r="F834" s="25"/>
      <c r="G834" s="25"/>
    </row>
    <row r="835" spans="2:7" s="15" customFormat="1">
      <c r="B835" s="72">
        <v>16009</v>
      </c>
      <c r="C835" s="15" t="s">
        <v>1245</v>
      </c>
      <c r="D835" s="15" t="s">
        <v>53</v>
      </c>
      <c r="E835" s="15" t="s">
        <v>1246</v>
      </c>
      <c r="F835" s="25"/>
      <c r="G835" s="25"/>
    </row>
    <row r="836" spans="2:7" s="15" customFormat="1">
      <c r="B836" s="72">
        <v>16010</v>
      </c>
      <c r="C836" s="15" t="s">
        <v>1247</v>
      </c>
      <c r="D836" s="15" t="s">
        <v>1248</v>
      </c>
      <c r="E836" s="15" t="s">
        <v>1249</v>
      </c>
      <c r="F836" s="25"/>
      <c r="G836" s="25"/>
    </row>
    <row r="837" spans="2:7" s="15" customFormat="1">
      <c r="B837" s="72">
        <v>16011</v>
      </c>
      <c r="C837" s="15" t="s">
        <v>1250</v>
      </c>
      <c r="D837" s="15" t="s">
        <v>1248</v>
      </c>
      <c r="E837" s="15" t="s">
        <v>1251</v>
      </c>
      <c r="F837" s="25"/>
      <c r="G837" s="25"/>
    </row>
    <row r="838" spans="2:7" s="15" customFormat="1">
      <c r="B838" s="72">
        <v>16012</v>
      </c>
      <c r="C838" s="15" t="s">
        <v>1252</v>
      </c>
      <c r="D838" s="15" t="s">
        <v>1248</v>
      </c>
      <c r="E838" s="15" t="s">
        <v>1253</v>
      </c>
      <c r="F838" s="25"/>
      <c r="G838" s="25"/>
    </row>
    <row r="839" spans="2:7" s="15" customFormat="1">
      <c r="B839" s="72">
        <v>16013</v>
      </c>
      <c r="C839" s="15" t="s">
        <v>1254</v>
      </c>
      <c r="D839" s="15" t="s">
        <v>67</v>
      </c>
      <c r="E839" s="15" t="s">
        <v>1255</v>
      </c>
      <c r="F839" s="25"/>
      <c r="G839" s="25"/>
    </row>
    <row r="840" spans="2:7" s="15" customFormat="1">
      <c r="B840" s="72">
        <v>16014</v>
      </c>
      <c r="C840" s="15" t="s">
        <v>1256</v>
      </c>
      <c r="D840" s="15" t="s">
        <v>67</v>
      </c>
      <c r="E840" s="15" t="s">
        <v>1257</v>
      </c>
      <c r="F840" s="25"/>
      <c r="G840" s="25"/>
    </row>
    <row r="841" spans="2:7" s="15" customFormat="1">
      <c r="B841" s="72">
        <v>16015</v>
      </c>
      <c r="C841" s="15" t="s">
        <v>1258</v>
      </c>
      <c r="D841" s="15" t="s">
        <v>67</v>
      </c>
      <c r="E841" s="15" t="s">
        <v>1259</v>
      </c>
      <c r="F841" s="25"/>
      <c r="G841" s="25"/>
    </row>
    <row r="842" spans="2:7" s="15" customFormat="1">
      <c r="B842" s="72">
        <v>16016</v>
      </c>
      <c r="C842" s="15" t="s">
        <v>1260</v>
      </c>
      <c r="D842" s="15" t="s">
        <v>67</v>
      </c>
      <c r="E842" s="15" t="s">
        <v>1261</v>
      </c>
      <c r="F842" s="25"/>
      <c r="G842" s="25"/>
    </row>
    <row r="843" spans="2:7" s="15" customFormat="1">
      <c r="B843" s="72">
        <v>16017</v>
      </c>
      <c r="C843" s="15" t="s">
        <v>1262</v>
      </c>
      <c r="D843" s="15" t="s">
        <v>57</v>
      </c>
      <c r="E843" s="15" t="s">
        <v>1263</v>
      </c>
      <c r="F843" s="25"/>
      <c r="G843" s="25"/>
    </row>
    <row r="844" spans="2:7" s="15" customFormat="1">
      <c r="B844" s="72">
        <v>16018</v>
      </c>
      <c r="C844" s="15" t="s">
        <v>1264</v>
      </c>
      <c r="D844" s="15" t="s">
        <v>57</v>
      </c>
      <c r="E844" s="15" t="s">
        <v>1265</v>
      </c>
      <c r="F844" s="25"/>
      <c r="G844" s="25"/>
    </row>
    <row r="845" spans="2:7" s="15" customFormat="1">
      <c r="B845" s="72">
        <v>16019</v>
      </c>
      <c r="C845" s="15" t="s">
        <v>1266</v>
      </c>
      <c r="D845" s="15" t="s">
        <v>57</v>
      </c>
      <c r="E845" s="15" t="s">
        <v>1267</v>
      </c>
      <c r="F845" s="25"/>
      <c r="G845" s="25"/>
    </row>
    <row r="846" spans="2:7" s="15" customFormat="1">
      <c r="B846" s="72">
        <v>16020</v>
      </c>
      <c r="C846" s="15" t="s">
        <v>1268</v>
      </c>
      <c r="D846" s="15" t="s">
        <v>57</v>
      </c>
      <c r="E846" s="15" t="s">
        <v>1269</v>
      </c>
      <c r="F846" s="25"/>
      <c r="G846" s="25"/>
    </row>
    <row r="847" spans="2:7" s="15" customFormat="1">
      <c r="B847" s="72">
        <v>16021</v>
      </c>
      <c r="C847" s="15" t="s">
        <v>1270</v>
      </c>
      <c r="D847" s="15" t="s">
        <v>63</v>
      </c>
      <c r="E847" s="15" t="s">
        <v>1271</v>
      </c>
      <c r="F847" s="25"/>
      <c r="G847" s="25"/>
    </row>
    <row r="848" spans="2:7" s="15" customFormat="1">
      <c r="B848" s="72">
        <v>16022</v>
      </c>
      <c r="C848" s="15" t="s">
        <v>1272</v>
      </c>
      <c r="D848" s="15" t="s">
        <v>63</v>
      </c>
      <c r="E848" s="15" t="s">
        <v>1273</v>
      </c>
      <c r="F848" s="25"/>
      <c r="G848" s="25"/>
    </row>
    <row r="849" spans="2:7" s="15" customFormat="1">
      <c r="B849" s="72">
        <v>16023</v>
      </c>
      <c r="C849" s="15" t="s">
        <v>1274</v>
      </c>
      <c r="D849" s="15" t="s">
        <v>63</v>
      </c>
      <c r="E849" s="15" t="s">
        <v>1275</v>
      </c>
      <c r="F849" s="25"/>
      <c r="G849" s="25"/>
    </row>
    <row r="850" spans="2:7" s="15" customFormat="1">
      <c r="B850" s="72">
        <v>16024</v>
      </c>
      <c r="C850" s="15" t="s">
        <v>1276</v>
      </c>
      <c r="D850" s="15" t="s">
        <v>63</v>
      </c>
      <c r="E850" s="15" t="s">
        <v>1277</v>
      </c>
      <c r="F850" s="25"/>
      <c r="G850" s="25"/>
    </row>
    <row r="851" spans="2:7" s="15" customFormat="1">
      <c r="B851" s="72">
        <v>16025</v>
      </c>
      <c r="C851" s="15" t="s">
        <v>1278</v>
      </c>
      <c r="D851" s="15" t="s">
        <v>65</v>
      </c>
      <c r="E851" s="15" t="s">
        <v>1279</v>
      </c>
      <c r="F851" s="25"/>
      <c r="G851" s="25"/>
    </row>
    <row r="852" spans="2:7" s="15" customFormat="1">
      <c r="B852" s="72">
        <v>16026</v>
      </c>
      <c r="C852" s="15" t="s">
        <v>1280</v>
      </c>
      <c r="D852" s="15" t="s">
        <v>65</v>
      </c>
      <c r="E852" s="15" t="s">
        <v>1281</v>
      </c>
      <c r="F852" s="25"/>
      <c r="G852" s="25"/>
    </row>
    <row r="853" spans="2:7" s="15" customFormat="1">
      <c r="B853" s="72">
        <v>16027</v>
      </c>
      <c r="C853" s="15" t="s">
        <v>1282</v>
      </c>
      <c r="D853" s="15" t="s">
        <v>65</v>
      </c>
      <c r="E853" s="15" t="s">
        <v>1283</v>
      </c>
      <c r="F853" s="25"/>
      <c r="G853" s="25"/>
    </row>
    <row r="854" spans="2:7" s="15" customFormat="1">
      <c r="B854" s="72">
        <v>16028</v>
      </c>
      <c r="C854" s="15" t="s">
        <v>1284</v>
      </c>
      <c r="D854" s="15" t="s">
        <v>65</v>
      </c>
      <c r="E854" s="15" t="s">
        <v>1285</v>
      </c>
      <c r="F854" s="25"/>
      <c r="G854" s="25"/>
    </row>
    <row r="855" spans="2:7" s="15" customFormat="1">
      <c r="B855" s="72">
        <v>16029</v>
      </c>
      <c r="C855" s="15" t="s">
        <v>1286</v>
      </c>
      <c r="D855" s="15" t="s">
        <v>59</v>
      </c>
      <c r="E855" s="15" t="s">
        <v>1287</v>
      </c>
      <c r="F855" s="25"/>
      <c r="G855" s="25"/>
    </row>
    <row r="856" spans="2:7" s="15" customFormat="1">
      <c r="B856" s="72">
        <v>16030</v>
      </c>
      <c r="C856" s="15" t="s">
        <v>1288</v>
      </c>
      <c r="D856" s="15" t="s">
        <v>59</v>
      </c>
      <c r="E856" s="15" t="s">
        <v>1289</v>
      </c>
      <c r="F856" s="25"/>
      <c r="G856" s="25"/>
    </row>
    <row r="857" spans="2:7" s="15" customFormat="1">
      <c r="B857" s="72">
        <v>16031</v>
      </c>
      <c r="C857" s="15" t="s">
        <v>1290</v>
      </c>
      <c r="D857" s="15" t="s">
        <v>59</v>
      </c>
      <c r="E857" s="15" t="s">
        <v>1291</v>
      </c>
      <c r="F857" s="25"/>
      <c r="G857" s="25"/>
    </row>
    <row r="858" spans="2:7" s="15" customFormat="1">
      <c r="B858" s="72">
        <v>16032</v>
      </c>
      <c r="C858" s="15" t="s">
        <v>1292</v>
      </c>
      <c r="D858" s="15" t="s">
        <v>59</v>
      </c>
      <c r="E858" s="15" t="s">
        <v>1293</v>
      </c>
      <c r="F858" s="25"/>
      <c r="G858" s="25"/>
    </row>
    <row r="859" spans="2:7" s="15" customFormat="1">
      <c r="B859" s="72">
        <v>16033</v>
      </c>
      <c r="C859" s="15" t="s">
        <v>1294</v>
      </c>
      <c r="D859" s="15" t="s">
        <v>69</v>
      </c>
      <c r="E859" s="15" t="s">
        <v>1295</v>
      </c>
      <c r="F859" s="25"/>
      <c r="G859" s="25"/>
    </row>
    <row r="860" spans="2:7" s="15" customFormat="1">
      <c r="B860" s="72">
        <v>16034</v>
      </c>
      <c r="C860" s="15" t="s">
        <v>1296</v>
      </c>
      <c r="D860" s="15" t="s">
        <v>69</v>
      </c>
      <c r="E860" s="15" t="s">
        <v>1297</v>
      </c>
      <c r="F860" s="25"/>
      <c r="G860" s="25"/>
    </row>
    <row r="861" spans="2:7" s="15" customFormat="1">
      <c r="B861" s="72">
        <v>16035</v>
      </c>
      <c r="C861" s="15" t="s">
        <v>1298</v>
      </c>
      <c r="D861" s="15" t="s">
        <v>69</v>
      </c>
      <c r="E861" s="15" t="s">
        <v>1299</v>
      </c>
      <c r="F861" s="25"/>
      <c r="G861" s="25"/>
    </row>
    <row r="862" spans="2:7" s="15" customFormat="1">
      <c r="B862" s="72">
        <v>16036</v>
      </c>
      <c r="C862" s="15" t="s">
        <v>1300</v>
      </c>
      <c r="D862" s="15" t="s">
        <v>69</v>
      </c>
      <c r="E862" s="15" t="s">
        <v>1301</v>
      </c>
      <c r="F862" s="25"/>
      <c r="G862" s="25"/>
    </row>
    <row r="863" spans="2:7" s="16" customFormat="1">
      <c r="B863" s="73">
        <v>17001</v>
      </c>
      <c r="C863" s="16" t="s">
        <v>1302</v>
      </c>
      <c r="D863" s="16" t="s">
        <v>61</v>
      </c>
      <c r="E863" s="16" t="s">
        <v>1303</v>
      </c>
    </row>
    <row r="864" spans="2:7" s="16" customFormat="1">
      <c r="B864" s="73">
        <v>17002</v>
      </c>
      <c r="C864" s="16" t="s">
        <v>1304</v>
      </c>
      <c r="D864" s="16" t="s">
        <v>50</v>
      </c>
      <c r="E864" s="16" t="s">
        <v>1303</v>
      </c>
    </row>
    <row r="865" spans="2:7" s="16" customFormat="1">
      <c r="B865" s="73">
        <v>17003</v>
      </c>
      <c r="C865" s="16" t="s">
        <v>1305</v>
      </c>
      <c r="D865" s="16" t="s">
        <v>55</v>
      </c>
      <c r="E865" s="16" t="s">
        <v>1303</v>
      </c>
    </row>
    <row r="866" spans="2:7" s="16" customFormat="1">
      <c r="B866" s="73">
        <v>17004</v>
      </c>
      <c r="C866" s="16" t="s">
        <v>1306</v>
      </c>
      <c r="D866" s="16" t="s">
        <v>53</v>
      </c>
      <c r="E866" s="16" t="s">
        <v>1303</v>
      </c>
    </row>
    <row r="867" spans="2:7" s="16" customFormat="1">
      <c r="B867" s="73">
        <v>17005</v>
      </c>
      <c r="C867" s="16" t="s">
        <v>1307</v>
      </c>
      <c r="D867" s="16" t="s">
        <v>63</v>
      </c>
      <c r="E867" s="16" t="s">
        <v>1303</v>
      </c>
    </row>
    <row r="868" spans="2:7" s="16" customFormat="1">
      <c r="B868" s="73">
        <v>17006</v>
      </c>
      <c r="C868" s="16" t="s">
        <v>1308</v>
      </c>
      <c r="D868" s="16" t="s">
        <v>69</v>
      </c>
      <c r="E868" s="16" t="s">
        <v>1303</v>
      </c>
    </row>
    <row r="869" spans="2:7" s="16" customFormat="1">
      <c r="B869" s="73">
        <v>17007</v>
      </c>
      <c r="C869" s="16" t="s">
        <v>1309</v>
      </c>
      <c r="D869" s="16" t="s">
        <v>57</v>
      </c>
      <c r="E869" s="16" t="s">
        <v>1303</v>
      </c>
    </row>
    <row r="870" spans="2:7" s="16" customFormat="1">
      <c r="B870" s="73">
        <v>17008</v>
      </c>
      <c r="C870" s="16" t="s">
        <v>1310</v>
      </c>
      <c r="D870" s="16" t="s">
        <v>65</v>
      </c>
      <c r="E870" s="16" t="s">
        <v>1303</v>
      </c>
    </row>
    <row r="871" spans="2:7" s="16" customFormat="1">
      <c r="B871" s="73">
        <v>17009</v>
      </c>
      <c r="C871" s="16" t="s">
        <v>1311</v>
      </c>
      <c r="D871" s="16" t="s">
        <v>59</v>
      </c>
      <c r="E871" s="16" t="s">
        <v>1303</v>
      </c>
    </row>
    <row r="872" spans="2:7" s="16" customFormat="1">
      <c r="B872" s="73">
        <v>17010</v>
      </c>
      <c r="C872" s="16" t="s">
        <v>1312</v>
      </c>
      <c r="D872" s="16" t="s">
        <v>67</v>
      </c>
      <c r="E872" s="16" t="s">
        <v>1303</v>
      </c>
    </row>
    <row r="873" spans="2:7" s="17" customFormat="1">
      <c r="B873" s="74">
        <v>18001</v>
      </c>
      <c r="C873" s="17" t="s">
        <v>973</v>
      </c>
      <c r="D873" s="17" t="s">
        <v>1313</v>
      </c>
      <c r="E873" s="17" t="s">
        <v>1313</v>
      </c>
      <c r="F873" s="25"/>
      <c r="G873" s="25"/>
    </row>
    <row r="874" spans="2:7" s="17" customFormat="1">
      <c r="B874" s="74">
        <v>18002</v>
      </c>
      <c r="C874" s="17" t="s">
        <v>973</v>
      </c>
      <c r="D874" s="17" t="s">
        <v>1314</v>
      </c>
      <c r="E874" s="17" t="s">
        <v>1314</v>
      </c>
      <c r="F874" s="25"/>
      <c r="G874" s="25"/>
    </row>
    <row r="875" spans="2:7" s="17" customFormat="1">
      <c r="B875" s="74">
        <v>18003</v>
      </c>
      <c r="C875" s="17" t="s">
        <v>973</v>
      </c>
      <c r="D875" s="17" t="s">
        <v>1315</v>
      </c>
      <c r="E875" s="17" t="s">
        <v>1315</v>
      </c>
      <c r="F875" s="25"/>
      <c r="G875" s="25"/>
    </row>
    <row r="876" spans="2:7" s="17" customFormat="1">
      <c r="B876" s="74">
        <v>18004</v>
      </c>
      <c r="C876" s="17" t="s">
        <v>973</v>
      </c>
      <c r="D876" s="17" t="s">
        <v>1316</v>
      </c>
      <c r="E876" s="17" t="s">
        <v>1316</v>
      </c>
      <c r="F876" s="25"/>
      <c r="G876" s="25"/>
    </row>
    <row r="877" spans="2:7" s="17" customFormat="1">
      <c r="B877" s="74">
        <v>18005</v>
      </c>
      <c r="C877" s="17" t="s">
        <v>973</v>
      </c>
      <c r="D877" s="17" t="s">
        <v>1317</v>
      </c>
      <c r="E877" s="17" t="s">
        <v>1317</v>
      </c>
      <c r="F877" s="25"/>
      <c r="G877" s="25"/>
    </row>
    <row r="878" spans="2:7" s="17" customFormat="1">
      <c r="B878" s="74">
        <v>18006</v>
      </c>
      <c r="C878" s="17" t="s">
        <v>973</v>
      </c>
      <c r="D878" s="17" t="s">
        <v>1318</v>
      </c>
      <c r="E878" s="17" t="s">
        <v>1318</v>
      </c>
      <c r="F878" s="25"/>
      <c r="G878" s="25"/>
    </row>
    <row r="879" spans="2:7" s="17" customFormat="1">
      <c r="B879" s="74">
        <v>18007</v>
      </c>
      <c r="C879" s="17" t="s">
        <v>975</v>
      </c>
      <c r="D879" s="17" t="s">
        <v>1319</v>
      </c>
      <c r="E879" s="17" t="s">
        <v>1319</v>
      </c>
      <c r="F879" s="25"/>
      <c r="G879" s="25"/>
    </row>
    <row r="880" spans="2:7" s="17" customFormat="1">
      <c r="B880" s="74">
        <v>18008</v>
      </c>
      <c r="C880" s="17" t="s">
        <v>975</v>
      </c>
      <c r="D880" s="17" t="s">
        <v>1320</v>
      </c>
      <c r="E880" s="17" t="s">
        <v>1320</v>
      </c>
      <c r="F880" s="25"/>
      <c r="G880" s="25"/>
    </row>
    <row r="881" spans="2:7" s="17" customFormat="1">
      <c r="B881" s="74">
        <v>18009</v>
      </c>
      <c r="C881" s="17" t="s">
        <v>975</v>
      </c>
      <c r="D881" s="17" t="s">
        <v>1321</v>
      </c>
      <c r="E881" s="17" t="s">
        <v>1321</v>
      </c>
      <c r="F881" s="25"/>
      <c r="G881" s="25"/>
    </row>
    <row r="882" spans="2:7" s="17" customFormat="1">
      <c r="B882" s="74">
        <v>18010</v>
      </c>
      <c r="C882" s="17" t="s">
        <v>975</v>
      </c>
      <c r="D882" s="17" t="s">
        <v>1322</v>
      </c>
      <c r="E882" s="17" t="s">
        <v>1322</v>
      </c>
      <c r="F882" s="33"/>
      <c r="G882" s="25"/>
    </row>
    <row r="883" spans="2:7" s="17" customFormat="1">
      <c r="B883" s="74">
        <v>18011</v>
      </c>
      <c r="C883" s="17" t="s">
        <v>975</v>
      </c>
      <c r="D883" s="17" t="s">
        <v>1323</v>
      </c>
      <c r="E883" s="17" t="s">
        <v>1323</v>
      </c>
      <c r="F883" s="33"/>
      <c r="G883" s="25"/>
    </row>
    <row r="884" spans="2:7" s="17" customFormat="1">
      <c r="B884" s="74">
        <v>18012</v>
      </c>
      <c r="C884" s="17" t="s">
        <v>975</v>
      </c>
      <c r="D884" s="17" t="s">
        <v>1324</v>
      </c>
      <c r="E884" s="17" t="s">
        <v>1324</v>
      </c>
      <c r="F884" s="33"/>
      <c r="G884" s="25"/>
    </row>
    <row r="885" spans="2:7" s="17" customFormat="1">
      <c r="B885" s="74">
        <v>18013</v>
      </c>
      <c r="C885" s="17" t="s">
        <v>977</v>
      </c>
      <c r="D885" s="17" t="s">
        <v>1325</v>
      </c>
      <c r="E885" s="17" t="s">
        <v>1325</v>
      </c>
      <c r="F885" s="33"/>
      <c r="G885" s="25"/>
    </row>
    <row r="886" spans="2:7" s="17" customFormat="1">
      <c r="B886" s="74">
        <v>18014</v>
      </c>
      <c r="C886" s="17" t="s">
        <v>977</v>
      </c>
      <c r="D886" s="17" t="s">
        <v>1326</v>
      </c>
      <c r="E886" s="17" t="s">
        <v>1326</v>
      </c>
      <c r="F886" s="33"/>
      <c r="G886" s="25"/>
    </row>
    <row r="887" spans="2:7" s="17" customFormat="1">
      <c r="B887" s="74">
        <v>18015</v>
      </c>
      <c r="C887" s="17" t="s">
        <v>977</v>
      </c>
      <c r="D887" s="17" t="s">
        <v>1327</v>
      </c>
      <c r="E887" s="17" t="s">
        <v>1327</v>
      </c>
      <c r="F887" s="33"/>
      <c r="G887" s="25"/>
    </row>
    <row r="888" spans="2:7" s="17" customFormat="1">
      <c r="B888" s="74">
        <v>18016</v>
      </c>
      <c r="C888" s="17" t="s">
        <v>977</v>
      </c>
      <c r="D888" s="17" t="s">
        <v>1328</v>
      </c>
      <c r="E888" s="17" t="s">
        <v>1328</v>
      </c>
      <c r="F888" s="33"/>
      <c r="G888" s="25"/>
    </row>
    <row r="889" spans="2:7" s="17" customFormat="1">
      <c r="B889" s="74">
        <v>18017</v>
      </c>
      <c r="C889" s="17" t="s">
        <v>977</v>
      </c>
      <c r="D889" s="17" t="s">
        <v>1329</v>
      </c>
      <c r="E889" s="17" t="s">
        <v>1329</v>
      </c>
      <c r="F889" s="33"/>
      <c r="G889" s="25"/>
    </row>
    <row r="890" spans="2:7" s="17" customFormat="1">
      <c r="B890" s="74">
        <v>18018</v>
      </c>
      <c r="C890" s="17" t="s">
        <v>977</v>
      </c>
      <c r="D890" s="17" t="s">
        <v>1330</v>
      </c>
      <c r="E890" s="17" t="s">
        <v>1330</v>
      </c>
      <c r="F890" s="33"/>
      <c r="G890" s="25"/>
    </row>
    <row r="891" spans="2:7" s="17" customFormat="1">
      <c r="B891" s="74">
        <v>18019</v>
      </c>
      <c r="C891" s="17" t="s">
        <v>979</v>
      </c>
      <c r="D891" s="17" t="s">
        <v>1331</v>
      </c>
      <c r="E891" s="17" t="s">
        <v>1331</v>
      </c>
      <c r="F891" s="33"/>
      <c r="G891" s="25"/>
    </row>
    <row r="892" spans="2:7" s="17" customFormat="1">
      <c r="B892" s="74">
        <v>18020</v>
      </c>
      <c r="C892" s="17" t="s">
        <v>979</v>
      </c>
      <c r="D892" s="17" t="s">
        <v>1332</v>
      </c>
      <c r="E892" s="17" t="s">
        <v>1332</v>
      </c>
      <c r="F892" s="33"/>
      <c r="G892" s="25"/>
    </row>
    <row r="893" spans="2:7" s="17" customFormat="1">
      <c r="B893" s="74">
        <v>18021</v>
      </c>
      <c r="C893" s="17" t="s">
        <v>979</v>
      </c>
      <c r="D893" s="17" t="s">
        <v>1333</v>
      </c>
      <c r="E893" s="17" t="s">
        <v>1333</v>
      </c>
      <c r="F893" s="25"/>
      <c r="G893" s="25"/>
    </row>
    <row r="894" spans="2:7" s="17" customFormat="1">
      <c r="B894" s="74">
        <v>18022</v>
      </c>
      <c r="C894" s="17" t="s">
        <v>979</v>
      </c>
      <c r="D894" s="17" t="s">
        <v>1334</v>
      </c>
      <c r="E894" s="17" t="s">
        <v>1334</v>
      </c>
      <c r="F894" s="25"/>
      <c r="G894" s="25"/>
    </row>
    <row r="895" spans="2:7" s="17" customFormat="1">
      <c r="B895" s="74">
        <v>18023</v>
      </c>
      <c r="C895" s="17" t="s">
        <v>979</v>
      </c>
      <c r="D895" s="17" t="s">
        <v>1335</v>
      </c>
      <c r="E895" s="17" t="s">
        <v>1335</v>
      </c>
      <c r="F895" s="25"/>
      <c r="G895" s="25"/>
    </row>
    <row r="896" spans="2:7" s="17" customFormat="1">
      <c r="B896" s="74">
        <v>18024</v>
      </c>
      <c r="C896" s="17" t="s">
        <v>979</v>
      </c>
      <c r="D896" s="17" t="s">
        <v>1336</v>
      </c>
      <c r="E896" s="17" t="s">
        <v>1336</v>
      </c>
      <c r="F896" s="25"/>
      <c r="G896" s="25"/>
    </row>
    <row r="897" spans="2:7" s="17" customFormat="1">
      <c r="B897" s="74">
        <v>18025</v>
      </c>
      <c r="C897" s="17" t="s">
        <v>977</v>
      </c>
      <c r="D897" s="17" t="s">
        <v>1337</v>
      </c>
      <c r="E897" s="17" t="s">
        <v>1337</v>
      </c>
      <c r="F897" s="25"/>
      <c r="G897" s="25"/>
    </row>
    <row r="898" spans="2:7" s="17" customFormat="1">
      <c r="B898" s="74">
        <v>18026</v>
      </c>
      <c r="C898" s="17" t="s">
        <v>977</v>
      </c>
      <c r="D898" s="17" t="s">
        <v>1338</v>
      </c>
      <c r="E898" s="17" t="s">
        <v>1338</v>
      </c>
      <c r="F898" s="25"/>
      <c r="G898" s="25"/>
    </row>
    <row r="899" spans="2:7" s="17" customFormat="1">
      <c r="B899" s="74">
        <v>18027</v>
      </c>
      <c r="C899" s="17" t="s">
        <v>977</v>
      </c>
      <c r="D899" s="17" t="s">
        <v>1339</v>
      </c>
      <c r="E899" s="17" t="s">
        <v>1339</v>
      </c>
      <c r="F899" s="25"/>
      <c r="G899" s="25"/>
    </row>
    <row r="900" spans="2:7" s="17" customFormat="1">
      <c r="B900" s="74">
        <v>18028</v>
      </c>
      <c r="C900" s="17" t="s">
        <v>977</v>
      </c>
      <c r="D900" s="17" t="s">
        <v>1340</v>
      </c>
      <c r="E900" s="17" t="s">
        <v>1340</v>
      </c>
      <c r="F900" s="25"/>
      <c r="G900" s="25"/>
    </row>
    <row r="901" spans="2:7" s="17" customFormat="1">
      <c r="B901" s="74">
        <v>18029</v>
      </c>
      <c r="C901" s="17" t="s">
        <v>977</v>
      </c>
      <c r="D901" s="17" t="s">
        <v>1341</v>
      </c>
      <c r="E901" s="17" t="s">
        <v>1341</v>
      </c>
      <c r="F901" s="25"/>
      <c r="G901" s="25"/>
    </row>
    <row r="902" spans="2:7" s="17" customFormat="1">
      <c r="B902" s="74">
        <v>18030</v>
      </c>
      <c r="C902" s="17" t="s">
        <v>977</v>
      </c>
      <c r="D902" s="17" t="s">
        <v>1342</v>
      </c>
      <c r="E902" s="17" t="s">
        <v>1342</v>
      </c>
      <c r="F902" s="25"/>
      <c r="G902" s="25"/>
    </row>
    <row r="903" spans="2:7" s="17" customFormat="1">
      <c r="B903" s="74">
        <v>18031</v>
      </c>
      <c r="C903" s="17" t="s">
        <v>979</v>
      </c>
      <c r="D903" s="17" t="s">
        <v>1343</v>
      </c>
      <c r="E903" s="17" t="s">
        <v>1343</v>
      </c>
      <c r="F903" s="25"/>
      <c r="G903" s="25"/>
    </row>
    <row r="904" spans="2:7" s="17" customFormat="1">
      <c r="B904" s="74">
        <v>18032</v>
      </c>
      <c r="C904" s="17" t="s">
        <v>979</v>
      </c>
      <c r="D904" s="17" t="s">
        <v>1344</v>
      </c>
      <c r="E904" s="17" t="s">
        <v>1344</v>
      </c>
      <c r="F904" s="25"/>
      <c r="G904" s="25"/>
    </row>
    <row r="905" spans="2:7" s="17" customFormat="1">
      <c r="B905" s="74">
        <v>18033</v>
      </c>
      <c r="C905" s="17" t="s">
        <v>979</v>
      </c>
      <c r="D905" s="17" t="s">
        <v>1345</v>
      </c>
      <c r="E905" s="17" t="s">
        <v>1345</v>
      </c>
      <c r="F905" s="25"/>
      <c r="G905" s="25"/>
    </row>
    <row r="906" spans="2:7" s="17" customFormat="1">
      <c r="B906" s="74">
        <v>18034</v>
      </c>
      <c r="C906" s="17" t="s">
        <v>979</v>
      </c>
      <c r="D906" s="17" t="s">
        <v>1346</v>
      </c>
      <c r="E906" s="17" t="s">
        <v>1346</v>
      </c>
      <c r="F906" s="25"/>
      <c r="G906" s="25"/>
    </row>
    <row r="907" spans="2:7" s="17" customFormat="1">
      <c r="B907" s="74">
        <v>18035</v>
      </c>
      <c r="C907" s="17" t="s">
        <v>979</v>
      </c>
      <c r="D907" s="17" t="s">
        <v>1347</v>
      </c>
      <c r="E907" s="17" t="s">
        <v>1347</v>
      </c>
      <c r="F907" s="25"/>
      <c r="G907" s="25"/>
    </row>
    <row r="908" spans="2:7" s="17" customFormat="1">
      <c r="B908" s="74">
        <v>18036</v>
      </c>
      <c r="C908" s="17" t="s">
        <v>979</v>
      </c>
      <c r="D908" s="17" t="s">
        <v>1348</v>
      </c>
      <c r="E908" s="17" t="s">
        <v>1348</v>
      </c>
      <c r="F908" s="25"/>
      <c r="G908" s="25"/>
    </row>
    <row r="909" spans="2:7" s="17" customFormat="1">
      <c r="B909" s="74">
        <v>18037</v>
      </c>
      <c r="C909" s="17" t="s">
        <v>979</v>
      </c>
      <c r="D909" s="17" t="s">
        <v>1349</v>
      </c>
      <c r="E909" s="17" t="s">
        <v>1349</v>
      </c>
      <c r="F909" s="25"/>
      <c r="G909" s="25"/>
    </row>
    <row r="910" spans="2:7" s="17" customFormat="1">
      <c r="B910" s="74">
        <v>18038</v>
      </c>
      <c r="C910" s="17" t="s">
        <v>979</v>
      </c>
      <c r="D910" s="17" t="s">
        <v>1350</v>
      </c>
      <c r="E910" s="17" t="s">
        <v>1350</v>
      </c>
      <c r="F910" s="25"/>
      <c r="G910" s="25"/>
    </row>
    <row r="911" spans="2:7" s="17" customFormat="1">
      <c r="B911" s="74">
        <v>18039</v>
      </c>
      <c r="C911" s="17" t="s">
        <v>979</v>
      </c>
      <c r="D911" s="17" t="s">
        <v>1351</v>
      </c>
      <c r="E911" s="17" t="s">
        <v>1351</v>
      </c>
      <c r="F911" s="25"/>
      <c r="G911" s="25"/>
    </row>
    <row r="912" spans="2:7" s="17" customFormat="1">
      <c r="B912" s="74">
        <v>18040</v>
      </c>
      <c r="C912" s="17" t="s">
        <v>979</v>
      </c>
      <c r="D912" s="17" t="s">
        <v>1352</v>
      </c>
      <c r="E912" s="17" t="s">
        <v>1352</v>
      </c>
      <c r="F912" s="25"/>
      <c r="G912" s="25"/>
    </row>
    <row r="913" spans="2:7" s="17" customFormat="1">
      <c r="B913" s="74">
        <v>18041</v>
      </c>
      <c r="C913" s="17" t="s">
        <v>979</v>
      </c>
      <c r="D913" s="17" t="s">
        <v>1353</v>
      </c>
      <c r="E913" s="17" t="s">
        <v>1353</v>
      </c>
      <c r="F913" s="25"/>
      <c r="G913" s="25"/>
    </row>
    <row r="914" spans="2:7" s="17" customFormat="1">
      <c r="B914" s="74">
        <v>18042</v>
      </c>
      <c r="C914" s="17" t="s">
        <v>979</v>
      </c>
      <c r="D914" s="17" t="s">
        <v>1354</v>
      </c>
      <c r="E914" s="17" t="s">
        <v>1354</v>
      </c>
      <c r="F914" s="25"/>
      <c r="G914" s="25"/>
    </row>
    <row r="915" spans="2:7" s="17" customFormat="1">
      <c r="B915" s="74">
        <v>18043</v>
      </c>
      <c r="C915" s="17" t="s">
        <v>979</v>
      </c>
      <c r="D915" s="17" t="s">
        <v>1355</v>
      </c>
      <c r="E915" s="17" t="s">
        <v>1355</v>
      </c>
      <c r="F915" s="25"/>
      <c r="G915" s="25"/>
    </row>
    <row r="916" spans="2:7" s="17" customFormat="1">
      <c r="B916" s="74">
        <v>18044</v>
      </c>
      <c r="C916" s="17" t="s">
        <v>979</v>
      </c>
      <c r="D916" s="17" t="s">
        <v>1356</v>
      </c>
      <c r="E916" s="17" t="s">
        <v>1356</v>
      </c>
      <c r="F916" s="25"/>
      <c r="G916" s="25"/>
    </row>
    <row r="917" spans="2:7" s="17" customFormat="1">
      <c r="B917" s="74">
        <v>18045</v>
      </c>
      <c r="C917" s="17" t="s">
        <v>979</v>
      </c>
      <c r="D917" s="17" t="s">
        <v>1357</v>
      </c>
      <c r="E917" s="17" t="s">
        <v>1357</v>
      </c>
      <c r="F917" s="75">
        <v>0.5</v>
      </c>
      <c r="G917" s="76"/>
    </row>
    <row r="918" spans="2:7" s="17" customFormat="1">
      <c r="B918" s="74">
        <v>18046</v>
      </c>
      <c r="C918" s="17" t="s">
        <v>979</v>
      </c>
      <c r="D918" s="17" t="s">
        <v>1358</v>
      </c>
      <c r="E918" s="17" t="s">
        <v>1358</v>
      </c>
      <c r="F918" s="75">
        <v>0.5</v>
      </c>
      <c r="G918" s="76"/>
    </row>
    <row r="919" spans="2:7" s="17" customFormat="1">
      <c r="B919" s="74">
        <v>18047</v>
      </c>
      <c r="C919" s="17" t="s">
        <v>979</v>
      </c>
      <c r="D919" s="17" t="s">
        <v>1359</v>
      </c>
      <c r="E919" s="17" t="s">
        <v>1359</v>
      </c>
      <c r="F919" s="75">
        <v>0.5</v>
      </c>
      <c r="G919" s="76"/>
    </row>
    <row r="920" spans="2:7" s="17" customFormat="1">
      <c r="B920" s="74">
        <v>18048</v>
      </c>
      <c r="C920" s="17" t="s">
        <v>979</v>
      </c>
      <c r="D920" s="17" t="s">
        <v>1360</v>
      </c>
      <c r="E920" s="17" t="s">
        <v>1360</v>
      </c>
      <c r="F920" s="75">
        <v>0.5</v>
      </c>
      <c r="G920" s="76"/>
    </row>
    <row r="921" spans="2:7" s="18" customFormat="1">
      <c r="B921" s="77">
        <v>18501</v>
      </c>
      <c r="C921" s="18" t="s">
        <v>973</v>
      </c>
      <c r="D921" s="18" t="s">
        <v>1361</v>
      </c>
      <c r="E921" s="18" t="s">
        <v>1361</v>
      </c>
      <c r="F921" s="78"/>
      <c r="G921" s="79"/>
    </row>
    <row r="922" spans="2:7" s="18" customFormat="1">
      <c r="B922" s="77">
        <v>18502</v>
      </c>
      <c r="C922" s="18" t="s">
        <v>975</v>
      </c>
      <c r="D922" s="18" t="s">
        <v>1362</v>
      </c>
      <c r="E922" s="18" t="s">
        <v>1362</v>
      </c>
      <c r="F922" s="78"/>
      <c r="G922" s="79"/>
    </row>
    <row r="923" spans="2:7" s="18" customFormat="1">
      <c r="B923" s="77">
        <v>18503</v>
      </c>
      <c r="C923" s="18" t="s">
        <v>977</v>
      </c>
      <c r="D923" s="18" t="s">
        <v>1363</v>
      </c>
      <c r="E923" s="18" t="s">
        <v>1363</v>
      </c>
      <c r="F923" s="78"/>
      <c r="G923" s="79"/>
    </row>
    <row r="924" spans="2:7" s="18" customFormat="1">
      <c r="B924" s="77">
        <v>18504</v>
      </c>
      <c r="C924" s="18" t="s">
        <v>979</v>
      </c>
      <c r="D924" s="18" t="s">
        <v>1364</v>
      </c>
      <c r="E924" s="18" t="s">
        <v>1364</v>
      </c>
      <c r="F924" s="78"/>
      <c r="G924" s="79"/>
    </row>
    <row r="925" spans="2:7" s="19" customFormat="1">
      <c r="B925" s="80">
        <v>19001</v>
      </c>
      <c r="C925" s="19" t="s">
        <v>1365</v>
      </c>
      <c r="D925" s="19" t="s">
        <v>1366</v>
      </c>
      <c r="E925" s="19" t="s">
        <v>1366</v>
      </c>
      <c r="F925" s="75">
        <v>0.7</v>
      </c>
      <c r="G925" s="81" t="s">
        <v>726</v>
      </c>
    </row>
    <row r="926" spans="2:7" s="19" customFormat="1">
      <c r="B926" s="80">
        <v>19002</v>
      </c>
      <c r="C926" s="19" t="s">
        <v>1367</v>
      </c>
      <c r="D926" s="19" t="s">
        <v>1368</v>
      </c>
      <c r="E926" s="19" t="s">
        <v>1368</v>
      </c>
      <c r="F926" s="75">
        <v>0.7</v>
      </c>
      <c r="G926" s="81" t="s">
        <v>705</v>
      </c>
    </row>
    <row r="927" spans="2:7" s="19" customFormat="1">
      <c r="B927" s="80">
        <v>19003</v>
      </c>
      <c r="C927" s="19" t="s">
        <v>1369</v>
      </c>
      <c r="D927" s="19" t="s">
        <v>1370</v>
      </c>
      <c r="E927" s="19" t="s">
        <v>1370</v>
      </c>
      <c r="F927" s="75">
        <v>0.7</v>
      </c>
      <c r="G927" s="81" t="s">
        <v>1371</v>
      </c>
    </row>
    <row r="928" spans="2:7" s="19" customFormat="1">
      <c r="B928" s="80">
        <v>19004</v>
      </c>
      <c r="C928" s="19" t="s">
        <v>714</v>
      </c>
      <c r="D928" s="19" t="s">
        <v>1372</v>
      </c>
      <c r="E928" s="19" t="s">
        <v>1372</v>
      </c>
      <c r="F928" s="75">
        <v>0.7</v>
      </c>
      <c r="G928" s="81" t="s">
        <v>716</v>
      </c>
    </row>
    <row r="929" spans="2:7" s="19" customFormat="1">
      <c r="B929" s="80">
        <v>19005</v>
      </c>
      <c r="C929" s="19" t="s">
        <v>734</v>
      </c>
      <c r="D929" s="19" t="s">
        <v>1373</v>
      </c>
      <c r="E929" s="19" t="s">
        <v>1373</v>
      </c>
      <c r="F929" s="75">
        <v>0.7</v>
      </c>
      <c r="G929" s="81" t="s">
        <v>726</v>
      </c>
    </row>
    <row r="930" spans="2:7" s="19" customFormat="1">
      <c r="B930" s="80">
        <v>19006</v>
      </c>
      <c r="C930" s="19" t="s">
        <v>1374</v>
      </c>
      <c r="D930" s="19" t="s">
        <v>1375</v>
      </c>
      <c r="E930" s="19" t="s">
        <v>1375</v>
      </c>
      <c r="F930" s="75">
        <v>0.7</v>
      </c>
      <c r="G930" s="81" t="s">
        <v>726</v>
      </c>
    </row>
    <row r="931" spans="2:7" s="19" customFormat="1">
      <c r="B931" s="80">
        <v>19007</v>
      </c>
      <c r="C931" s="19" t="s">
        <v>1376</v>
      </c>
      <c r="D931" s="19" t="s">
        <v>863</v>
      </c>
      <c r="E931" s="19" t="s">
        <v>863</v>
      </c>
      <c r="F931" s="75">
        <v>0.7</v>
      </c>
      <c r="G931" s="81" t="s">
        <v>726</v>
      </c>
    </row>
    <row r="932" spans="2:7" s="19" customFormat="1">
      <c r="B932" s="80">
        <v>19008</v>
      </c>
      <c r="C932" s="19" t="s">
        <v>732</v>
      </c>
      <c r="D932" s="19" t="s">
        <v>1377</v>
      </c>
      <c r="E932" s="19" t="s">
        <v>1377</v>
      </c>
      <c r="F932" s="75">
        <v>0.7</v>
      </c>
      <c r="G932" s="81" t="s">
        <v>726</v>
      </c>
    </row>
    <row r="933" spans="2:7" s="19" customFormat="1">
      <c r="B933" s="80">
        <v>19009</v>
      </c>
      <c r="C933" s="19" t="s">
        <v>1378</v>
      </c>
      <c r="D933" s="19" t="s">
        <v>1379</v>
      </c>
      <c r="E933" s="19" t="s">
        <v>1379</v>
      </c>
      <c r="F933" s="75">
        <v>0.7</v>
      </c>
      <c r="G933" s="81" t="s">
        <v>726</v>
      </c>
    </row>
    <row r="934" spans="2:7" s="19" customFormat="1">
      <c r="B934" s="80">
        <v>19010</v>
      </c>
      <c r="C934" s="19" t="s">
        <v>1380</v>
      </c>
      <c r="D934" s="19" t="s">
        <v>1381</v>
      </c>
      <c r="E934" s="19" t="s">
        <v>1381</v>
      </c>
      <c r="F934" s="75">
        <v>0.7</v>
      </c>
      <c r="G934" s="81" t="s">
        <v>726</v>
      </c>
    </row>
    <row r="935" spans="2:7" s="19" customFormat="1">
      <c r="B935" s="80">
        <v>19011</v>
      </c>
      <c r="C935" s="19" t="s">
        <v>1382</v>
      </c>
      <c r="D935" s="19" t="s">
        <v>1383</v>
      </c>
      <c r="E935" s="19" t="s">
        <v>1383</v>
      </c>
      <c r="F935" s="75">
        <v>0.7</v>
      </c>
      <c r="G935" s="81" t="s">
        <v>726</v>
      </c>
    </row>
    <row r="936" spans="2:7" s="19" customFormat="1">
      <c r="B936" s="80">
        <v>19013</v>
      </c>
      <c r="C936" s="19" t="s">
        <v>1367</v>
      </c>
      <c r="D936" s="19" t="s">
        <v>1384</v>
      </c>
      <c r="E936" s="19" t="s">
        <v>1384</v>
      </c>
      <c r="F936" s="75">
        <v>0.7</v>
      </c>
      <c r="G936" s="81" t="s">
        <v>726</v>
      </c>
    </row>
    <row r="937" spans="2:7" s="19" customFormat="1">
      <c r="B937" s="80">
        <v>19015</v>
      </c>
      <c r="C937" s="19" t="s">
        <v>1385</v>
      </c>
      <c r="D937" s="19" t="s">
        <v>1386</v>
      </c>
      <c r="E937" s="19" t="s">
        <v>1386</v>
      </c>
      <c r="F937" s="75">
        <v>0.7</v>
      </c>
      <c r="G937" s="81" t="s">
        <v>726</v>
      </c>
    </row>
    <row r="938" spans="2:7" s="19" customFormat="1">
      <c r="B938" s="80">
        <v>19016</v>
      </c>
      <c r="C938" s="19" t="s">
        <v>1387</v>
      </c>
      <c r="D938" s="19" t="s">
        <v>1388</v>
      </c>
      <c r="E938" s="19" t="s">
        <v>1388</v>
      </c>
      <c r="F938" s="75">
        <v>0.7</v>
      </c>
      <c r="G938" s="81" t="s">
        <v>726</v>
      </c>
    </row>
    <row r="939" spans="2:7" s="19" customFormat="1">
      <c r="B939" s="80">
        <v>19017</v>
      </c>
      <c r="C939" s="19" t="s">
        <v>753</v>
      </c>
      <c r="D939" s="19" t="s">
        <v>1389</v>
      </c>
      <c r="E939" s="19" t="s">
        <v>1389</v>
      </c>
      <c r="F939" s="75">
        <v>0.7</v>
      </c>
      <c r="G939" s="81" t="s">
        <v>726</v>
      </c>
    </row>
    <row r="940" spans="2:7" s="19" customFormat="1">
      <c r="B940" s="80">
        <v>19018</v>
      </c>
      <c r="C940" s="19" t="s">
        <v>1390</v>
      </c>
      <c r="D940" s="19" t="s">
        <v>1391</v>
      </c>
      <c r="E940" s="19" t="s">
        <v>1391</v>
      </c>
      <c r="F940" s="75">
        <v>0.7</v>
      </c>
      <c r="G940" s="81" t="s">
        <v>726</v>
      </c>
    </row>
    <row r="941" spans="2:7" s="19" customFormat="1">
      <c r="B941" s="80">
        <v>19019</v>
      </c>
      <c r="C941" s="19" t="s">
        <v>724</v>
      </c>
      <c r="D941" s="19" t="s">
        <v>1392</v>
      </c>
      <c r="E941" s="19" t="s">
        <v>1392</v>
      </c>
      <c r="F941" s="75">
        <v>0.7</v>
      </c>
      <c r="G941" s="81" t="s">
        <v>726</v>
      </c>
    </row>
    <row r="942" spans="2:7" s="19" customFormat="1">
      <c r="B942" s="80">
        <v>19020</v>
      </c>
      <c r="C942" s="19" t="s">
        <v>732</v>
      </c>
      <c r="D942" s="19" t="s">
        <v>1393</v>
      </c>
      <c r="E942" s="19" t="s">
        <v>1393</v>
      </c>
      <c r="F942" s="75">
        <v>0.7</v>
      </c>
      <c r="G942" s="81" t="s">
        <v>726</v>
      </c>
    </row>
    <row r="943" spans="2:7" s="19" customFormat="1">
      <c r="B943" s="80">
        <v>19021</v>
      </c>
      <c r="C943" s="19" t="s">
        <v>714</v>
      </c>
      <c r="D943" s="19" t="s">
        <v>1394</v>
      </c>
      <c r="E943" s="19" t="s">
        <v>1394</v>
      </c>
      <c r="F943" s="75">
        <v>0.7</v>
      </c>
      <c r="G943" s="81" t="s">
        <v>726</v>
      </c>
    </row>
    <row r="944" spans="2:7" s="19" customFormat="1">
      <c r="B944" s="80">
        <v>19022</v>
      </c>
      <c r="C944" s="19" t="s">
        <v>753</v>
      </c>
      <c r="D944" s="19" t="s">
        <v>1395</v>
      </c>
      <c r="E944" s="19" t="s">
        <v>1395</v>
      </c>
      <c r="F944" s="75">
        <v>0.7</v>
      </c>
      <c r="G944" s="81" t="s">
        <v>726</v>
      </c>
    </row>
    <row r="945" spans="2:7" s="19" customFormat="1">
      <c r="B945" s="80">
        <v>19023</v>
      </c>
      <c r="C945" s="19" t="s">
        <v>777</v>
      </c>
      <c r="D945" s="19" t="s">
        <v>1396</v>
      </c>
      <c r="E945" s="19" t="s">
        <v>1396</v>
      </c>
      <c r="F945" s="75">
        <v>0.7</v>
      </c>
      <c r="G945" s="81" t="s">
        <v>726</v>
      </c>
    </row>
    <row r="946" spans="2:7" s="19" customFormat="1">
      <c r="B946" s="80">
        <v>19024</v>
      </c>
      <c r="C946" s="19" t="s">
        <v>1397</v>
      </c>
      <c r="D946" s="19" t="s">
        <v>1398</v>
      </c>
      <c r="E946" s="19" t="s">
        <v>1398</v>
      </c>
      <c r="F946" s="75">
        <v>0.7</v>
      </c>
      <c r="G946" s="81" t="s">
        <v>726</v>
      </c>
    </row>
    <row r="947" spans="2:7" s="19" customFormat="1">
      <c r="B947" s="80">
        <v>19025</v>
      </c>
      <c r="C947" s="19" t="s">
        <v>775</v>
      </c>
      <c r="D947" s="19" t="s">
        <v>1399</v>
      </c>
      <c r="E947" s="19" t="s">
        <v>1399</v>
      </c>
      <c r="F947" s="75">
        <v>0.7</v>
      </c>
      <c r="G947" s="81" t="s">
        <v>726</v>
      </c>
    </row>
    <row r="948" spans="2:7" s="19" customFormat="1">
      <c r="B948" s="80">
        <v>19026</v>
      </c>
      <c r="C948" s="19" t="s">
        <v>1400</v>
      </c>
      <c r="D948" s="19" t="s">
        <v>1401</v>
      </c>
      <c r="E948" s="19" t="s">
        <v>1401</v>
      </c>
      <c r="F948" s="75">
        <v>0.7</v>
      </c>
      <c r="G948" s="81" t="s">
        <v>726</v>
      </c>
    </row>
    <row r="949" spans="2:7" s="19" customFormat="1">
      <c r="B949" s="80">
        <v>19027</v>
      </c>
      <c r="C949" s="19" t="s">
        <v>714</v>
      </c>
      <c r="D949" s="19" t="s">
        <v>1402</v>
      </c>
      <c r="E949" s="19" t="s">
        <v>1402</v>
      </c>
      <c r="F949" s="75">
        <v>0.7</v>
      </c>
      <c r="G949" s="81" t="s">
        <v>726</v>
      </c>
    </row>
    <row r="950" spans="2:7" s="19" customFormat="1">
      <c r="B950" s="80">
        <v>19028</v>
      </c>
      <c r="C950" s="19" t="s">
        <v>753</v>
      </c>
      <c r="D950" s="19" t="s">
        <v>1403</v>
      </c>
      <c r="E950" s="19" t="s">
        <v>1403</v>
      </c>
      <c r="F950" s="75">
        <v>0.7</v>
      </c>
      <c r="G950" s="81" t="s">
        <v>726</v>
      </c>
    </row>
    <row r="951" spans="2:7" s="19" customFormat="1">
      <c r="B951" s="80">
        <v>19029</v>
      </c>
      <c r="C951" s="19" t="s">
        <v>777</v>
      </c>
      <c r="D951" s="19" t="s">
        <v>1404</v>
      </c>
      <c r="E951" s="19" t="s">
        <v>1404</v>
      </c>
      <c r="F951" s="75">
        <v>0.7</v>
      </c>
      <c r="G951" s="81" t="s">
        <v>726</v>
      </c>
    </row>
    <row r="952" spans="2:7" s="19" customFormat="1">
      <c r="B952" s="80">
        <v>19030</v>
      </c>
      <c r="C952" s="19" t="s">
        <v>775</v>
      </c>
      <c r="D952" s="19" t="s">
        <v>1405</v>
      </c>
      <c r="E952" s="19" t="s">
        <v>1405</v>
      </c>
      <c r="F952" s="75">
        <v>0.7</v>
      </c>
      <c r="G952" s="81" t="s">
        <v>726</v>
      </c>
    </row>
    <row r="953" spans="2:7" s="19" customFormat="1">
      <c r="B953" s="80">
        <v>19031</v>
      </c>
      <c r="C953" s="19" t="s">
        <v>1400</v>
      </c>
      <c r="D953" s="19" t="s">
        <v>1406</v>
      </c>
      <c r="E953" s="19" t="s">
        <v>1406</v>
      </c>
      <c r="F953" s="75">
        <v>0.7</v>
      </c>
      <c r="G953" s="81" t="s">
        <v>726</v>
      </c>
    </row>
    <row r="954" spans="2:7" s="19" customFormat="1">
      <c r="B954" s="80">
        <v>19032</v>
      </c>
      <c r="C954" s="19" t="s">
        <v>1385</v>
      </c>
      <c r="D954" s="19" t="s">
        <v>1407</v>
      </c>
      <c r="E954" s="19" t="s">
        <v>1407</v>
      </c>
      <c r="F954" s="75">
        <v>0.7</v>
      </c>
      <c r="G954" s="81" t="s">
        <v>726</v>
      </c>
    </row>
    <row r="955" spans="2:7" s="19" customFormat="1">
      <c r="B955" s="80">
        <v>19033</v>
      </c>
      <c r="C955" s="19" t="s">
        <v>732</v>
      </c>
      <c r="D955" s="19" t="s">
        <v>1408</v>
      </c>
      <c r="E955" s="19" t="s">
        <v>1408</v>
      </c>
      <c r="F955" s="75">
        <v>0.7</v>
      </c>
      <c r="G955" s="81" t="s">
        <v>726</v>
      </c>
    </row>
    <row r="956" spans="2:7" s="19" customFormat="1">
      <c r="B956" s="80">
        <v>19034</v>
      </c>
      <c r="C956" s="19" t="s">
        <v>753</v>
      </c>
      <c r="D956" s="19" t="s">
        <v>1409</v>
      </c>
      <c r="E956" s="19" t="s">
        <v>1409</v>
      </c>
      <c r="F956" s="75">
        <v>0.7</v>
      </c>
      <c r="G956" s="81" t="s">
        <v>726</v>
      </c>
    </row>
    <row r="957" spans="2:7" s="19" customFormat="1">
      <c r="B957" s="80">
        <v>19035</v>
      </c>
      <c r="C957" s="19" t="s">
        <v>1369</v>
      </c>
      <c r="D957" s="19" t="s">
        <v>1410</v>
      </c>
      <c r="E957" s="19" t="s">
        <v>1410</v>
      </c>
      <c r="F957" s="75">
        <v>0.7</v>
      </c>
      <c r="G957" s="81" t="s">
        <v>726</v>
      </c>
    </row>
    <row r="958" spans="2:7" s="19" customFormat="1">
      <c r="B958" s="80">
        <v>19036</v>
      </c>
      <c r="C958" s="19" t="s">
        <v>1365</v>
      </c>
      <c r="D958" s="19" t="s">
        <v>1411</v>
      </c>
      <c r="E958" s="19" t="s">
        <v>1411</v>
      </c>
      <c r="F958" s="75">
        <v>0.7</v>
      </c>
      <c r="G958" s="81" t="s">
        <v>726</v>
      </c>
    </row>
    <row r="959" spans="2:7" s="19" customFormat="1">
      <c r="B959" s="80">
        <v>19037</v>
      </c>
      <c r="C959" s="19" t="s">
        <v>805</v>
      </c>
      <c r="D959" s="19" t="s">
        <v>1412</v>
      </c>
      <c r="E959" s="19" t="s">
        <v>1412</v>
      </c>
      <c r="F959" s="75">
        <v>0.7</v>
      </c>
      <c r="G959" s="81" t="s">
        <v>726</v>
      </c>
    </row>
    <row r="960" spans="2:7" s="19" customFormat="1">
      <c r="B960" s="80">
        <v>19038</v>
      </c>
      <c r="C960" s="19" t="s">
        <v>1413</v>
      </c>
      <c r="D960" s="19" t="s">
        <v>1414</v>
      </c>
      <c r="E960" s="19" t="s">
        <v>1414</v>
      </c>
      <c r="F960" s="75">
        <v>0.7</v>
      </c>
      <c r="G960" s="81" t="s">
        <v>726</v>
      </c>
    </row>
    <row r="961" spans="2:7" s="19" customFormat="1">
      <c r="B961" s="80">
        <v>19039</v>
      </c>
      <c r="C961" s="19" t="s">
        <v>732</v>
      </c>
      <c r="D961" s="19" t="s">
        <v>1415</v>
      </c>
      <c r="E961" s="19" t="s">
        <v>1415</v>
      </c>
      <c r="F961" s="75">
        <v>0.7</v>
      </c>
      <c r="G961" s="81" t="s">
        <v>726</v>
      </c>
    </row>
    <row r="962" spans="2:7" s="19" customFormat="1">
      <c r="B962" s="80">
        <v>19040</v>
      </c>
      <c r="C962" s="19" t="s">
        <v>1416</v>
      </c>
      <c r="D962" s="19" t="s">
        <v>1417</v>
      </c>
      <c r="E962" s="19" t="s">
        <v>1417</v>
      </c>
      <c r="F962" s="75">
        <v>0.7</v>
      </c>
      <c r="G962" s="81" t="s">
        <v>726</v>
      </c>
    </row>
    <row r="963" spans="2:7" s="19" customFormat="1">
      <c r="B963" s="80">
        <v>19041</v>
      </c>
      <c r="C963" s="19" t="s">
        <v>1397</v>
      </c>
      <c r="D963" s="19" t="s">
        <v>1418</v>
      </c>
      <c r="E963" s="19" t="s">
        <v>1418</v>
      </c>
      <c r="F963" s="75">
        <v>0.7</v>
      </c>
      <c r="G963" s="81" t="s">
        <v>726</v>
      </c>
    </row>
    <row r="964" spans="2:7" s="19" customFormat="1">
      <c r="B964" s="80">
        <v>19042</v>
      </c>
      <c r="C964" s="19" t="s">
        <v>1400</v>
      </c>
      <c r="D964" s="19" t="s">
        <v>1419</v>
      </c>
      <c r="E964" s="19" t="s">
        <v>1419</v>
      </c>
      <c r="F964" s="75">
        <v>0.7</v>
      </c>
      <c r="G964" s="81" t="s">
        <v>726</v>
      </c>
    </row>
    <row r="965" spans="2:7" s="19" customFormat="1">
      <c r="B965" s="80">
        <v>19043</v>
      </c>
      <c r="C965" s="19" t="s">
        <v>751</v>
      </c>
      <c r="D965" s="19" t="s">
        <v>1420</v>
      </c>
      <c r="E965" s="19" t="s">
        <v>1420</v>
      </c>
      <c r="F965" s="75">
        <v>0.7</v>
      </c>
      <c r="G965" s="81" t="s">
        <v>726</v>
      </c>
    </row>
    <row r="966" spans="2:7" s="19" customFormat="1">
      <c r="B966" s="80">
        <v>19044</v>
      </c>
      <c r="C966" s="19" t="s">
        <v>730</v>
      </c>
      <c r="D966" s="19" t="s">
        <v>1421</v>
      </c>
      <c r="E966" s="19" t="s">
        <v>1421</v>
      </c>
      <c r="F966" s="75">
        <v>0.7</v>
      </c>
      <c r="G966" s="81" t="s">
        <v>726</v>
      </c>
    </row>
    <row r="967" spans="2:7" s="19" customFormat="1">
      <c r="B967" s="80">
        <v>19045</v>
      </c>
      <c r="C967" s="19" t="s">
        <v>1422</v>
      </c>
      <c r="D967" s="19" t="s">
        <v>1423</v>
      </c>
      <c r="E967" s="19" t="s">
        <v>1423</v>
      </c>
      <c r="F967" s="75">
        <v>0.7</v>
      </c>
      <c r="G967" s="81" t="s">
        <v>726</v>
      </c>
    </row>
    <row r="968" spans="2:7" s="19" customFormat="1">
      <c r="B968" s="80">
        <v>19046</v>
      </c>
      <c r="C968" s="19" t="s">
        <v>1424</v>
      </c>
      <c r="D968" s="19" t="s">
        <v>1425</v>
      </c>
      <c r="E968" s="19" t="s">
        <v>1425</v>
      </c>
      <c r="F968" s="75">
        <v>0.7</v>
      </c>
      <c r="G968" s="81" t="s">
        <v>726</v>
      </c>
    </row>
    <row r="969" spans="2:7" s="19" customFormat="1">
      <c r="B969" s="80">
        <v>19047</v>
      </c>
      <c r="C969" s="82" t="s">
        <v>1426</v>
      </c>
      <c r="D969" s="19" t="s">
        <v>1427</v>
      </c>
      <c r="E969" s="19" t="s">
        <v>1428</v>
      </c>
      <c r="F969" s="75">
        <v>0.7</v>
      </c>
      <c r="G969" s="81" t="s">
        <v>726</v>
      </c>
    </row>
    <row r="970" spans="2:7" s="19" customFormat="1">
      <c r="B970" s="80">
        <v>19048</v>
      </c>
      <c r="C970" s="82" t="s">
        <v>1429</v>
      </c>
      <c r="D970" s="81" t="s">
        <v>1430</v>
      </c>
      <c r="E970" s="81" t="s">
        <v>1430</v>
      </c>
      <c r="F970" s="75">
        <v>0.7</v>
      </c>
      <c r="G970" s="81" t="s">
        <v>726</v>
      </c>
    </row>
    <row r="971" spans="2:7" s="19" customFormat="1">
      <c r="B971" s="80">
        <v>19049</v>
      </c>
      <c r="C971" s="82" t="s">
        <v>1431</v>
      </c>
      <c r="D971" s="81" t="s">
        <v>1432</v>
      </c>
      <c r="E971" s="81" t="s">
        <v>1432</v>
      </c>
      <c r="F971" s="75">
        <v>0.7</v>
      </c>
      <c r="G971" s="81" t="s">
        <v>726</v>
      </c>
    </row>
    <row r="972" spans="2:7" s="19" customFormat="1">
      <c r="B972" s="80">
        <v>19050</v>
      </c>
      <c r="C972" s="82" t="s">
        <v>1433</v>
      </c>
      <c r="D972" s="81" t="s">
        <v>1434</v>
      </c>
      <c r="E972" s="81" t="s">
        <v>1434</v>
      </c>
      <c r="F972" s="75">
        <v>0.7</v>
      </c>
      <c r="G972" s="81" t="s">
        <v>726</v>
      </c>
    </row>
    <row r="973" spans="2:7" s="19" customFormat="1">
      <c r="B973" s="80">
        <v>19051</v>
      </c>
      <c r="C973" s="82" t="s">
        <v>1435</v>
      </c>
      <c r="D973" s="81" t="s">
        <v>1436</v>
      </c>
      <c r="E973" s="81" t="s">
        <v>1436</v>
      </c>
      <c r="F973" s="75">
        <v>0.7</v>
      </c>
      <c r="G973" s="81" t="s">
        <v>726</v>
      </c>
    </row>
    <row r="974" spans="2:7" s="19" customFormat="1">
      <c r="B974" s="80">
        <v>19052</v>
      </c>
      <c r="C974" s="82" t="s">
        <v>1437</v>
      </c>
      <c r="D974" s="81" t="s">
        <v>1438</v>
      </c>
      <c r="E974" s="81" t="s">
        <v>1438</v>
      </c>
      <c r="F974" s="75">
        <v>0.7</v>
      </c>
      <c r="G974" s="81" t="s">
        <v>726</v>
      </c>
    </row>
    <row r="975" spans="2:7" s="19" customFormat="1">
      <c r="B975" s="80">
        <v>19053</v>
      </c>
      <c r="C975" s="82" t="s">
        <v>1439</v>
      </c>
      <c r="D975" s="81" t="s">
        <v>1440</v>
      </c>
      <c r="E975" s="81" t="s">
        <v>1440</v>
      </c>
      <c r="F975" s="75">
        <v>0.7</v>
      </c>
      <c r="G975" s="81" t="s">
        <v>726</v>
      </c>
    </row>
    <row r="976" spans="2:7" s="19" customFormat="1">
      <c r="B976" s="80">
        <v>19054</v>
      </c>
      <c r="C976" s="82" t="s">
        <v>763</v>
      </c>
      <c r="D976" s="81" t="s">
        <v>1441</v>
      </c>
      <c r="E976" s="81" t="s">
        <v>1441</v>
      </c>
      <c r="F976" s="75">
        <v>0.7</v>
      </c>
      <c r="G976" s="81" t="s">
        <v>726</v>
      </c>
    </row>
    <row r="977" spans="1:7" s="19" customFormat="1">
      <c r="B977" s="80">
        <v>19055</v>
      </c>
      <c r="C977" s="82" t="s">
        <v>1442</v>
      </c>
      <c r="D977" s="81" t="s">
        <v>1443</v>
      </c>
      <c r="E977" s="81" t="s">
        <v>1443</v>
      </c>
      <c r="F977" s="75">
        <v>0.7</v>
      </c>
      <c r="G977" s="81" t="s">
        <v>726</v>
      </c>
    </row>
    <row r="978" spans="1:7" s="19" customFormat="1">
      <c r="B978" s="80">
        <v>19056</v>
      </c>
      <c r="C978" s="82" t="s">
        <v>1444</v>
      </c>
      <c r="D978" s="81" t="s">
        <v>1445</v>
      </c>
      <c r="E978" s="81" t="s">
        <v>1445</v>
      </c>
      <c r="F978" s="75">
        <v>0.7</v>
      </c>
      <c r="G978" s="81" t="s">
        <v>726</v>
      </c>
    </row>
    <row r="979" spans="1:7" s="19" customFormat="1">
      <c r="B979" s="80">
        <v>19057</v>
      </c>
      <c r="C979" s="82" t="s">
        <v>1446</v>
      </c>
      <c r="D979" s="81" t="s">
        <v>1447</v>
      </c>
      <c r="E979" s="81" t="s">
        <v>1447</v>
      </c>
      <c r="F979" s="75">
        <v>0.7</v>
      </c>
      <c r="G979" s="81" t="s">
        <v>726</v>
      </c>
    </row>
    <row r="980" spans="1:7" s="19" customFormat="1">
      <c r="B980" s="80">
        <v>19058</v>
      </c>
      <c r="C980" s="82" t="s">
        <v>1448</v>
      </c>
      <c r="D980" s="81" t="s">
        <v>1449</v>
      </c>
      <c r="E980" s="81" t="s">
        <v>1449</v>
      </c>
      <c r="F980" s="75">
        <v>0.7</v>
      </c>
      <c r="G980" s="81" t="s">
        <v>726</v>
      </c>
    </row>
    <row r="981" spans="1:7" s="19" customFormat="1">
      <c r="B981" s="80">
        <v>19059</v>
      </c>
      <c r="C981" s="82" t="s">
        <v>1450</v>
      </c>
      <c r="D981" s="81" t="s">
        <v>1451</v>
      </c>
      <c r="E981" s="81" t="s">
        <v>1451</v>
      </c>
      <c r="F981" s="75">
        <v>0.7</v>
      </c>
      <c r="G981" s="81" t="s">
        <v>726</v>
      </c>
    </row>
    <row r="982" spans="1:7" s="19" customFormat="1">
      <c r="B982" s="80">
        <v>19060</v>
      </c>
      <c r="C982" s="82" t="s">
        <v>1452</v>
      </c>
      <c r="D982" s="81" t="s">
        <v>1453</v>
      </c>
      <c r="E982" s="81" t="s">
        <v>1453</v>
      </c>
      <c r="F982" s="75">
        <v>0.7</v>
      </c>
      <c r="G982" s="81" t="s">
        <v>726</v>
      </c>
    </row>
    <row r="983" spans="1:7" s="20" customFormat="1">
      <c r="A983" s="83"/>
      <c r="B983" s="84">
        <v>20001</v>
      </c>
      <c r="C983" s="83" t="s">
        <v>1454</v>
      </c>
      <c r="D983" s="83" t="s">
        <v>1455</v>
      </c>
      <c r="E983" s="83" t="s">
        <v>1455</v>
      </c>
      <c r="F983" s="25"/>
      <c r="G983" s="85"/>
    </row>
    <row r="984" spans="1:7" s="20" customFormat="1">
      <c r="A984" s="83"/>
      <c r="B984" s="84">
        <v>20002</v>
      </c>
      <c r="C984" s="83" t="s">
        <v>1456</v>
      </c>
      <c r="D984" s="83" t="s">
        <v>1457</v>
      </c>
      <c r="E984" s="83" t="s">
        <v>1457</v>
      </c>
      <c r="F984" s="25"/>
      <c r="G984" s="85"/>
    </row>
    <row r="985" spans="1:7" s="20" customFormat="1">
      <c r="A985" s="83"/>
      <c r="B985" s="84">
        <v>20003</v>
      </c>
      <c r="C985" s="83" t="s">
        <v>1458</v>
      </c>
      <c r="D985" s="83" t="s">
        <v>1459</v>
      </c>
      <c r="E985" s="83" t="s">
        <v>1459</v>
      </c>
      <c r="F985" s="25"/>
      <c r="G985" s="85"/>
    </row>
    <row r="986" spans="1:7" s="20" customFormat="1">
      <c r="A986" s="83"/>
      <c r="B986" s="84">
        <v>20004</v>
      </c>
      <c r="C986" s="83" t="s">
        <v>1460</v>
      </c>
      <c r="D986" s="83" t="s">
        <v>1461</v>
      </c>
      <c r="E986" s="83" t="s">
        <v>1461</v>
      </c>
      <c r="F986" s="25"/>
      <c r="G986" s="85"/>
    </row>
    <row r="987" spans="1:7" s="20" customFormat="1">
      <c r="A987" s="83"/>
      <c r="B987" s="84">
        <v>20005</v>
      </c>
      <c r="C987" s="83" t="s">
        <v>1462</v>
      </c>
      <c r="D987" s="83" t="s">
        <v>1463</v>
      </c>
      <c r="E987" s="83" t="s">
        <v>1463</v>
      </c>
      <c r="F987" s="25"/>
      <c r="G987" s="85"/>
    </row>
    <row r="988" spans="1:7" s="20" customFormat="1">
      <c r="A988" s="83"/>
      <c r="B988" s="84">
        <v>20006</v>
      </c>
      <c r="C988" s="83" t="s">
        <v>1464</v>
      </c>
      <c r="D988" s="83" t="s">
        <v>1465</v>
      </c>
      <c r="E988" s="83" t="s">
        <v>1465</v>
      </c>
      <c r="F988" s="25"/>
      <c r="G988" s="85"/>
    </row>
    <row r="989" spans="1:7" s="20" customFormat="1">
      <c r="A989" s="83"/>
      <c r="B989" s="84">
        <v>20007</v>
      </c>
      <c r="C989" s="83" t="s">
        <v>1466</v>
      </c>
      <c r="D989" s="83" t="s">
        <v>1467</v>
      </c>
      <c r="E989" s="83" t="s">
        <v>1467</v>
      </c>
      <c r="F989" s="25"/>
      <c r="G989" s="85"/>
    </row>
    <row r="990" spans="1:7" s="20" customFormat="1">
      <c r="A990" s="83"/>
      <c r="B990" s="84">
        <v>20008</v>
      </c>
      <c r="C990" s="83" t="s">
        <v>1468</v>
      </c>
      <c r="D990" s="83" t="s">
        <v>1469</v>
      </c>
      <c r="E990" s="83" t="s">
        <v>1469</v>
      </c>
      <c r="F990" s="25"/>
      <c r="G990" s="85"/>
    </row>
    <row r="991" spans="1:7" s="20" customFormat="1">
      <c r="A991" s="83"/>
      <c r="B991" s="84">
        <v>20009</v>
      </c>
      <c r="C991" s="83" t="s">
        <v>1470</v>
      </c>
      <c r="D991" s="83" t="s">
        <v>1471</v>
      </c>
      <c r="E991" s="83" t="s">
        <v>1471</v>
      </c>
      <c r="F991" s="25"/>
      <c r="G991" s="85"/>
    </row>
    <row r="992" spans="1:7" s="20" customFormat="1">
      <c r="A992" s="83"/>
      <c r="B992" s="84">
        <v>20010</v>
      </c>
      <c r="C992" s="83" t="s">
        <v>1472</v>
      </c>
      <c r="D992" s="83" t="s">
        <v>1473</v>
      </c>
      <c r="E992" s="83" t="s">
        <v>1473</v>
      </c>
      <c r="F992" s="25"/>
      <c r="G992" s="85"/>
    </row>
    <row r="993" spans="1:7" s="20" customFormat="1">
      <c r="A993" s="83"/>
      <c r="B993" s="84">
        <v>20011</v>
      </c>
      <c r="C993" s="83" t="s">
        <v>1474</v>
      </c>
      <c r="D993" s="83" t="s">
        <v>1475</v>
      </c>
      <c r="E993" s="83" t="s">
        <v>1475</v>
      </c>
      <c r="F993" s="25"/>
      <c r="G993" s="85"/>
    </row>
    <row r="994" spans="1:7" s="20" customFormat="1">
      <c r="A994" s="83"/>
      <c r="B994" s="84">
        <v>20012</v>
      </c>
      <c r="C994" s="83" t="s">
        <v>1476</v>
      </c>
      <c r="D994" s="83" t="s">
        <v>1477</v>
      </c>
      <c r="E994" s="83" t="s">
        <v>1477</v>
      </c>
      <c r="F994" s="25"/>
      <c r="G994" s="85"/>
    </row>
    <row r="995" spans="1:7" s="20" customFormat="1">
      <c r="A995" s="83"/>
      <c r="B995" s="84">
        <v>20013</v>
      </c>
      <c r="C995" s="83" t="s">
        <v>1478</v>
      </c>
      <c r="D995" s="83" t="s">
        <v>1479</v>
      </c>
      <c r="E995" s="83" t="s">
        <v>1479</v>
      </c>
      <c r="F995" s="25"/>
      <c r="G995" s="85"/>
    </row>
    <row r="996" spans="1:7" s="20" customFormat="1">
      <c r="A996" s="83"/>
      <c r="B996" s="84">
        <v>20014</v>
      </c>
      <c r="C996" s="83" t="s">
        <v>1480</v>
      </c>
      <c r="D996" s="83" t="s">
        <v>1481</v>
      </c>
      <c r="E996" s="83" t="s">
        <v>1481</v>
      </c>
      <c r="F996" s="25"/>
      <c r="G996" s="85"/>
    </row>
    <row r="997" spans="1:7" s="20" customFormat="1">
      <c r="A997" s="83"/>
      <c r="B997" s="84">
        <v>20015</v>
      </c>
      <c r="C997" s="83" t="s">
        <v>1482</v>
      </c>
      <c r="D997" s="83" t="s">
        <v>1483</v>
      </c>
      <c r="E997" s="83" t="s">
        <v>1483</v>
      </c>
      <c r="F997" s="25"/>
      <c r="G997" s="85"/>
    </row>
    <row r="998" spans="1:7" s="20" customFormat="1">
      <c r="A998" s="83"/>
      <c r="B998" s="84">
        <v>20016</v>
      </c>
      <c r="C998" s="83" t="s">
        <v>1484</v>
      </c>
      <c r="D998" s="83" t="s">
        <v>1485</v>
      </c>
      <c r="E998" s="83" t="s">
        <v>1485</v>
      </c>
      <c r="F998" s="25"/>
      <c r="G998" s="25"/>
    </row>
    <row r="999" spans="1:7" s="20" customFormat="1">
      <c r="A999" s="83"/>
      <c r="B999" s="84">
        <v>20017</v>
      </c>
      <c r="C999" s="83" t="s">
        <v>1486</v>
      </c>
      <c r="D999" s="83" t="s">
        <v>1487</v>
      </c>
      <c r="E999" s="83" t="s">
        <v>1487</v>
      </c>
      <c r="F999" s="25"/>
      <c r="G999" s="25"/>
    </row>
    <row r="1000" spans="1:7" s="20" customFormat="1">
      <c r="A1000" s="83"/>
      <c r="B1000" s="84">
        <v>20018</v>
      </c>
      <c r="C1000" s="83" t="s">
        <v>1488</v>
      </c>
      <c r="D1000" s="83" t="s">
        <v>1489</v>
      </c>
      <c r="E1000" s="83" t="s">
        <v>1489</v>
      </c>
      <c r="F1000" s="25"/>
      <c r="G1000" s="25"/>
    </row>
    <row r="1001" spans="1:7" s="20" customFormat="1">
      <c r="A1001" s="83"/>
      <c r="B1001" s="84">
        <v>20019</v>
      </c>
      <c r="C1001" s="83" t="s">
        <v>1490</v>
      </c>
      <c r="D1001" s="83" t="s">
        <v>1491</v>
      </c>
      <c r="E1001" s="83" t="s">
        <v>1491</v>
      </c>
      <c r="F1001" s="25"/>
      <c r="G1001" s="25"/>
    </row>
    <row r="1002" spans="1:7" s="20" customFormat="1">
      <c r="A1002" s="83"/>
      <c r="B1002" s="84">
        <v>20020</v>
      </c>
      <c r="C1002" s="83" t="s">
        <v>1492</v>
      </c>
      <c r="D1002" s="83" t="s">
        <v>1493</v>
      </c>
      <c r="E1002" s="83" t="s">
        <v>1493</v>
      </c>
      <c r="F1002" s="25"/>
      <c r="G1002" s="25"/>
    </row>
    <row r="1003" spans="1:7" s="20" customFormat="1">
      <c r="A1003" s="83"/>
      <c r="B1003" s="84">
        <v>20021</v>
      </c>
      <c r="C1003" s="83" t="s">
        <v>1494</v>
      </c>
      <c r="D1003" s="83" t="s">
        <v>1495</v>
      </c>
      <c r="E1003" s="83" t="s">
        <v>1495</v>
      </c>
      <c r="F1003" s="25"/>
      <c r="G1003" s="25"/>
    </row>
    <row r="1004" spans="1:7" s="20" customFormat="1">
      <c r="A1004" s="83"/>
      <c r="B1004" s="84">
        <v>20022</v>
      </c>
      <c r="C1004" s="83" t="s">
        <v>1496</v>
      </c>
      <c r="D1004" s="83" t="s">
        <v>1497</v>
      </c>
      <c r="E1004" s="83" t="s">
        <v>1497</v>
      </c>
      <c r="F1004" s="25"/>
      <c r="G1004" s="25"/>
    </row>
    <row r="1005" spans="1:7" s="20" customFormat="1">
      <c r="A1005" s="83"/>
      <c r="B1005" s="84">
        <v>20023</v>
      </c>
      <c r="C1005" s="83" t="s">
        <v>1498</v>
      </c>
      <c r="D1005" s="83" t="s">
        <v>1499</v>
      </c>
      <c r="E1005" s="83" t="s">
        <v>1499</v>
      </c>
      <c r="F1005" s="25"/>
      <c r="G1005" s="25"/>
    </row>
    <row r="1006" spans="1:7" s="20" customFormat="1">
      <c r="A1006" s="83"/>
      <c r="B1006" s="84">
        <v>20024</v>
      </c>
      <c r="C1006" s="83" t="s">
        <v>1500</v>
      </c>
      <c r="D1006" s="83" t="s">
        <v>1501</v>
      </c>
      <c r="E1006" s="83" t="s">
        <v>1501</v>
      </c>
      <c r="F1006" s="25"/>
      <c r="G1006" s="25"/>
    </row>
    <row r="1007" spans="1:7" s="20" customFormat="1">
      <c r="A1007" s="83"/>
      <c r="B1007" s="84">
        <v>20025</v>
      </c>
      <c r="C1007" s="83" t="s">
        <v>1502</v>
      </c>
      <c r="D1007" s="83" t="s">
        <v>1503</v>
      </c>
      <c r="E1007" s="83" t="s">
        <v>1503</v>
      </c>
      <c r="F1007" s="25"/>
      <c r="G1007" s="25"/>
    </row>
    <row r="1008" spans="1:7" s="20" customFormat="1">
      <c r="A1008" s="83"/>
      <c r="B1008" s="84">
        <v>20026</v>
      </c>
      <c r="C1008" s="83" t="s">
        <v>1504</v>
      </c>
      <c r="D1008" s="83" t="s">
        <v>1505</v>
      </c>
      <c r="E1008" s="83" t="s">
        <v>1505</v>
      </c>
      <c r="F1008" s="25"/>
      <c r="G1008" s="25"/>
    </row>
    <row r="1009" spans="1:7" s="20" customFormat="1">
      <c r="A1009" s="83"/>
      <c r="B1009" s="84">
        <v>20027</v>
      </c>
      <c r="C1009" s="83" t="s">
        <v>1506</v>
      </c>
      <c r="D1009" s="83" t="s">
        <v>1507</v>
      </c>
      <c r="E1009" s="83" t="s">
        <v>1507</v>
      </c>
      <c r="F1009" s="25"/>
      <c r="G1009" s="25"/>
    </row>
    <row r="1010" spans="1:7" s="20" customFormat="1">
      <c r="A1010" s="83"/>
      <c r="B1010" s="84">
        <v>20028</v>
      </c>
      <c r="C1010" s="83" t="s">
        <v>1508</v>
      </c>
      <c r="D1010" s="83" t="s">
        <v>1509</v>
      </c>
      <c r="E1010" s="83" t="s">
        <v>1509</v>
      </c>
      <c r="F1010" s="25"/>
      <c r="G1010" s="25"/>
    </row>
    <row r="1011" spans="1:7" s="20" customFormat="1">
      <c r="A1011" s="83"/>
      <c r="B1011" s="84">
        <v>20029</v>
      </c>
      <c r="C1011" s="83" t="s">
        <v>1510</v>
      </c>
      <c r="D1011" s="83" t="s">
        <v>1511</v>
      </c>
      <c r="E1011" s="83" t="s">
        <v>1511</v>
      </c>
      <c r="F1011" s="25"/>
      <c r="G1011" s="25"/>
    </row>
    <row r="1012" spans="1:7" s="20" customFormat="1">
      <c r="A1012" s="83"/>
      <c r="B1012" s="84">
        <v>20030</v>
      </c>
      <c r="C1012" s="83" t="s">
        <v>1512</v>
      </c>
      <c r="D1012" s="83" t="s">
        <v>1513</v>
      </c>
      <c r="E1012" s="83" t="s">
        <v>1513</v>
      </c>
      <c r="F1012" s="25"/>
      <c r="G1012" s="25"/>
    </row>
    <row r="1013" spans="1:7" s="20" customFormat="1">
      <c r="A1013" s="83"/>
      <c r="B1013" s="84">
        <v>20031</v>
      </c>
      <c r="C1013" s="83" t="s">
        <v>1514</v>
      </c>
      <c r="D1013" s="83" t="s">
        <v>1515</v>
      </c>
      <c r="E1013" s="83" t="s">
        <v>1515</v>
      </c>
      <c r="F1013" s="25"/>
      <c r="G1013" s="25"/>
    </row>
    <row r="1014" spans="1:7" s="20" customFormat="1">
      <c r="A1014" s="83"/>
      <c r="B1014" s="84">
        <v>20032</v>
      </c>
      <c r="C1014" s="83" t="s">
        <v>1516</v>
      </c>
      <c r="D1014" s="83" t="s">
        <v>1517</v>
      </c>
      <c r="E1014" s="83" t="s">
        <v>1517</v>
      </c>
      <c r="F1014" s="25"/>
      <c r="G1014" s="25"/>
    </row>
    <row r="1015" spans="1:7" s="21" customFormat="1">
      <c r="B1015" s="86">
        <v>21001</v>
      </c>
      <c r="C1015" s="21" t="s">
        <v>1518</v>
      </c>
      <c r="D1015" s="21" t="s">
        <v>1519</v>
      </c>
      <c r="E1015" s="21" t="s">
        <v>1519</v>
      </c>
      <c r="F1015" s="25"/>
      <c r="G1015" s="25"/>
    </row>
    <row r="1016" spans="1:7" s="21" customFormat="1">
      <c r="B1016" s="86">
        <v>21002</v>
      </c>
      <c r="C1016" s="21" t="s">
        <v>1520</v>
      </c>
      <c r="D1016" s="21" t="s">
        <v>1521</v>
      </c>
      <c r="E1016" s="21" t="s">
        <v>1521</v>
      </c>
      <c r="F1016" s="25"/>
      <c r="G1016" s="25"/>
    </row>
    <row r="1017" spans="1:7" s="21" customFormat="1">
      <c r="B1017" s="86">
        <v>21003</v>
      </c>
      <c r="C1017" s="21" t="s">
        <v>1522</v>
      </c>
      <c r="D1017" s="21" t="s">
        <v>1523</v>
      </c>
      <c r="E1017" s="21" t="s">
        <v>1523</v>
      </c>
      <c r="F1017" s="25"/>
      <c r="G1017" s="25"/>
    </row>
    <row r="1018" spans="1:7" s="21" customFormat="1">
      <c r="B1018" s="86">
        <v>21004</v>
      </c>
      <c r="C1018" s="21" t="s">
        <v>1524</v>
      </c>
      <c r="D1018" s="21" t="s">
        <v>1525</v>
      </c>
      <c r="E1018" s="21" t="s">
        <v>1525</v>
      </c>
      <c r="F1018" s="25"/>
      <c r="G1018" s="25"/>
    </row>
    <row r="1019" spans="1:7" s="21" customFormat="1">
      <c r="B1019" s="86">
        <v>21005</v>
      </c>
      <c r="C1019" s="21" t="s">
        <v>1526</v>
      </c>
      <c r="D1019" s="21" t="s">
        <v>1527</v>
      </c>
      <c r="E1019" s="21" t="s">
        <v>1527</v>
      </c>
      <c r="F1019" s="25"/>
      <c r="G1019" s="25"/>
    </row>
    <row r="1020" spans="1:7" s="21" customFormat="1">
      <c r="B1020" s="86">
        <v>21006</v>
      </c>
      <c r="C1020" s="21" t="s">
        <v>1528</v>
      </c>
      <c r="D1020" s="21" t="s">
        <v>1529</v>
      </c>
      <c r="E1020" s="21" t="s">
        <v>1529</v>
      </c>
      <c r="F1020" s="25"/>
      <c r="G1020" s="25"/>
    </row>
    <row r="1021" spans="1:7" s="21" customFormat="1">
      <c r="B1021" s="86">
        <v>21007</v>
      </c>
      <c r="C1021" s="21" t="s">
        <v>1530</v>
      </c>
      <c r="D1021" s="21" t="s">
        <v>1531</v>
      </c>
      <c r="E1021" s="21" t="s">
        <v>1531</v>
      </c>
      <c r="F1021" s="25"/>
      <c r="G1021" s="25"/>
    </row>
    <row r="1022" spans="1:7" s="21" customFormat="1">
      <c r="B1022" s="86">
        <v>21008</v>
      </c>
      <c r="C1022" s="21" t="s">
        <v>1532</v>
      </c>
      <c r="D1022" s="21" t="s">
        <v>1533</v>
      </c>
      <c r="E1022" s="21" t="s">
        <v>1533</v>
      </c>
      <c r="F1022" s="25"/>
      <c r="G1022" s="25"/>
    </row>
    <row r="1023" spans="1:7" s="21" customFormat="1">
      <c r="B1023" s="86">
        <v>21009</v>
      </c>
      <c r="C1023" s="21" t="s">
        <v>1534</v>
      </c>
      <c r="D1023" s="21" t="s">
        <v>1535</v>
      </c>
      <c r="E1023" s="21" t="s">
        <v>1535</v>
      </c>
      <c r="F1023" s="25"/>
      <c r="G1023" s="25"/>
    </row>
    <row r="1024" spans="1:7" s="21" customFormat="1">
      <c r="B1024" s="86">
        <v>21010</v>
      </c>
      <c r="C1024" s="21" t="s">
        <v>1536</v>
      </c>
      <c r="D1024" s="21" t="s">
        <v>1537</v>
      </c>
      <c r="E1024" s="21" t="s">
        <v>1537</v>
      </c>
      <c r="F1024" s="25"/>
      <c r="G1024" s="25"/>
    </row>
    <row r="1025" spans="2:7" s="21" customFormat="1">
      <c r="B1025" s="86">
        <v>21011</v>
      </c>
      <c r="C1025" s="21" t="s">
        <v>1538</v>
      </c>
      <c r="D1025" s="21" t="s">
        <v>1539</v>
      </c>
      <c r="E1025" s="21" t="s">
        <v>1539</v>
      </c>
      <c r="F1025" s="25"/>
      <c r="G1025" s="25"/>
    </row>
    <row r="1026" spans="2:7" s="21" customFormat="1">
      <c r="B1026" s="86">
        <v>21012</v>
      </c>
      <c r="C1026" s="21" t="s">
        <v>1540</v>
      </c>
      <c r="D1026" s="21" t="s">
        <v>1541</v>
      </c>
      <c r="E1026" s="21" t="s">
        <v>1541</v>
      </c>
      <c r="F1026" s="25"/>
      <c r="G1026" s="25"/>
    </row>
    <row r="1027" spans="2:7" s="21" customFormat="1">
      <c r="B1027" s="86">
        <v>21013</v>
      </c>
      <c r="C1027" s="21" t="s">
        <v>1542</v>
      </c>
      <c r="D1027" s="21" t="s">
        <v>1543</v>
      </c>
      <c r="E1027" s="21" t="s">
        <v>1543</v>
      </c>
      <c r="F1027" s="25"/>
      <c r="G1027" s="25"/>
    </row>
    <row r="1028" spans="2:7" s="21" customFormat="1">
      <c r="B1028" s="86">
        <v>21014</v>
      </c>
      <c r="C1028" s="21" t="s">
        <v>1544</v>
      </c>
      <c r="D1028" s="21" t="s">
        <v>1545</v>
      </c>
      <c r="E1028" s="21" t="s">
        <v>1545</v>
      </c>
      <c r="F1028" s="25"/>
      <c r="G1028" s="25"/>
    </row>
    <row r="1029" spans="2:7" s="21" customFormat="1">
      <c r="B1029" s="86">
        <v>21015</v>
      </c>
      <c r="C1029" s="21" t="s">
        <v>1546</v>
      </c>
      <c r="D1029" s="21" t="s">
        <v>1547</v>
      </c>
      <c r="E1029" s="21" t="s">
        <v>1547</v>
      </c>
      <c r="F1029" s="25"/>
      <c r="G1029" s="25"/>
    </row>
    <row r="1030" spans="2:7" s="21" customFormat="1">
      <c r="B1030" s="86">
        <v>21016</v>
      </c>
      <c r="C1030" s="21" t="s">
        <v>1548</v>
      </c>
      <c r="D1030" s="21" t="s">
        <v>1549</v>
      </c>
      <c r="E1030" s="21" t="s">
        <v>1549</v>
      </c>
      <c r="F1030" s="25"/>
      <c r="G1030" s="25"/>
    </row>
    <row r="1031" spans="2:7" s="21" customFormat="1">
      <c r="B1031" s="86">
        <v>21017</v>
      </c>
      <c r="C1031" s="21" t="s">
        <v>1550</v>
      </c>
      <c r="D1031" s="21" t="s">
        <v>1551</v>
      </c>
      <c r="E1031" s="21" t="s">
        <v>1551</v>
      </c>
      <c r="F1031" s="25"/>
      <c r="G1031" s="25"/>
    </row>
    <row r="1032" spans="2:7" s="21" customFormat="1">
      <c r="B1032" s="86">
        <v>21018</v>
      </c>
      <c r="C1032" s="21" t="s">
        <v>1552</v>
      </c>
      <c r="D1032" s="21" t="s">
        <v>1553</v>
      </c>
      <c r="E1032" s="21" t="s">
        <v>1553</v>
      </c>
      <c r="F1032" s="25"/>
      <c r="G1032" s="25"/>
    </row>
    <row r="1033" spans="2:7" s="21" customFormat="1">
      <c r="B1033" s="86">
        <v>21019</v>
      </c>
      <c r="C1033" s="21" t="s">
        <v>1554</v>
      </c>
      <c r="D1033" s="21" t="s">
        <v>1555</v>
      </c>
      <c r="E1033" s="21" t="s">
        <v>1555</v>
      </c>
      <c r="F1033" s="25"/>
      <c r="G1033" s="25"/>
    </row>
    <row r="1034" spans="2:7" s="21" customFormat="1">
      <c r="B1034" s="86">
        <v>21020</v>
      </c>
      <c r="C1034" s="21" t="s">
        <v>1556</v>
      </c>
      <c r="D1034" s="21" t="s">
        <v>1557</v>
      </c>
      <c r="E1034" s="21" t="s">
        <v>1557</v>
      </c>
      <c r="F1034" s="25"/>
      <c r="G1034" s="25"/>
    </row>
    <row r="1035" spans="2:7" s="21" customFormat="1">
      <c r="B1035" s="86">
        <v>21021</v>
      </c>
      <c r="C1035" s="21" t="s">
        <v>1558</v>
      </c>
      <c r="D1035" s="21" t="s">
        <v>1559</v>
      </c>
      <c r="E1035" s="21" t="s">
        <v>1559</v>
      </c>
      <c r="F1035" s="25"/>
      <c r="G1035" s="25"/>
    </row>
    <row r="1036" spans="2:7" s="21" customFormat="1">
      <c r="B1036" s="86">
        <v>21022</v>
      </c>
      <c r="C1036" s="21" t="s">
        <v>1560</v>
      </c>
      <c r="D1036" s="21" t="s">
        <v>1561</v>
      </c>
      <c r="E1036" s="21" t="s">
        <v>1561</v>
      </c>
      <c r="F1036" s="25"/>
      <c r="G1036" s="25"/>
    </row>
    <row r="1037" spans="2:7" s="21" customFormat="1">
      <c r="B1037" s="86">
        <v>21023</v>
      </c>
      <c r="C1037" s="21" t="s">
        <v>1562</v>
      </c>
      <c r="D1037" s="21" t="s">
        <v>1563</v>
      </c>
      <c r="E1037" s="21" t="s">
        <v>1563</v>
      </c>
      <c r="F1037" s="25"/>
      <c r="G1037" s="25"/>
    </row>
    <row r="1038" spans="2:7" s="21" customFormat="1">
      <c r="B1038" s="86">
        <v>21024</v>
      </c>
      <c r="C1038" s="21" t="s">
        <v>1564</v>
      </c>
      <c r="D1038" s="21" t="s">
        <v>1565</v>
      </c>
      <c r="E1038" s="21" t="s">
        <v>1565</v>
      </c>
      <c r="F1038" s="25"/>
      <c r="G1038" s="25"/>
    </row>
    <row r="1039" spans="2:7" s="21" customFormat="1">
      <c r="B1039" s="86">
        <v>21025</v>
      </c>
      <c r="C1039" s="21" t="s">
        <v>1566</v>
      </c>
      <c r="D1039" s="21" t="s">
        <v>1567</v>
      </c>
      <c r="E1039" s="21" t="s">
        <v>1567</v>
      </c>
      <c r="F1039" s="25"/>
      <c r="G1039" s="25"/>
    </row>
    <row r="1040" spans="2:7" s="21" customFormat="1">
      <c r="B1040" s="86">
        <v>21026</v>
      </c>
      <c r="C1040" s="21" t="s">
        <v>1568</v>
      </c>
      <c r="D1040" s="21" t="s">
        <v>1569</v>
      </c>
      <c r="E1040" s="21" t="s">
        <v>1569</v>
      </c>
      <c r="F1040" s="25"/>
      <c r="G1040" s="25"/>
    </row>
    <row r="1041" spans="2:7" s="21" customFormat="1">
      <c r="B1041" s="86">
        <v>21027</v>
      </c>
      <c r="C1041" s="21" t="s">
        <v>1570</v>
      </c>
      <c r="D1041" s="21" t="s">
        <v>1571</v>
      </c>
      <c r="E1041" s="21" t="s">
        <v>1571</v>
      </c>
      <c r="F1041" s="25"/>
      <c r="G1041" s="25"/>
    </row>
    <row r="1042" spans="2:7" s="21" customFormat="1">
      <c r="B1042" s="86">
        <v>21028</v>
      </c>
      <c r="C1042" s="21" t="s">
        <v>1572</v>
      </c>
      <c r="D1042" s="21" t="s">
        <v>1573</v>
      </c>
      <c r="E1042" s="21" t="s">
        <v>1573</v>
      </c>
      <c r="F1042" s="25"/>
      <c r="G1042" s="25"/>
    </row>
    <row r="1043" spans="2:7" s="21" customFormat="1">
      <c r="B1043" s="86">
        <v>21029</v>
      </c>
      <c r="C1043" s="21" t="s">
        <v>1574</v>
      </c>
      <c r="D1043" s="21" t="s">
        <v>1575</v>
      </c>
      <c r="E1043" s="21" t="s">
        <v>1575</v>
      </c>
      <c r="F1043" s="25"/>
      <c r="G1043" s="25"/>
    </row>
    <row r="1044" spans="2:7" s="21" customFormat="1">
      <c r="B1044" s="86">
        <v>21030</v>
      </c>
      <c r="C1044" s="21" t="s">
        <v>1576</v>
      </c>
      <c r="D1044" s="21" t="s">
        <v>1577</v>
      </c>
      <c r="E1044" s="21" t="s">
        <v>1577</v>
      </c>
      <c r="F1044" s="25"/>
      <c r="G1044" s="25"/>
    </row>
    <row r="1045" spans="2:7" s="21" customFormat="1" ht="13.5" customHeight="1">
      <c r="B1045" s="86">
        <v>21031</v>
      </c>
      <c r="C1045" s="21" t="s">
        <v>1578</v>
      </c>
      <c r="D1045" s="21" t="s">
        <v>1579</v>
      </c>
      <c r="E1045" s="21" t="s">
        <v>1579</v>
      </c>
      <c r="F1045" s="25"/>
      <c r="G1045" s="25"/>
    </row>
    <row r="1046" spans="2:7" s="22" customFormat="1" ht="13.5" customHeight="1">
      <c r="B1046" s="87">
        <v>22001</v>
      </c>
      <c r="C1046" s="87" t="s">
        <v>1580</v>
      </c>
      <c r="D1046" s="22" t="s">
        <v>1366</v>
      </c>
      <c r="E1046" s="22" t="s">
        <v>1366</v>
      </c>
      <c r="F1046" s="25"/>
      <c r="G1046" s="25"/>
    </row>
    <row r="1047" spans="2:7" s="22" customFormat="1" ht="13.5" customHeight="1">
      <c r="B1047" s="87">
        <v>22002</v>
      </c>
      <c r="C1047" s="87" t="s">
        <v>1581</v>
      </c>
      <c r="D1047" s="22" t="s">
        <v>1368</v>
      </c>
      <c r="E1047" s="22" t="s">
        <v>1368</v>
      </c>
      <c r="F1047" s="25"/>
      <c r="G1047" s="25"/>
    </row>
    <row r="1048" spans="2:7" s="22" customFormat="1" ht="13.5" customHeight="1">
      <c r="B1048" s="87">
        <v>22003</v>
      </c>
      <c r="C1048" s="87" t="s">
        <v>1582</v>
      </c>
      <c r="D1048" s="22" t="s">
        <v>1370</v>
      </c>
      <c r="E1048" s="22" t="s">
        <v>1370</v>
      </c>
      <c r="F1048" s="25"/>
      <c r="G1048" s="25"/>
    </row>
    <row r="1049" spans="2:7" s="22" customFormat="1" ht="13.5" customHeight="1">
      <c r="B1049" s="87">
        <v>22004</v>
      </c>
      <c r="C1049" s="87" t="s">
        <v>1583</v>
      </c>
      <c r="D1049" s="22" t="s">
        <v>1372</v>
      </c>
      <c r="E1049" s="22" t="s">
        <v>1584</v>
      </c>
      <c r="F1049" s="25"/>
      <c r="G1049" s="25"/>
    </row>
    <row r="1050" spans="2:7" s="22" customFormat="1" ht="13.5" customHeight="1">
      <c r="B1050" s="87">
        <v>22005</v>
      </c>
      <c r="C1050" s="87" t="s">
        <v>1585</v>
      </c>
      <c r="D1050" s="22" t="s">
        <v>1373</v>
      </c>
      <c r="E1050" s="22" t="s">
        <v>1584</v>
      </c>
      <c r="F1050" s="25"/>
      <c r="G1050" s="25"/>
    </row>
    <row r="1051" spans="2:7" s="22" customFormat="1" ht="13.5" customHeight="1">
      <c r="B1051" s="87">
        <v>22006</v>
      </c>
      <c r="C1051" s="87" t="s">
        <v>1586</v>
      </c>
      <c r="D1051" s="22" t="s">
        <v>1375</v>
      </c>
      <c r="E1051" s="22" t="s">
        <v>1584</v>
      </c>
      <c r="F1051" s="25"/>
      <c r="G1051" s="25"/>
    </row>
    <row r="1052" spans="2:7" s="22" customFormat="1" ht="13.5" customHeight="1">
      <c r="B1052" s="87">
        <v>22007</v>
      </c>
      <c r="C1052" s="87" t="s">
        <v>1587</v>
      </c>
      <c r="D1052" s="22" t="s">
        <v>863</v>
      </c>
      <c r="E1052" s="22" t="s">
        <v>1584</v>
      </c>
      <c r="F1052" s="25"/>
      <c r="G1052" s="25"/>
    </row>
    <row r="1053" spans="2:7" s="22" customFormat="1" ht="13.5" customHeight="1">
      <c r="B1053" s="87">
        <v>22008</v>
      </c>
      <c r="C1053" s="87" t="s">
        <v>1588</v>
      </c>
      <c r="D1053" s="22" t="s">
        <v>1377</v>
      </c>
      <c r="E1053" s="22" t="s">
        <v>1584</v>
      </c>
      <c r="F1053" s="25"/>
      <c r="G1053" s="25"/>
    </row>
    <row r="1054" spans="2:7" s="22" customFormat="1" ht="13.5" customHeight="1">
      <c r="B1054" s="87">
        <v>22009</v>
      </c>
      <c r="C1054" s="87" t="s">
        <v>1589</v>
      </c>
      <c r="D1054" s="22" t="s">
        <v>1379</v>
      </c>
      <c r="E1054" s="22" t="s">
        <v>1584</v>
      </c>
      <c r="F1054" s="25"/>
      <c r="G1054" s="25"/>
    </row>
    <row r="1055" spans="2:7" s="22" customFormat="1" ht="13.5" customHeight="1">
      <c r="B1055" s="87">
        <v>22010</v>
      </c>
      <c r="C1055" s="87" t="s">
        <v>1590</v>
      </c>
      <c r="D1055" s="22" t="s">
        <v>1381</v>
      </c>
      <c r="E1055" s="22" t="s">
        <v>1584</v>
      </c>
      <c r="F1055" s="25"/>
      <c r="G1055" s="25"/>
    </row>
    <row r="1056" spans="2:7" s="22" customFormat="1" ht="13.5" customHeight="1">
      <c r="B1056" s="87">
        <v>22011</v>
      </c>
      <c r="C1056" s="87" t="s">
        <v>1591</v>
      </c>
      <c r="D1056" s="22" t="s">
        <v>1383</v>
      </c>
      <c r="E1056" s="22" t="s">
        <v>1584</v>
      </c>
      <c r="F1056" s="25"/>
      <c r="G1056" s="25"/>
    </row>
    <row r="1057" spans="2:7" s="22" customFormat="1" ht="13.5" customHeight="1">
      <c r="B1057" s="87">
        <v>22012</v>
      </c>
      <c r="C1057" s="87" t="s">
        <v>1581</v>
      </c>
      <c r="D1057" s="22" t="s">
        <v>1384</v>
      </c>
      <c r="E1057" s="22" t="s">
        <v>1584</v>
      </c>
      <c r="F1057" s="25"/>
      <c r="G1057" s="25"/>
    </row>
    <row r="1058" spans="2:7" s="22" customFormat="1" ht="13.5" customHeight="1">
      <c r="B1058" s="87">
        <v>22013</v>
      </c>
      <c r="C1058" s="87" t="s">
        <v>1592</v>
      </c>
      <c r="D1058" s="22" t="s">
        <v>1386</v>
      </c>
      <c r="E1058" s="22" t="s">
        <v>1584</v>
      </c>
      <c r="F1058" s="25"/>
      <c r="G1058" s="25"/>
    </row>
    <row r="1059" spans="2:7" s="22" customFormat="1" ht="13.5" customHeight="1">
      <c r="B1059" s="87">
        <v>22014</v>
      </c>
      <c r="C1059" s="87" t="s">
        <v>1593</v>
      </c>
      <c r="D1059" s="22" t="s">
        <v>1388</v>
      </c>
      <c r="E1059" s="22" t="s">
        <v>1584</v>
      </c>
      <c r="F1059" s="25"/>
      <c r="G1059" s="25"/>
    </row>
    <row r="1060" spans="2:7" s="22" customFormat="1" ht="13.5" customHeight="1">
      <c r="B1060" s="87">
        <v>22015</v>
      </c>
      <c r="C1060" s="87" t="s">
        <v>1594</v>
      </c>
      <c r="D1060" s="22" t="s">
        <v>1389</v>
      </c>
      <c r="E1060" s="22" t="s">
        <v>1584</v>
      </c>
      <c r="F1060" s="25"/>
      <c r="G1060" s="25"/>
    </row>
    <row r="1061" spans="2:7" s="22" customFormat="1" ht="13.5" customHeight="1">
      <c r="B1061" s="87">
        <v>22016</v>
      </c>
      <c r="C1061" s="87" t="s">
        <v>1595</v>
      </c>
      <c r="D1061" s="22" t="s">
        <v>1391</v>
      </c>
      <c r="E1061" s="22" t="s">
        <v>1584</v>
      </c>
      <c r="F1061" s="25"/>
      <c r="G1061" s="25"/>
    </row>
    <row r="1062" spans="2:7" s="22" customFormat="1" ht="13.5" customHeight="1">
      <c r="B1062" s="87">
        <v>22017</v>
      </c>
      <c r="C1062" s="87" t="s">
        <v>1596</v>
      </c>
      <c r="D1062" s="22" t="s">
        <v>1392</v>
      </c>
      <c r="E1062" s="22" t="s">
        <v>1584</v>
      </c>
      <c r="F1062" s="25"/>
      <c r="G1062" s="25"/>
    </row>
    <row r="1063" spans="2:7" s="22" customFormat="1" ht="13.5" customHeight="1">
      <c r="B1063" s="87">
        <v>22018</v>
      </c>
      <c r="C1063" s="87" t="s">
        <v>1588</v>
      </c>
      <c r="D1063" s="22" t="s">
        <v>1393</v>
      </c>
      <c r="E1063" s="22" t="s">
        <v>1584</v>
      </c>
      <c r="F1063" s="25"/>
      <c r="G1063" s="25"/>
    </row>
    <row r="1064" spans="2:7" s="22" customFormat="1" ht="13.5" customHeight="1">
      <c r="B1064" s="87">
        <v>22019</v>
      </c>
      <c r="C1064" s="87" t="s">
        <v>1583</v>
      </c>
      <c r="D1064" s="22" t="s">
        <v>1394</v>
      </c>
      <c r="E1064" s="22" t="s">
        <v>1584</v>
      </c>
      <c r="F1064" s="25"/>
      <c r="G1064" s="25"/>
    </row>
    <row r="1065" spans="2:7" s="22" customFormat="1" ht="13.5" customHeight="1">
      <c r="B1065" s="87">
        <v>22020</v>
      </c>
      <c r="C1065" s="87" t="s">
        <v>1594</v>
      </c>
      <c r="D1065" s="22" t="s">
        <v>1395</v>
      </c>
      <c r="E1065" s="22" t="s">
        <v>1584</v>
      </c>
      <c r="F1065" s="25"/>
      <c r="G1065" s="25"/>
    </row>
    <row r="1066" spans="2:7" s="22" customFormat="1" ht="13.5" customHeight="1">
      <c r="B1066" s="87">
        <v>22021</v>
      </c>
      <c r="C1066" s="87" t="s">
        <v>1597</v>
      </c>
      <c r="D1066" s="22" t="s">
        <v>1396</v>
      </c>
      <c r="E1066" s="22" t="s">
        <v>1584</v>
      </c>
      <c r="F1066" s="25"/>
      <c r="G1066" s="25"/>
    </row>
    <row r="1067" spans="2:7" s="22" customFormat="1" ht="13.5" customHeight="1">
      <c r="B1067" s="87">
        <v>22022</v>
      </c>
      <c r="C1067" s="87" t="s">
        <v>1598</v>
      </c>
      <c r="D1067" s="22" t="s">
        <v>1398</v>
      </c>
      <c r="E1067" s="22" t="s">
        <v>1584</v>
      </c>
      <c r="F1067" s="25"/>
      <c r="G1067" s="25"/>
    </row>
    <row r="1068" spans="2:7" s="22" customFormat="1" ht="13.5" customHeight="1">
      <c r="B1068" s="87">
        <v>22023</v>
      </c>
      <c r="C1068" s="87" t="s">
        <v>1599</v>
      </c>
      <c r="D1068" s="22" t="s">
        <v>1399</v>
      </c>
      <c r="E1068" s="22" t="s">
        <v>1584</v>
      </c>
      <c r="F1068" s="25"/>
      <c r="G1068" s="25"/>
    </row>
    <row r="1069" spans="2:7" s="22" customFormat="1" ht="13.5" customHeight="1">
      <c r="B1069" s="87">
        <v>22024</v>
      </c>
      <c r="C1069" s="87" t="s">
        <v>1600</v>
      </c>
      <c r="D1069" s="22" t="s">
        <v>1401</v>
      </c>
      <c r="E1069" s="22" t="s">
        <v>1584</v>
      </c>
      <c r="F1069" s="25"/>
      <c r="G1069" s="25"/>
    </row>
    <row r="1070" spans="2:7" s="22" customFormat="1" ht="13.5" customHeight="1">
      <c r="B1070" s="87">
        <v>22025</v>
      </c>
      <c r="C1070" s="87" t="s">
        <v>1583</v>
      </c>
      <c r="D1070" s="22" t="s">
        <v>1402</v>
      </c>
      <c r="E1070" s="22" t="s">
        <v>1584</v>
      </c>
      <c r="F1070" s="25"/>
      <c r="G1070" s="25"/>
    </row>
    <row r="1071" spans="2:7" s="22" customFormat="1" ht="13.5" customHeight="1">
      <c r="B1071" s="87">
        <v>22026</v>
      </c>
      <c r="C1071" s="87" t="s">
        <v>1594</v>
      </c>
      <c r="D1071" s="22" t="s">
        <v>1403</v>
      </c>
      <c r="E1071" s="22" t="s">
        <v>1584</v>
      </c>
      <c r="F1071" s="25"/>
      <c r="G1071" s="25"/>
    </row>
    <row r="1072" spans="2:7" s="22" customFormat="1" ht="13.5" customHeight="1">
      <c r="B1072" s="87">
        <v>22027</v>
      </c>
      <c r="C1072" s="87" t="s">
        <v>1597</v>
      </c>
      <c r="D1072" s="22" t="s">
        <v>1404</v>
      </c>
      <c r="E1072" s="22" t="s">
        <v>1584</v>
      </c>
      <c r="F1072" s="25"/>
      <c r="G1072" s="25"/>
    </row>
    <row r="1073" spans="2:7" s="22" customFormat="1" ht="13.5" customHeight="1">
      <c r="B1073" s="87">
        <v>22028</v>
      </c>
      <c r="C1073" s="87" t="s">
        <v>1599</v>
      </c>
      <c r="D1073" s="22" t="s">
        <v>1405</v>
      </c>
      <c r="E1073" s="22" t="s">
        <v>1584</v>
      </c>
      <c r="F1073" s="25"/>
      <c r="G1073" s="25"/>
    </row>
    <row r="1074" spans="2:7" s="22" customFormat="1" ht="13.5" customHeight="1">
      <c r="B1074" s="87">
        <v>22029</v>
      </c>
      <c r="C1074" s="87" t="s">
        <v>1600</v>
      </c>
      <c r="D1074" s="22" t="s">
        <v>1406</v>
      </c>
      <c r="E1074" s="22" t="s">
        <v>1584</v>
      </c>
      <c r="F1074" s="25"/>
      <c r="G1074" s="25"/>
    </row>
    <row r="1075" spans="2:7" s="22" customFormat="1" ht="13.5" customHeight="1">
      <c r="B1075" s="87">
        <v>22030</v>
      </c>
      <c r="C1075" s="87" t="s">
        <v>1592</v>
      </c>
      <c r="D1075" s="22" t="s">
        <v>1407</v>
      </c>
      <c r="E1075" s="22" t="s">
        <v>1584</v>
      </c>
      <c r="F1075" s="25"/>
      <c r="G1075" s="25"/>
    </row>
    <row r="1076" spans="2:7" s="22" customFormat="1" ht="13.5" customHeight="1">
      <c r="B1076" s="87">
        <v>22031</v>
      </c>
      <c r="C1076" s="87" t="s">
        <v>1588</v>
      </c>
      <c r="D1076" s="22" t="s">
        <v>1408</v>
      </c>
      <c r="E1076" s="22" t="s">
        <v>1584</v>
      </c>
      <c r="F1076" s="25"/>
      <c r="G1076" s="25"/>
    </row>
    <row r="1077" spans="2:7" s="22" customFormat="1" ht="13.5" customHeight="1">
      <c r="B1077" s="87">
        <v>22032</v>
      </c>
      <c r="C1077" s="87" t="s">
        <v>1594</v>
      </c>
      <c r="D1077" s="22" t="s">
        <v>1409</v>
      </c>
      <c r="E1077" s="22" t="s">
        <v>1584</v>
      </c>
      <c r="F1077" s="25"/>
      <c r="G1077" s="25"/>
    </row>
    <row r="1078" spans="2:7" s="22" customFormat="1" ht="13.5" customHeight="1">
      <c r="B1078" s="87">
        <v>22033</v>
      </c>
      <c r="C1078" s="87" t="s">
        <v>1582</v>
      </c>
      <c r="D1078" s="22" t="s">
        <v>1410</v>
      </c>
      <c r="E1078" s="22" t="s">
        <v>1584</v>
      </c>
      <c r="F1078" s="25"/>
      <c r="G1078" s="25"/>
    </row>
    <row r="1079" spans="2:7" s="22" customFormat="1" ht="13.5" customHeight="1">
      <c r="B1079" s="87">
        <v>22034</v>
      </c>
      <c r="C1079" s="87" t="s">
        <v>1580</v>
      </c>
      <c r="D1079" s="22" t="s">
        <v>1411</v>
      </c>
      <c r="E1079" s="22" t="s">
        <v>1584</v>
      </c>
      <c r="F1079" s="25"/>
      <c r="G1079" s="25"/>
    </row>
    <row r="1080" spans="2:7" s="22" customFormat="1" ht="13.5" customHeight="1">
      <c r="B1080" s="87">
        <v>22035</v>
      </c>
      <c r="C1080" s="87" t="s">
        <v>1601</v>
      </c>
      <c r="D1080" s="22" t="s">
        <v>1412</v>
      </c>
      <c r="E1080" s="22" t="s">
        <v>1584</v>
      </c>
      <c r="F1080" s="25"/>
      <c r="G1080" s="25"/>
    </row>
    <row r="1081" spans="2:7" s="22" customFormat="1" ht="13.5" customHeight="1">
      <c r="B1081" s="87">
        <v>22036</v>
      </c>
      <c r="C1081" s="87" t="s">
        <v>1602</v>
      </c>
      <c r="D1081" s="22" t="s">
        <v>1414</v>
      </c>
      <c r="E1081" s="22" t="s">
        <v>1584</v>
      </c>
      <c r="F1081" s="25"/>
      <c r="G1081" s="25"/>
    </row>
    <row r="1082" spans="2:7" s="22" customFormat="1" ht="13.5" customHeight="1">
      <c r="B1082" s="87">
        <v>22037</v>
      </c>
      <c r="C1082" s="87" t="s">
        <v>1588</v>
      </c>
      <c r="D1082" s="22" t="s">
        <v>1415</v>
      </c>
      <c r="E1082" s="22" t="s">
        <v>1584</v>
      </c>
      <c r="F1082" s="25"/>
      <c r="G1082" s="25"/>
    </row>
    <row r="1083" spans="2:7" s="22" customFormat="1" ht="13.5" customHeight="1">
      <c r="B1083" s="87">
        <v>22038</v>
      </c>
      <c r="C1083" s="87" t="s">
        <v>1603</v>
      </c>
      <c r="D1083" s="22" t="s">
        <v>1417</v>
      </c>
      <c r="E1083" s="22" t="s">
        <v>1584</v>
      </c>
      <c r="F1083" s="25"/>
      <c r="G1083" s="25"/>
    </row>
    <row r="1084" spans="2:7" s="22" customFormat="1" ht="13.5" customHeight="1">
      <c r="B1084" s="87">
        <v>22039</v>
      </c>
      <c r="C1084" s="87" t="s">
        <v>1598</v>
      </c>
      <c r="D1084" s="22" t="s">
        <v>1418</v>
      </c>
      <c r="E1084" s="22" t="s">
        <v>1584</v>
      </c>
      <c r="F1084" s="25"/>
      <c r="G1084" s="25"/>
    </row>
    <row r="1085" spans="2:7" s="22" customFormat="1" ht="13.5" customHeight="1">
      <c r="B1085" s="87">
        <v>22040</v>
      </c>
      <c r="C1085" s="87" t="s">
        <v>1600</v>
      </c>
      <c r="D1085" s="22" t="s">
        <v>1419</v>
      </c>
      <c r="E1085" s="22" t="s">
        <v>1584</v>
      </c>
      <c r="F1085" s="25"/>
      <c r="G1085" s="25"/>
    </row>
    <row r="1086" spans="2:7" s="22" customFormat="1" ht="13.5" customHeight="1">
      <c r="B1086" s="87">
        <v>22041</v>
      </c>
      <c r="C1086" s="87" t="s">
        <v>1604</v>
      </c>
      <c r="D1086" s="22" t="s">
        <v>1420</v>
      </c>
      <c r="E1086" s="22" t="s">
        <v>1584</v>
      </c>
      <c r="F1086" s="25"/>
      <c r="G1086" s="25"/>
    </row>
    <row r="1087" spans="2:7" s="22" customFormat="1" ht="13.5" customHeight="1">
      <c r="B1087" s="87">
        <v>22042</v>
      </c>
      <c r="C1087" s="87" t="s">
        <v>1605</v>
      </c>
      <c r="D1087" s="22" t="s">
        <v>1421</v>
      </c>
      <c r="E1087" s="22" t="s">
        <v>1584</v>
      </c>
      <c r="F1087" s="25"/>
      <c r="G1087" s="25"/>
    </row>
    <row r="1088" spans="2:7" s="22" customFormat="1" ht="13.5" customHeight="1">
      <c r="B1088" s="87">
        <v>22043</v>
      </c>
      <c r="C1088" s="87" t="s">
        <v>1606</v>
      </c>
      <c r="D1088" s="22" t="s">
        <v>1423</v>
      </c>
      <c r="E1088" s="22" t="s">
        <v>1584</v>
      </c>
      <c r="F1088" s="25"/>
      <c r="G1088" s="25"/>
    </row>
    <row r="1089" spans="2:7" s="22" customFormat="1" ht="13.5" customHeight="1">
      <c r="B1089" s="87">
        <v>22044</v>
      </c>
      <c r="C1089" s="87" t="s">
        <v>1607</v>
      </c>
      <c r="D1089" s="22" t="s">
        <v>1425</v>
      </c>
      <c r="E1089" s="22" t="s">
        <v>1584</v>
      </c>
      <c r="F1089" s="25"/>
      <c r="G1089" s="25"/>
    </row>
    <row r="1090" spans="2:7" s="22" customFormat="1" ht="13.5" customHeight="1">
      <c r="B1090" s="87">
        <v>22045</v>
      </c>
      <c r="C1090" s="87" t="s">
        <v>1608</v>
      </c>
      <c r="D1090" s="22" t="s">
        <v>1427</v>
      </c>
      <c r="E1090" s="22" t="s">
        <v>1584</v>
      </c>
      <c r="F1090" s="25"/>
      <c r="G1090" s="25"/>
    </row>
    <row r="1091" spans="2:7" s="22" customFormat="1" ht="13.5" customHeight="1">
      <c r="B1091" s="87">
        <v>22046</v>
      </c>
      <c r="C1091" s="87" t="s">
        <v>1609</v>
      </c>
      <c r="D1091" s="22" t="s">
        <v>1430</v>
      </c>
      <c r="E1091" s="22" t="s">
        <v>1584</v>
      </c>
      <c r="F1091" s="25"/>
      <c r="G1091" s="25"/>
    </row>
    <row r="1092" spans="2:7" s="22" customFormat="1" ht="13.5" customHeight="1">
      <c r="B1092" s="87">
        <v>22047</v>
      </c>
      <c r="C1092" s="87" t="s">
        <v>1610</v>
      </c>
      <c r="D1092" s="22" t="s">
        <v>1432</v>
      </c>
      <c r="E1092" s="22" t="s">
        <v>1584</v>
      </c>
      <c r="F1092" s="25"/>
      <c r="G1092" s="25"/>
    </row>
    <row r="1093" spans="2:7" s="22" customFormat="1" ht="13.5" customHeight="1">
      <c r="B1093" s="87">
        <v>22048</v>
      </c>
      <c r="C1093" s="87" t="s">
        <v>1611</v>
      </c>
      <c r="D1093" s="22" t="s">
        <v>1434</v>
      </c>
      <c r="E1093" s="22" t="s">
        <v>1584</v>
      </c>
      <c r="F1093" s="25"/>
      <c r="G1093" s="25"/>
    </row>
    <row r="1094" spans="2:7" s="22" customFormat="1" ht="13.5" customHeight="1">
      <c r="B1094" s="87">
        <v>22049</v>
      </c>
      <c r="C1094" s="87" t="s">
        <v>1612</v>
      </c>
      <c r="D1094" s="22" t="s">
        <v>1436</v>
      </c>
      <c r="E1094" s="22" t="s">
        <v>1584</v>
      </c>
      <c r="F1094" s="25"/>
      <c r="G1094" s="25"/>
    </row>
    <row r="1095" spans="2:7" s="22" customFormat="1" ht="13.5" customHeight="1">
      <c r="B1095" s="87">
        <v>22050</v>
      </c>
      <c r="C1095" s="87" t="s">
        <v>1613</v>
      </c>
      <c r="D1095" s="22" t="s">
        <v>1438</v>
      </c>
      <c r="E1095" s="22" t="s">
        <v>1584</v>
      </c>
      <c r="F1095" s="25"/>
      <c r="G1095" s="25"/>
    </row>
    <row r="1096" spans="2:7" s="22" customFormat="1" ht="13.5" customHeight="1">
      <c r="B1096" s="87">
        <v>22051</v>
      </c>
      <c r="C1096" s="87" t="s">
        <v>1614</v>
      </c>
      <c r="D1096" s="22" t="s">
        <v>1440</v>
      </c>
      <c r="E1096" s="22" t="s">
        <v>1584</v>
      </c>
      <c r="F1096" s="25"/>
      <c r="G1096" s="25"/>
    </row>
    <row r="1097" spans="2:7" s="22" customFormat="1" ht="13.5" customHeight="1">
      <c r="B1097" s="87">
        <v>22052</v>
      </c>
      <c r="C1097" s="87" t="s">
        <v>1615</v>
      </c>
      <c r="D1097" s="22" t="s">
        <v>1441</v>
      </c>
      <c r="E1097" s="22" t="s">
        <v>1584</v>
      </c>
      <c r="F1097" s="25"/>
      <c r="G1097" s="25"/>
    </row>
    <row r="1098" spans="2:7" s="22" customFormat="1" ht="13.5" customHeight="1">
      <c r="B1098" s="87">
        <v>22053</v>
      </c>
      <c r="C1098" s="87" t="s">
        <v>1616</v>
      </c>
      <c r="D1098" s="22" t="s">
        <v>1443</v>
      </c>
      <c r="E1098" s="22" t="s">
        <v>1584</v>
      </c>
      <c r="F1098" s="25"/>
      <c r="G1098" s="25"/>
    </row>
    <row r="1099" spans="2:7" s="22" customFormat="1" ht="13.5" customHeight="1">
      <c r="B1099" s="87">
        <v>22054</v>
      </c>
      <c r="C1099" s="87" t="s">
        <v>1617</v>
      </c>
      <c r="D1099" s="22" t="s">
        <v>1445</v>
      </c>
      <c r="E1099" s="22" t="s">
        <v>1584</v>
      </c>
      <c r="F1099" s="25"/>
      <c r="G1099" s="25"/>
    </row>
    <row r="1100" spans="2:7" s="22" customFormat="1" ht="13.5" customHeight="1">
      <c r="B1100" s="87">
        <v>22055</v>
      </c>
      <c r="C1100" s="87" t="s">
        <v>1618</v>
      </c>
      <c r="D1100" s="22" t="s">
        <v>1447</v>
      </c>
      <c r="E1100" s="22" t="s">
        <v>1584</v>
      </c>
      <c r="F1100" s="25"/>
      <c r="G1100" s="25"/>
    </row>
    <row r="1101" spans="2:7" s="22" customFormat="1" ht="13.5" customHeight="1">
      <c r="B1101" s="87">
        <v>22056</v>
      </c>
      <c r="C1101" s="87" t="s">
        <v>1619</v>
      </c>
      <c r="D1101" s="22" t="s">
        <v>1449</v>
      </c>
      <c r="E1101" s="22" t="s">
        <v>1584</v>
      </c>
      <c r="F1101" s="25"/>
      <c r="G1101" s="25"/>
    </row>
    <row r="1102" spans="2:7" s="22" customFormat="1" ht="13.5" customHeight="1">
      <c r="B1102" s="87">
        <v>22057</v>
      </c>
      <c r="C1102" s="87" t="s">
        <v>1620</v>
      </c>
      <c r="D1102" s="22" t="s">
        <v>1451</v>
      </c>
      <c r="E1102" s="22" t="s">
        <v>1584</v>
      </c>
      <c r="F1102" s="25"/>
      <c r="G1102" s="25"/>
    </row>
    <row r="1103" spans="2:7" s="23" customFormat="1" ht="13.5" customHeight="1">
      <c r="B1103" s="88">
        <v>23001</v>
      </c>
      <c r="C1103" s="88" t="s">
        <v>1621</v>
      </c>
      <c r="D1103" s="23" t="s">
        <v>1622</v>
      </c>
      <c r="E1103" s="23" t="s">
        <v>1623</v>
      </c>
      <c r="F1103" s="89"/>
      <c r="G1103" s="89"/>
    </row>
    <row r="1104" spans="2:7" s="23" customFormat="1" ht="13.5" customHeight="1">
      <c r="B1104" s="88">
        <v>23002</v>
      </c>
      <c r="C1104" s="88" t="s">
        <v>1624</v>
      </c>
      <c r="D1104" s="23" t="s">
        <v>1625</v>
      </c>
      <c r="E1104" s="23" t="s">
        <v>1623</v>
      </c>
      <c r="F1104" s="89"/>
      <c r="G1104" s="89"/>
    </row>
    <row r="1105" spans="2:7" s="23" customFormat="1" ht="13.5" customHeight="1">
      <c r="B1105" s="88">
        <v>23003</v>
      </c>
      <c r="C1105" s="88" t="s">
        <v>1626</v>
      </c>
      <c r="D1105" s="23" t="s">
        <v>311</v>
      </c>
      <c r="E1105" s="23" t="s">
        <v>1623</v>
      </c>
      <c r="F1105" s="89"/>
      <c r="G1105" s="89"/>
    </row>
    <row r="1106" spans="2:7" s="23" customFormat="1" ht="13.5" customHeight="1">
      <c r="B1106" s="88">
        <v>23004</v>
      </c>
      <c r="C1106" s="88" t="s">
        <v>1627</v>
      </c>
      <c r="D1106" s="23" t="s">
        <v>339</v>
      </c>
      <c r="E1106" s="23" t="s">
        <v>1623</v>
      </c>
      <c r="F1106" s="89"/>
      <c r="G1106" s="89"/>
    </row>
    <row r="1107" spans="2:7" s="23" customFormat="1" ht="13.5" customHeight="1">
      <c r="B1107" s="88">
        <v>23005</v>
      </c>
      <c r="C1107" s="88" t="s">
        <v>1628</v>
      </c>
      <c r="D1107" s="23" t="s">
        <v>1629</v>
      </c>
      <c r="E1107" s="23" t="s">
        <v>1623</v>
      </c>
      <c r="F1107" s="89"/>
      <c r="G1107" s="89"/>
    </row>
    <row r="1108" spans="2:7" s="23" customFormat="1" ht="13.5" customHeight="1">
      <c r="B1108" s="88">
        <v>23006</v>
      </c>
      <c r="C1108" s="88"/>
      <c r="D1108" s="23" t="s">
        <v>1630</v>
      </c>
      <c r="E1108" s="23" t="s">
        <v>1623</v>
      </c>
      <c r="F1108" s="89"/>
      <c r="G1108" s="89"/>
    </row>
    <row r="1109" spans="2:7" s="23" customFormat="1" ht="13.5" customHeight="1">
      <c r="B1109" s="88">
        <v>23007</v>
      </c>
      <c r="C1109" s="88" t="s">
        <v>1631</v>
      </c>
      <c r="D1109" s="23" t="s">
        <v>341</v>
      </c>
      <c r="E1109" s="23" t="s">
        <v>1623</v>
      </c>
      <c r="F1109" s="89"/>
      <c r="G1109" s="89"/>
    </row>
    <row r="1110" spans="2:7" s="23" customFormat="1" ht="13.5" customHeight="1">
      <c r="B1110" s="88">
        <v>23008</v>
      </c>
      <c r="C1110" s="88" t="s">
        <v>1632</v>
      </c>
      <c r="D1110" s="23" t="s">
        <v>343</v>
      </c>
      <c r="E1110" s="23" t="s">
        <v>1623</v>
      </c>
      <c r="F1110" s="89"/>
      <c r="G1110" s="89"/>
    </row>
    <row r="1111" spans="2:7" s="23" customFormat="1" ht="13.5" customHeight="1">
      <c r="B1111" s="88">
        <v>23009</v>
      </c>
      <c r="C1111" s="88"/>
      <c r="D1111" s="23" t="s">
        <v>1633</v>
      </c>
      <c r="E1111" s="23" t="s">
        <v>1623</v>
      </c>
      <c r="F1111" s="89"/>
      <c r="G1111" s="89"/>
    </row>
    <row r="1112" spans="2:7" s="23" customFormat="1" ht="13.5" customHeight="1">
      <c r="B1112" s="88">
        <v>23010</v>
      </c>
      <c r="C1112" s="88"/>
      <c r="D1112" s="23" t="s">
        <v>1634</v>
      </c>
      <c r="E1112" s="23" t="s">
        <v>1623</v>
      </c>
      <c r="F1112" s="89"/>
      <c r="G1112" s="89"/>
    </row>
    <row r="1113" spans="2:7" s="23" customFormat="1" ht="13.5" customHeight="1">
      <c r="B1113" s="88">
        <v>23011</v>
      </c>
      <c r="C1113" s="88"/>
      <c r="D1113" s="23" t="s">
        <v>1635</v>
      </c>
      <c r="E1113" s="23" t="s">
        <v>1623</v>
      </c>
      <c r="F1113" s="89"/>
      <c r="G1113" s="89"/>
    </row>
    <row r="1114" spans="2:7" s="23" customFormat="1" ht="13.5" customHeight="1">
      <c r="B1114" s="88">
        <v>23012</v>
      </c>
      <c r="C1114" s="88" t="s">
        <v>1636</v>
      </c>
      <c r="D1114" s="23" t="s">
        <v>1637</v>
      </c>
      <c r="E1114" s="23" t="s">
        <v>1623</v>
      </c>
      <c r="F1114" s="89"/>
      <c r="G1114" s="89"/>
    </row>
    <row r="1115" spans="2:7" s="23" customFormat="1" ht="13.5" customHeight="1">
      <c r="B1115" s="88">
        <v>23013</v>
      </c>
      <c r="C1115" s="88"/>
      <c r="D1115" s="23" t="s">
        <v>1638</v>
      </c>
      <c r="E1115" s="23" t="s">
        <v>1623</v>
      </c>
      <c r="F1115" s="89"/>
      <c r="G1115" s="89"/>
    </row>
    <row r="1116" spans="2:7" s="23" customFormat="1" ht="13.5" customHeight="1">
      <c r="B1116" s="88">
        <v>23014</v>
      </c>
      <c r="C1116" s="88"/>
      <c r="D1116" s="23" t="s">
        <v>345</v>
      </c>
      <c r="E1116" s="23" t="s">
        <v>1623</v>
      </c>
      <c r="F1116" s="89"/>
      <c r="G1116" s="89"/>
    </row>
    <row r="1117" spans="2:7" s="23" customFormat="1" ht="13.5" customHeight="1">
      <c r="B1117" s="88">
        <v>23015</v>
      </c>
      <c r="C1117" s="88" t="s">
        <v>1639</v>
      </c>
      <c r="D1117" s="23" t="s">
        <v>1640</v>
      </c>
      <c r="E1117" s="23" t="s">
        <v>1623</v>
      </c>
      <c r="F1117" s="89"/>
      <c r="G1117" s="89"/>
    </row>
    <row r="1118" spans="2:7" s="23" customFormat="1" ht="13.5" customHeight="1">
      <c r="B1118" s="88">
        <v>23016</v>
      </c>
      <c r="C1118" s="88"/>
      <c r="D1118" s="23" t="s">
        <v>1641</v>
      </c>
      <c r="E1118" s="23" t="s">
        <v>1623</v>
      </c>
      <c r="F1118" s="89"/>
      <c r="G1118" s="89"/>
    </row>
    <row r="1119" spans="2:7" s="23" customFormat="1" ht="13.5" customHeight="1">
      <c r="B1119" s="88">
        <v>23017</v>
      </c>
      <c r="C1119" s="88" t="s">
        <v>1642</v>
      </c>
      <c r="D1119" s="23" t="s">
        <v>1643</v>
      </c>
      <c r="E1119" s="23" t="s">
        <v>1623</v>
      </c>
      <c r="F1119" s="89"/>
      <c r="G1119" s="89"/>
    </row>
    <row r="1120" spans="2:7" s="23" customFormat="1" ht="13.5" customHeight="1">
      <c r="B1120" s="88">
        <v>23018</v>
      </c>
      <c r="C1120" s="88" t="s">
        <v>1644</v>
      </c>
      <c r="D1120" s="23" t="s">
        <v>1645</v>
      </c>
      <c r="E1120" s="23" t="s">
        <v>1623</v>
      </c>
      <c r="F1120" s="89"/>
      <c r="G1120" s="89"/>
    </row>
    <row r="1121" spans="2:7" s="23" customFormat="1" ht="13.5" customHeight="1">
      <c r="B1121" s="88">
        <v>23019</v>
      </c>
      <c r="C1121" s="88" t="s">
        <v>1646</v>
      </c>
      <c r="D1121" s="23" t="s">
        <v>531</v>
      </c>
      <c r="E1121" s="23" t="s">
        <v>1623</v>
      </c>
      <c r="F1121" s="89"/>
      <c r="G1121" s="89"/>
    </row>
    <row r="1122" spans="2:7" s="23" customFormat="1" ht="13.5" customHeight="1">
      <c r="B1122" s="88">
        <v>23020</v>
      </c>
      <c r="C1122" s="88" t="s">
        <v>1647</v>
      </c>
      <c r="D1122" s="23" t="s">
        <v>347</v>
      </c>
      <c r="E1122" s="23" t="s">
        <v>1623</v>
      </c>
      <c r="F1122" s="89"/>
      <c r="G1122" s="89"/>
    </row>
    <row r="1123" spans="2:7" s="23" customFormat="1" ht="13.5" customHeight="1">
      <c r="B1123" s="88">
        <v>23021</v>
      </c>
      <c r="C1123" s="88" t="s">
        <v>1648</v>
      </c>
      <c r="D1123" s="23" t="s">
        <v>349</v>
      </c>
      <c r="E1123" s="23" t="s">
        <v>1623</v>
      </c>
      <c r="F1123" s="89"/>
      <c r="G1123" s="89"/>
    </row>
    <row r="1124" spans="2:7" s="23" customFormat="1" ht="13.5" customHeight="1">
      <c r="B1124" s="88">
        <v>23022</v>
      </c>
      <c r="C1124" s="88" t="s">
        <v>1649</v>
      </c>
      <c r="D1124" s="23" t="s">
        <v>313</v>
      </c>
      <c r="E1124" s="23" t="s">
        <v>1623</v>
      </c>
      <c r="F1124" s="89"/>
      <c r="G1124" s="89"/>
    </row>
    <row r="1125" spans="2:7" s="23" customFormat="1" ht="13.5" customHeight="1">
      <c r="B1125" s="88">
        <v>23023</v>
      </c>
      <c r="C1125" s="88" t="s">
        <v>1650</v>
      </c>
      <c r="D1125" s="23" t="s">
        <v>315</v>
      </c>
      <c r="E1125" s="23" t="s">
        <v>1623</v>
      </c>
      <c r="F1125" s="89"/>
      <c r="G1125" s="89"/>
    </row>
    <row r="1126" spans="2:7" s="23" customFormat="1" ht="13.5" customHeight="1">
      <c r="B1126" s="88">
        <v>23024</v>
      </c>
      <c r="C1126" s="88"/>
      <c r="D1126" s="23" t="s">
        <v>1651</v>
      </c>
      <c r="E1126" s="23" t="s">
        <v>1623</v>
      </c>
      <c r="F1126" s="89"/>
      <c r="G1126" s="89"/>
    </row>
    <row r="1127" spans="2:7" s="23" customFormat="1" ht="13.5" customHeight="1">
      <c r="B1127" s="88">
        <v>23025</v>
      </c>
      <c r="C1127" s="88" t="s">
        <v>1652</v>
      </c>
      <c r="D1127" s="23" t="s">
        <v>321</v>
      </c>
      <c r="E1127" s="23" t="s">
        <v>1623</v>
      </c>
      <c r="F1127" s="89"/>
      <c r="G1127" s="89"/>
    </row>
    <row r="1128" spans="2:7" s="23" customFormat="1" ht="13.5" customHeight="1">
      <c r="B1128" s="88">
        <v>23026</v>
      </c>
      <c r="C1128" s="88"/>
      <c r="D1128" s="23" t="s">
        <v>1653</v>
      </c>
      <c r="E1128" s="23" t="s">
        <v>1623</v>
      </c>
      <c r="F1128" s="89"/>
      <c r="G1128" s="89"/>
    </row>
    <row r="1129" spans="2:7" s="23" customFormat="1" ht="13.5" customHeight="1">
      <c r="B1129" s="88">
        <v>23027</v>
      </c>
      <c r="C1129" s="88"/>
      <c r="D1129" s="23" t="s">
        <v>1654</v>
      </c>
      <c r="E1129" s="23" t="s">
        <v>1623</v>
      </c>
      <c r="F1129" s="89"/>
      <c r="G1129" s="89"/>
    </row>
    <row r="1130" spans="2:7" s="23" customFormat="1" ht="13.5" customHeight="1">
      <c r="B1130" s="88">
        <v>23028</v>
      </c>
      <c r="C1130" s="88" t="s">
        <v>1636</v>
      </c>
      <c r="D1130" s="23" t="s">
        <v>323</v>
      </c>
      <c r="E1130" s="23" t="s">
        <v>1623</v>
      </c>
      <c r="F1130" s="89"/>
      <c r="G1130" s="89"/>
    </row>
    <row r="1131" spans="2:7" s="23" customFormat="1" ht="13.5" customHeight="1">
      <c r="B1131" s="88">
        <v>23029</v>
      </c>
      <c r="C1131" s="88" t="s">
        <v>1652</v>
      </c>
      <c r="D1131" s="23" t="s">
        <v>317</v>
      </c>
      <c r="E1131" s="23" t="s">
        <v>1623</v>
      </c>
      <c r="F1131" s="89"/>
      <c r="G1131" s="89"/>
    </row>
    <row r="1132" spans="2:7" s="23" customFormat="1" ht="13.5" customHeight="1">
      <c r="B1132" s="88">
        <v>23030</v>
      </c>
      <c r="C1132" s="88"/>
      <c r="D1132" s="23" t="s">
        <v>1655</v>
      </c>
      <c r="E1132" s="23" t="s">
        <v>1623</v>
      </c>
      <c r="F1132" s="89"/>
      <c r="G1132" s="89"/>
    </row>
    <row r="1133" spans="2:7" s="23" customFormat="1" ht="13.5" customHeight="1">
      <c r="B1133" s="88">
        <v>23031</v>
      </c>
      <c r="C1133" s="88"/>
      <c r="D1133" s="23" t="s">
        <v>1656</v>
      </c>
      <c r="E1133" s="23" t="s">
        <v>1623</v>
      </c>
      <c r="F1133" s="89"/>
      <c r="G1133" s="89"/>
    </row>
    <row r="1134" spans="2:7" s="23" customFormat="1" ht="13.5" customHeight="1">
      <c r="B1134" s="88">
        <v>23032</v>
      </c>
      <c r="C1134" s="88"/>
      <c r="D1134" s="23" t="s">
        <v>1657</v>
      </c>
      <c r="E1134" s="23" t="s">
        <v>1623</v>
      </c>
      <c r="F1134" s="89"/>
      <c r="G1134" s="89"/>
    </row>
    <row r="1135" spans="2:7" s="23" customFormat="1" ht="13.5" customHeight="1">
      <c r="B1135" s="88">
        <v>23033</v>
      </c>
      <c r="C1135" s="88"/>
      <c r="D1135" s="23" t="s">
        <v>1658</v>
      </c>
      <c r="E1135" s="23" t="s">
        <v>1623</v>
      </c>
      <c r="F1135" s="89"/>
      <c r="G1135" s="89"/>
    </row>
    <row r="1136" spans="2:7" s="23" customFormat="1" ht="13.5" customHeight="1">
      <c r="B1136" s="88">
        <v>23034</v>
      </c>
      <c r="C1136" s="88"/>
      <c r="D1136" s="23" t="s">
        <v>359</v>
      </c>
      <c r="E1136" s="23" t="s">
        <v>1623</v>
      </c>
      <c r="F1136" s="89"/>
      <c r="G1136" s="89"/>
    </row>
    <row r="1137" spans="2:7" s="23" customFormat="1" ht="13.5" customHeight="1">
      <c r="B1137" s="88">
        <v>23035</v>
      </c>
      <c r="C1137" s="88"/>
      <c r="D1137" s="23" t="s">
        <v>1659</v>
      </c>
      <c r="E1137" s="23" t="s">
        <v>1623</v>
      </c>
      <c r="F1137" s="89"/>
      <c r="G1137" s="89"/>
    </row>
    <row r="1138" spans="2:7" s="23" customFormat="1" ht="13.5" customHeight="1">
      <c r="B1138" s="88">
        <v>23036</v>
      </c>
      <c r="C1138" s="88"/>
      <c r="D1138" s="23" t="s">
        <v>1660</v>
      </c>
      <c r="E1138" s="23" t="s">
        <v>1623</v>
      </c>
      <c r="F1138" s="89"/>
      <c r="G1138" s="89"/>
    </row>
    <row r="1139" spans="2:7" s="23" customFormat="1" ht="13.5" customHeight="1">
      <c r="B1139" s="88">
        <v>23037</v>
      </c>
      <c r="C1139" s="88" t="s">
        <v>1661</v>
      </c>
      <c r="D1139" s="23" t="s">
        <v>1662</v>
      </c>
      <c r="E1139" s="23" t="s">
        <v>1623</v>
      </c>
      <c r="F1139" s="89"/>
      <c r="G1139" s="89"/>
    </row>
    <row r="1140" spans="2:7" s="23" customFormat="1" ht="13.5" customHeight="1">
      <c r="B1140" s="88">
        <v>23038</v>
      </c>
      <c r="C1140" s="88" t="s">
        <v>1663</v>
      </c>
      <c r="D1140" s="23" t="s">
        <v>1664</v>
      </c>
      <c r="E1140" s="23" t="s">
        <v>1623</v>
      </c>
      <c r="F1140" s="89"/>
      <c r="G1140" s="89"/>
    </row>
    <row r="1141" spans="2:7" s="23" customFormat="1" ht="13.5" customHeight="1">
      <c r="B1141" s="88">
        <v>23039</v>
      </c>
      <c r="C1141" s="88" t="s">
        <v>1665</v>
      </c>
      <c r="D1141" s="23" t="s">
        <v>1666</v>
      </c>
      <c r="E1141" s="23" t="s">
        <v>1623</v>
      </c>
      <c r="F1141" s="89"/>
      <c r="G1141" s="89"/>
    </row>
    <row r="1142" spans="2:7" s="23" customFormat="1" ht="13.5" customHeight="1">
      <c r="B1142" s="88">
        <v>23040</v>
      </c>
      <c r="C1142" s="88" t="s">
        <v>1667</v>
      </c>
      <c r="D1142" s="23" t="s">
        <v>1668</v>
      </c>
      <c r="E1142" s="23" t="s">
        <v>1623</v>
      </c>
      <c r="F1142" s="89"/>
      <c r="G1142" s="89"/>
    </row>
    <row r="1143" spans="2:7" s="23" customFormat="1" ht="13.5" customHeight="1">
      <c r="B1143" s="88">
        <v>23041</v>
      </c>
      <c r="C1143" s="88" t="s">
        <v>1669</v>
      </c>
      <c r="D1143" s="23" t="s">
        <v>1670</v>
      </c>
      <c r="E1143" s="23" t="s">
        <v>1623</v>
      </c>
      <c r="F1143" s="89"/>
      <c r="G1143" s="89"/>
    </row>
    <row r="1144" spans="2:7" s="23" customFormat="1" ht="13.5" customHeight="1">
      <c r="B1144" s="88">
        <v>23042</v>
      </c>
      <c r="C1144" s="88" t="s">
        <v>1671</v>
      </c>
      <c r="D1144" s="23" t="s">
        <v>1672</v>
      </c>
      <c r="E1144" s="23" t="s">
        <v>1623</v>
      </c>
      <c r="F1144" s="89"/>
      <c r="G1144" s="89"/>
    </row>
    <row r="1145" spans="2:7" s="23" customFormat="1" ht="13.5" customHeight="1">
      <c r="B1145" s="88">
        <v>23043</v>
      </c>
      <c r="C1145" s="88" t="s">
        <v>1673</v>
      </c>
      <c r="D1145" s="23" t="s">
        <v>1674</v>
      </c>
      <c r="E1145" s="23" t="s">
        <v>1623</v>
      </c>
      <c r="F1145" s="89"/>
      <c r="G1145" s="89"/>
    </row>
    <row r="1146" spans="2:7" s="23" customFormat="1" ht="13.5" customHeight="1">
      <c r="B1146" s="88">
        <v>23044</v>
      </c>
      <c r="C1146" s="88" t="s">
        <v>1675</v>
      </c>
      <c r="D1146" s="23" t="s">
        <v>1676</v>
      </c>
      <c r="E1146" s="23" t="s">
        <v>1623</v>
      </c>
      <c r="F1146" s="89"/>
      <c r="G1146" s="89"/>
    </row>
    <row r="1147" spans="2:7" s="23" customFormat="1" ht="13.5" customHeight="1">
      <c r="B1147" s="88">
        <v>23045</v>
      </c>
      <c r="C1147" s="132" t="s">
        <v>3116</v>
      </c>
      <c r="D1147" s="23" t="s">
        <v>1677</v>
      </c>
      <c r="E1147" s="23" t="s">
        <v>1623</v>
      </c>
      <c r="F1147" s="89"/>
      <c r="G1147" s="89"/>
    </row>
    <row r="1148" spans="2:7" s="24" customFormat="1">
      <c r="B1148" s="90">
        <v>201011</v>
      </c>
      <c r="C1148" s="24" t="s">
        <v>1678</v>
      </c>
      <c r="D1148" s="24" t="s">
        <v>1679</v>
      </c>
      <c r="E1148" s="24" t="s">
        <v>1679</v>
      </c>
      <c r="F1148" s="25"/>
      <c r="G1148" s="25"/>
    </row>
    <row r="1149" spans="2:7" s="24" customFormat="1">
      <c r="B1149" s="90">
        <v>201012</v>
      </c>
      <c r="C1149" s="24" t="s">
        <v>1678</v>
      </c>
      <c r="D1149" s="24" t="s">
        <v>1679</v>
      </c>
      <c r="E1149" s="24" t="s">
        <v>1679</v>
      </c>
      <c r="F1149" s="25"/>
      <c r="G1149" s="25"/>
    </row>
    <row r="1150" spans="2:7" s="24" customFormat="1">
      <c r="B1150" s="90">
        <v>201013</v>
      </c>
      <c r="C1150" s="24" t="s">
        <v>1678</v>
      </c>
      <c r="D1150" s="24" t="s">
        <v>1679</v>
      </c>
      <c r="E1150" s="24" t="s">
        <v>1679</v>
      </c>
      <c r="F1150" s="25"/>
      <c r="G1150" s="25"/>
    </row>
    <row r="1151" spans="2:7" s="24" customFormat="1">
      <c r="B1151" s="90">
        <v>201014</v>
      </c>
      <c r="C1151" s="24" t="s">
        <v>1678</v>
      </c>
      <c r="D1151" s="24" t="s">
        <v>1679</v>
      </c>
      <c r="E1151" s="24" t="s">
        <v>1679</v>
      </c>
      <c r="F1151" s="25"/>
      <c r="G1151" s="25"/>
    </row>
    <row r="1152" spans="2:7" s="24" customFormat="1">
      <c r="B1152" s="90">
        <v>201015</v>
      </c>
      <c r="C1152" s="24" t="s">
        <v>1678</v>
      </c>
      <c r="D1152" s="24" t="s">
        <v>1679</v>
      </c>
      <c r="E1152" s="24" t="s">
        <v>1679</v>
      </c>
      <c r="F1152" s="25"/>
      <c r="G1152" s="25"/>
    </row>
    <row r="1153" spans="2:7" s="24" customFormat="1">
      <c r="B1153" s="90">
        <v>201021</v>
      </c>
      <c r="C1153" s="24" t="s">
        <v>1680</v>
      </c>
      <c r="D1153" s="24" t="s">
        <v>1681</v>
      </c>
      <c r="E1153" s="24" t="s">
        <v>1681</v>
      </c>
      <c r="F1153" s="25"/>
      <c r="G1153" s="25"/>
    </row>
    <row r="1154" spans="2:7" s="24" customFormat="1">
      <c r="B1154" s="90">
        <v>201022</v>
      </c>
      <c r="C1154" s="24" t="s">
        <v>1680</v>
      </c>
      <c r="D1154" s="24" t="s">
        <v>1681</v>
      </c>
      <c r="E1154" s="24" t="s">
        <v>1681</v>
      </c>
      <c r="F1154" s="25"/>
      <c r="G1154" s="25"/>
    </row>
    <row r="1155" spans="2:7" s="24" customFormat="1">
      <c r="B1155" s="90">
        <v>201023</v>
      </c>
      <c r="C1155" s="24" t="s">
        <v>1680</v>
      </c>
      <c r="D1155" s="24" t="s">
        <v>1681</v>
      </c>
      <c r="E1155" s="24" t="s">
        <v>1681</v>
      </c>
      <c r="F1155" s="25"/>
      <c r="G1155" s="25"/>
    </row>
    <row r="1156" spans="2:7" s="24" customFormat="1">
      <c r="B1156" s="90">
        <v>201024</v>
      </c>
      <c r="C1156" s="24" t="s">
        <v>1680</v>
      </c>
      <c r="D1156" s="24" t="s">
        <v>1681</v>
      </c>
      <c r="E1156" s="24" t="s">
        <v>1681</v>
      </c>
      <c r="F1156" s="25"/>
      <c r="G1156" s="25"/>
    </row>
    <row r="1157" spans="2:7" s="24" customFormat="1">
      <c r="B1157" s="90">
        <v>201025</v>
      </c>
      <c r="C1157" s="24" t="s">
        <v>1680</v>
      </c>
      <c r="D1157" s="24" t="s">
        <v>1681</v>
      </c>
      <c r="E1157" s="24" t="s">
        <v>1681</v>
      </c>
      <c r="F1157" s="25"/>
      <c r="G1157" s="25"/>
    </row>
    <row r="1158" spans="2:7" s="24" customFormat="1">
      <c r="B1158" s="90">
        <f t="shared" ref="B1158:B1189" si="0">B1148+1000</f>
        <v>202011</v>
      </c>
      <c r="C1158" s="24" t="s">
        <v>1682</v>
      </c>
      <c r="D1158" s="24" t="s">
        <v>1683</v>
      </c>
      <c r="E1158" s="24" t="s">
        <v>1683</v>
      </c>
      <c r="F1158" s="25"/>
      <c r="G1158" s="25"/>
    </row>
    <row r="1159" spans="2:7" s="24" customFormat="1">
      <c r="B1159" s="90">
        <f t="shared" si="0"/>
        <v>202012</v>
      </c>
      <c r="C1159" s="24" t="s">
        <v>1682</v>
      </c>
      <c r="D1159" s="24" t="s">
        <v>1683</v>
      </c>
      <c r="E1159" s="24" t="s">
        <v>1683</v>
      </c>
      <c r="F1159" s="25"/>
      <c r="G1159" s="25"/>
    </row>
    <row r="1160" spans="2:7" s="24" customFormat="1">
      <c r="B1160" s="90">
        <f t="shared" si="0"/>
        <v>202013</v>
      </c>
      <c r="C1160" s="24" t="s">
        <v>1682</v>
      </c>
      <c r="D1160" s="24" t="s">
        <v>1683</v>
      </c>
      <c r="E1160" s="24" t="s">
        <v>1683</v>
      </c>
      <c r="F1160" s="25"/>
      <c r="G1160" s="25"/>
    </row>
    <row r="1161" spans="2:7" s="24" customFormat="1">
      <c r="B1161" s="90">
        <f t="shared" si="0"/>
        <v>202014</v>
      </c>
      <c r="C1161" s="24" t="s">
        <v>1682</v>
      </c>
      <c r="D1161" s="24" t="s">
        <v>1683</v>
      </c>
      <c r="E1161" s="24" t="s">
        <v>1683</v>
      </c>
      <c r="F1161" s="25"/>
      <c r="G1161" s="25"/>
    </row>
    <row r="1162" spans="2:7" s="24" customFormat="1">
      <c r="B1162" s="90">
        <f t="shared" si="0"/>
        <v>202015</v>
      </c>
      <c r="C1162" s="24" t="s">
        <v>1682</v>
      </c>
      <c r="D1162" s="24" t="s">
        <v>1683</v>
      </c>
      <c r="E1162" s="24" t="s">
        <v>1683</v>
      </c>
      <c r="F1162" s="25"/>
      <c r="G1162" s="25"/>
    </row>
    <row r="1163" spans="2:7" s="24" customFormat="1">
      <c r="B1163" s="90">
        <f t="shared" si="0"/>
        <v>202021</v>
      </c>
      <c r="C1163" s="24" t="s">
        <v>1684</v>
      </c>
      <c r="D1163" s="24" t="s">
        <v>1685</v>
      </c>
      <c r="E1163" s="24" t="s">
        <v>1685</v>
      </c>
      <c r="F1163" s="25"/>
      <c r="G1163" s="25"/>
    </row>
    <row r="1164" spans="2:7" s="24" customFormat="1">
      <c r="B1164" s="90">
        <f t="shared" si="0"/>
        <v>202022</v>
      </c>
      <c r="C1164" s="24" t="s">
        <v>1684</v>
      </c>
      <c r="D1164" s="24" t="s">
        <v>1685</v>
      </c>
      <c r="E1164" s="24" t="s">
        <v>1685</v>
      </c>
      <c r="F1164" s="25"/>
      <c r="G1164" s="25"/>
    </row>
    <row r="1165" spans="2:7" s="24" customFormat="1">
      <c r="B1165" s="90">
        <f t="shared" si="0"/>
        <v>202023</v>
      </c>
      <c r="C1165" s="24" t="s">
        <v>1684</v>
      </c>
      <c r="D1165" s="24" t="s">
        <v>1685</v>
      </c>
      <c r="E1165" s="24" t="s">
        <v>1685</v>
      </c>
      <c r="F1165" s="25"/>
      <c r="G1165" s="25"/>
    </row>
    <row r="1166" spans="2:7" s="24" customFormat="1">
      <c r="B1166" s="90">
        <f t="shared" si="0"/>
        <v>202024</v>
      </c>
      <c r="C1166" s="24" t="s">
        <v>1684</v>
      </c>
      <c r="D1166" s="24" t="s">
        <v>1685</v>
      </c>
      <c r="E1166" s="24" t="s">
        <v>1685</v>
      </c>
      <c r="F1166" s="25"/>
      <c r="G1166" s="25"/>
    </row>
    <row r="1167" spans="2:7" s="24" customFormat="1">
      <c r="B1167" s="90">
        <f t="shared" si="0"/>
        <v>202025</v>
      </c>
      <c r="C1167" s="24" t="s">
        <v>1684</v>
      </c>
      <c r="D1167" s="24" t="s">
        <v>1685</v>
      </c>
      <c r="E1167" s="24" t="s">
        <v>1685</v>
      </c>
      <c r="F1167" s="25"/>
      <c r="G1167" s="25"/>
    </row>
    <row r="1168" spans="2:7" s="24" customFormat="1">
      <c r="B1168" s="90">
        <f t="shared" si="0"/>
        <v>203011</v>
      </c>
      <c r="C1168" s="24" t="s">
        <v>1686</v>
      </c>
      <c r="D1168" s="24" t="s">
        <v>1687</v>
      </c>
      <c r="E1168" s="24" t="s">
        <v>1687</v>
      </c>
      <c r="F1168" s="25"/>
      <c r="G1168" s="25"/>
    </row>
    <row r="1169" spans="2:7" s="24" customFormat="1">
      <c r="B1169" s="90">
        <f t="shared" si="0"/>
        <v>203012</v>
      </c>
      <c r="C1169" s="24" t="s">
        <v>1686</v>
      </c>
      <c r="D1169" s="24" t="s">
        <v>1687</v>
      </c>
      <c r="E1169" s="24" t="s">
        <v>1687</v>
      </c>
      <c r="F1169" s="25"/>
      <c r="G1169" s="25"/>
    </row>
    <row r="1170" spans="2:7" s="24" customFormat="1">
      <c r="B1170" s="90">
        <f t="shared" si="0"/>
        <v>203013</v>
      </c>
      <c r="C1170" s="24" t="s">
        <v>1686</v>
      </c>
      <c r="D1170" s="24" t="s">
        <v>1687</v>
      </c>
      <c r="E1170" s="24" t="s">
        <v>1687</v>
      </c>
      <c r="F1170" s="25"/>
      <c r="G1170" s="25"/>
    </row>
    <row r="1171" spans="2:7" s="24" customFormat="1">
      <c r="B1171" s="90">
        <f t="shared" si="0"/>
        <v>203014</v>
      </c>
      <c r="C1171" s="24" t="s">
        <v>1686</v>
      </c>
      <c r="D1171" s="24" t="s">
        <v>1687</v>
      </c>
      <c r="E1171" s="24" t="s">
        <v>1687</v>
      </c>
      <c r="F1171" s="25"/>
      <c r="G1171" s="25"/>
    </row>
    <row r="1172" spans="2:7" s="24" customFormat="1">
      <c r="B1172" s="90">
        <f t="shared" si="0"/>
        <v>203015</v>
      </c>
      <c r="C1172" s="24" t="s">
        <v>1686</v>
      </c>
      <c r="D1172" s="24" t="s">
        <v>1687</v>
      </c>
      <c r="E1172" s="24" t="s">
        <v>1687</v>
      </c>
      <c r="F1172" s="25"/>
      <c r="G1172" s="25"/>
    </row>
    <row r="1173" spans="2:7" s="24" customFormat="1">
      <c r="B1173" s="90">
        <f t="shared" si="0"/>
        <v>203021</v>
      </c>
      <c r="C1173" s="24" t="s">
        <v>1688</v>
      </c>
      <c r="D1173" s="24" t="s">
        <v>1689</v>
      </c>
      <c r="E1173" s="24" t="s">
        <v>1689</v>
      </c>
      <c r="F1173" s="25"/>
      <c r="G1173" s="25"/>
    </row>
    <row r="1174" spans="2:7" s="24" customFormat="1">
      <c r="B1174" s="90">
        <f t="shared" si="0"/>
        <v>203022</v>
      </c>
      <c r="C1174" s="24" t="s">
        <v>1688</v>
      </c>
      <c r="D1174" s="24" t="s">
        <v>1689</v>
      </c>
      <c r="E1174" s="24" t="s">
        <v>1689</v>
      </c>
      <c r="F1174" s="25"/>
      <c r="G1174" s="25"/>
    </row>
    <row r="1175" spans="2:7" s="24" customFormat="1">
      <c r="B1175" s="90">
        <f t="shared" si="0"/>
        <v>203023</v>
      </c>
      <c r="C1175" s="24" t="s">
        <v>1688</v>
      </c>
      <c r="D1175" s="24" t="s">
        <v>1689</v>
      </c>
      <c r="E1175" s="24" t="s">
        <v>1689</v>
      </c>
      <c r="F1175" s="25"/>
      <c r="G1175" s="25"/>
    </row>
    <row r="1176" spans="2:7" s="24" customFormat="1">
      <c r="B1176" s="90">
        <f t="shared" si="0"/>
        <v>203024</v>
      </c>
      <c r="C1176" s="24" t="s">
        <v>1688</v>
      </c>
      <c r="D1176" s="24" t="s">
        <v>1689</v>
      </c>
      <c r="E1176" s="24" t="s">
        <v>1689</v>
      </c>
      <c r="F1176" s="25"/>
      <c r="G1176" s="25"/>
    </row>
    <row r="1177" spans="2:7" s="24" customFormat="1">
      <c r="B1177" s="90">
        <f t="shared" si="0"/>
        <v>203025</v>
      </c>
      <c r="C1177" s="24" t="s">
        <v>1688</v>
      </c>
      <c r="D1177" s="24" t="s">
        <v>1689</v>
      </c>
      <c r="E1177" s="24" t="s">
        <v>1689</v>
      </c>
      <c r="F1177" s="25"/>
      <c r="G1177" s="25"/>
    </row>
    <row r="1178" spans="2:7" s="24" customFormat="1">
      <c r="B1178" s="90">
        <f t="shared" si="0"/>
        <v>204011</v>
      </c>
      <c r="C1178" s="24" t="s">
        <v>1690</v>
      </c>
      <c r="D1178" s="24" t="s">
        <v>1691</v>
      </c>
      <c r="E1178" s="24" t="s">
        <v>1691</v>
      </c>
      <c r="F1178" s="25"/>
      <c r="G1178" s="25"/>
    </row>
    <row r="1179" spans="2:7" s="24" customFormat="1">
      <c r="B1179" s="90">
        <f t="shared" si="0"/>
        <v>204012</v>
      </c>
      <c r="C1179" s="24" t="s">
        <v>1690</v>
      </c>
      <c r="D1179" s="24" t="s">
        <v>1691</v>
      </c>
      <c r="E1179" s="24" t="s">
        <v>1691</v>
      </c>
      <c r="F1179" s="25"/>
      <c r="G1179" s="25"/>
    </row>
    <row r="1180" spans="2:7" s="24" customFormat="1">
      <c r="B1180" s="90">
        <f t="shared" si="0"/>
        <v>204013</v>
      </c>
      <c r="C1180" s="24" t="s">
        <v>1690</v>
      </c>
      <c r="D1180" s="24" t="s">
        <v>1691</v>
      </c>
      <c r="E1180" s="24" t="s">
        <v>1691</v>
      </c>
      <c r="F1180" s="25"/>
      <c r="G1180" s="25"/>
    </row>
    <row r="1181" spans="2:7" s="24" customFormat="1">
      <c r="B1181" s="90">
        <f t="shared" si="0"/>
        <v>204014</v>
      </c>
      <c r="C1181" s="24" t="s">
        <v>1690</v>
      </c>
      <c r="D1181" s="24" t="s">
        <v>1691</v>
      </c>
      <c r="E1181" s="24" t="s">
        <v>1691</v>
      </c>
      <c r="F1181" s="25"/>
      <c r="G1181" s="25"/>
    </row>
    <row r="1182" spans="2:7" s="24" customFormat="1">
      <c r="B1182" s="90">
        <f t="shared" si="0"/>
        <v>204015</v>
      </c>
      <c r="C1182" s="24" t="s">
        <v>1690</v>
      </c>
      <c r="D1182" s="24" t="s">
        <v>1691</v>
      </c>
      <c r="E1182" s="24" t="s">
        <v>1691</v>
      </c>
      <c r="F1182" s="25"/>
      <c r="G1182" s="25"/>
    </row>
    <row r="1183" spans="2:7" s="24" customFormat="1">
      <c r="B1183" s="90">
        <f t="shared" si="0"/>
        <v>204021</v>
      </c>
      <c r="C1183" s="24" t="s">
        <v>1692</v>
      </c>
      <c r="D1183" s="24" t="s">
        <v>1693</v>
      </c>
      <c r="E1183" s="24" t="s">
        <v>1693</v>
      </c>
      <c r="F1183" s="25"/>
      <c r="G1183" s="25"/>
    </row>
    <row r="1184" spans="2:7" s="24" customFormat="1">
      <c r="B1184" s="90">
        <f t="shared" si="0"/>
        <v>204022</v>
      </c>
      <c r="C1184" s="24" t="s">
        <v>1692</v>
      </c>
      <c r="D1184" s="24" t="s">
        <v>1693</v>
      </c>
      <c r="E1184" s="24" t="s">
        <v>1693</v>
      </c>
      <c r="F1184" s="25"/>
      <c r="G1184" s="25"/>
    </row>
    <row r="1185" spans="2:7" s="24" customFormat="1">
      <c r="B1185" s="90">
        <f t="shared" si="0"/>
        <v>204023</v>
      </c>
      <c r="C1185" s="24" t="s">
        <v>1692</v>
      </c>
      <c r="D1185" s="24" t="s">
        <v>1693</v>
      </c>
      <c r="E1185" s="24" t="s">
        <v>1693</v>
      </c>
      <c r="F1185" s="25"/>
      <c r="G1185" s="25"/>
    </row>
    <row r="1186" spans="2:7" s="24" customFormat="1">
      <c r="B1186" s="90">
        <f t="shared" si="0"/>
        <v>204024</v>
      </c>
      <c r="C1186" s="24" t="s">
        <v>1692</v>
      </c>
      <c r="D1186" s="24" t="s">
        <v>1693</v>
      </c>
      <c r="E1186" s="24" t="s">
        <v>1693</v>
      </c>
      <c r="F1186" s="25"/>
      <c r="G1186" s="25"/>
    </row>
    <row r="1187" spans="2:7" s="24" customFormat="1">
      <c r="B1187" s="90">
        <f t="shared" si="0"/>
        <v>204025</v>
      </c>
      <c r="C1187" s="24" t="s">
        <v>1692</v>
      </c>
      <c r="D1187" s="24" t="s">
        <v>1693</v>
      </c>
      <c r="E1187" s="24" t="s">
        <v>1693</v>
      </c>
      <c r="F1187" s="25"/>
      <c r="G1187" s="25"/>
    </row>
    <row r="1188" spans="2:7" s="24" customFormat="1">
      <c r="B1188" s="90">
        <f t="shared" si="0"/>
        <v>205011</v>
      </c>
      <c r="C1188" s="24" t="s">
        <v>1694</v>
      </c>
      <c r="D1188" s="24" t="s">
        <v>1695</v>
      </c>
      <c r="E1188" s="24" t="s">
        <v>1695</v>
      </c>
      <c r="F1188" s="25"/>
      <c r="G1188" s="25"/>
    </row>
    <row r="1189" spans="2:7" s="24" customFormat="1">
      <c r="B1189" s="90">
        <f t="shared" si="0"/>
        <v>205012</v>
      </c>
      <c r="C1189" s="24" t="s">
        <v>1694</v>
      </c>
      <c r="D1189" s="24" t="s">
        <v>1695</v>
      </c>
      <c r="E1189" s="24" t="s">
        <v>1695</v>
      </c>
      <c r="F1189" s="25"/>
      <c r="G1189" s="25"/>
    </row>
    <row r="1190" spans="2:7" s="24" customFormat="1">
      <c r="B1190" s="90">
        <f t="shared" ref="B1190:B1221" si="1">B1180+1000</f>
        <v>205013</v>
      </c>
      <c r="C1190" s="24" t="s">
        <v>1694</v>
      </c>
      <c r="D1190" s="24" t="s">
        <v>1695</v>
      </c>
      <c r="E1190" s="24" t="s">
        <v>1695</v>
      </c>
      <c r="F1190" s="25"/>
      <c r="G1190" s="25"/>
    </row>
    <row r="1191" spans="2:7" s="24" customFormat="1">
      <c r="B1191" s="90">
        <f t="shared" si="1"/>
        <v>205014</v>
      </c>
      <c r="C1191" s="24" t="s">
        <v>1694</v>
      </c>
      <c r="D1191" s="24" t="s">
        <v>1695</v>
      </c>
      <c r="E1191" s="24" t="s">
        <v>1695</v>
      </c>
      <c r="F1191" s="25"/>
      <c r="G1191" s="25"/>
    </row>
    <row r="1192" spans="2:7" s="24" customFormat="1">
      <c r="B1192" s="90">
        <f t="shared" si="1"/>
        <v>205015</v>
      </c>
      <c r="C1192" s="24" t="s">
        <v>1694</v>
      </c>
      <c r="D1192" s="24" t="s">
        <v>1695</v>
      </c>
      <c r="E1192" s="24" t="s">
        <v>1695</v>
      </c>
      <c r="F1192" s="25"/>
      <c r="G1192" s="25"/>
    </row>
    <row r="1193" spans="2:7" s="24" customFormat="1">
      <c r="B1193" s="90">
        <f t="shared" si="1"/>
        <v>205021</v>
      </c>
      <c r="C1193" s="24" t="s">
        <v>1696</v>
      </c>
      <c r="D1193" s="24" t="s">
        <v>1697</v>
      </c>
      <c r="E1193" s="24" t="s">
        <v>1697</v>
      </c>
      <c r="F1193" s="25"/>
      <c r="G1193" s="25"/>
    </row>
    <row r="1194" spans="2:7" s="24" customFormat="1">
      <c r="B1194" s="90">
        <f t="shared" si="1"/>
        <v>205022</v>
      </c>
      <c r="C1194" s="24" t="s">
        <v>1696</v>
      </c>
      <c r="D1194" s="24" t="s">
        <v>1697</v>
      </c>
      <c r="E1194" s="24" t="s">
        <v>1697</v>
      </c>
      <c r="F1194" s="25"/>
      <c r="G1194" s="25"/>
    </row>
    <row r="1195" spans="2:7" s="24" customFormat="1">
      <c r="B1195" s="90">
        <f t="shared" si="1"/>
        <v>205023</v>
      </c>
      <c r="C1195" s="24" t="s">
        <v>1696</v>
      </c>
      <c r="D1195" s="24" t="s">
        <v>1697</v>
      </c>
      <c r="E1195" s="24" t="s">
        <v>1697</v>
      </c>
      <c r="F1195" s="25"/>
      <c r="G1195" s="25"/>
    </row>
    <row r="1196" spans="2:7" s="24" customFormat="1">
      <c r="B1196" s="90">
        <f t="shared" si="1"/>
        <v>205024</v>
      </c>
      <c r="C1196" s="24" t="s">
        <v>1696</v>
      </c>
      <c r="D1196" s="24" t="s">
        <v>1697</v>
      </c>
      <c r="E1196" s="24" t="s">
        <v>1697</v>
      </c>
      <c r="F1196" s="25"/>
      <c r="G1196" s="25"/>
    </row>
    <row r="1197" spans="2:7" s="24" customFormat="1">
      <c r="B1197" s="90">
        <f t="shared" si="1"/>
        <v>205025</v>
      </c>
      <c r="C1197" s="24" t="s">
        <v>1696</v>
      </c>
      <c r="D1197" s="24" t="s">
        <v>1697</v>
      </c>
      <c r="E1197" s="24" t="s">
        <v>1697</v>
      </c>
      <c r="F1197" s="25"/>
      <c r="G1197" s="25"/>
    </row>
    <row r="1198" spans="2:7" s="24" customFormat="1">
      <c r="B1198" s="90">
        <f t="shared" si="1"/>
        <v>206011</v>
      </c>
      <c r="C1198" s="24" t="s">
        <v>1698</v>
      </c>
      <c r="D1198" s="24" t="s">
        <v>1699</v>
      </c>
      <c r="E1198" s="24" t="s">
        <v>1699</v>
      </c>
      <c r="F1198" s="25"/>
      <c r="G1198" s="25"/>
    </row>
    <row r="1199" spans="2:7" s="24" customFormat="1">
      <c r="B1199" s="90">
        <f t="shared" si="1"/>
        <v>206012</v>
      </c>
      <c r="C1199" s="24" t="s">
        <v>1698</v>
      </c>
      <c r="D1199" s="24" t="s">
        <v>1699</v>
      </c>
      <c r="E1199" s="24" t="s">
        <v>1699</v>
      </c>
      <c r="F1199" s="25"/>
      <c r="G1199" s="25"/>
    </row>
    <row r="1200" spans="2:7" s="24" customFormat="1">
      <c r="B1200" s="90">
        <f t="shared" si="1"/>
        <v>206013</v>
      </c>
      <c r="C1200" s="24" t="s">
        <v>1698</v>
      </c>
      <c r="D1200" s="24" t="s">
        <v>1699</v>
      </c>
      <c r="E1200" s="24" t="s">
        <v>1699</v>
      </c>
      <c r="F1200" s="25"/>
      <c r="G1200" s="25"/>
    </row>
    <row r="1201" spans="2:7" s="24" customFormat="1">
      <c r="B1201" s="90">
        <f t="shared" si="1"/>
        <v>206014</v>
      </c>
      <c r="C1201" s="24" t="s">
        <v>1698</v>
      </c>
      <c r="D1201" s="24" t="s">
        <v>1699</v>
      </c>
      <c r="E1201" s="24" t="s">
        <v>1699</v>
      </c>
      <c r="F1201" s="25"/>
      <c r="G1201" s="25"/>
    </row>
    <row r="1202" spans="2:7" s="24" customFormat="1">
      <c r="B1202" s="90">
        <f t="shared" si="1"/>
        <v>206015</v>
      </c>
      <c r="C1202" s="24" t="s">
        <v>1698</v>
      </c>
      <c r="D1202" s="24" t="s">
        <v>1699</v>
      </c>
      <c r="E1202" s="24" t="s">
        <v>1699</v>
      </c>
      <c r="F1202" s="25"/>
      <c r="G1202" s="25"/>
    </row>
    <row r="1203" spans="2:7" s="24" customFormat="1">
      <c r="B1203" s="90">
        <f t="shared" si="1"/>
        <v>206021</v>
      </c>
      <c r="C1203" s="24" t="s">
        <v>1700</v>
      </c>
      <c r="D1203" s="24" t="s">
        <v>1701</v>
      </c>
      <c r="E1203" s="24" t="s">
        <v>1701</v>
      </c>
      <c r="F1203" s="25"/>
      <c r="G1203" s="25"/>
    </row>
    <row r="1204" spans="2:7" s="24" customFormat="1">
      <c r="B1204" s="90">
        <f t="shared" si="1"/>
        <v>206022</v>
      </c>
      <c r="C1204" s="24" t="s">
        <v>1700</v>
      </c>
      <c r="D1204" s="24" t="s">
        <v>1701</v>
      </c>
      <c r="E1204" s="24" t="s">
        <v>1701</v>
      </c>
      <c r="F1204" s="25"/>
      <c r="G1204" s="25"/>
    </row>
    <row r="1205" spans="2:7" s="24" customFormat="1">
      <c r="B1205" s="90">
        <f t="shared" si="1"/>
        <v>206023</v>
      </c>
      <c r="C1205" s="24" t="s">
        <v>1700</v>
      </c>
      <c r="D1205" s="24" t="s">
        <v>1701</v>
      </c>
      <c r="E1205" s="24" t="s">
        <v>1701</v>
      </c>
      <c r="F1205" s="25"/>
      <c r="G1205" s="25"/>
    </row>
    <row r="1206" spans="2:7" s="24" customFormat="1">
      <c r="B1206" s="90">
        <f t="shared" si="1"/>
        <v>206024</v>
      </c>
      <c r="C1206" s="24" t="s">
        <v>1700</v>
      </c>
      <c r="D1206" s="24" t="s">
        <v>1701</v>
      </c>
      <c r="E1206" s="24" t="s">
        <v>1701</v>
      </c>
      <c r="F1206" s="25"/>
      <c r="G1206" s="25"/>
    </row>
    <row r="1207" spans="2:7" s="24" customFormat="1">
      <c r="B1207" s="90">
        <f t="shared" si="1"/>
        <v>206025</v>
      </c>
      <c r="C1207" s="24" t="s">
        <v>1700</v>
      </c>
      <c r="D1207" s="24" t="s">
        <v>1701</v>
      </c>
      <c r="E1207" s="24" t="s">
        <v>1701</v>
      </c>
      <c r="F1207" s="25"/>
      <c r="G1207" s="25"/>
    </row>
    <row r="1208" spans="2:7" s="24" customFormat="1">
      <c r="B1208" s="90">
        <f t="shared" si="1"/>
        <v>207011</v>
      </c>
      <c r="C1208" s="24" t="s">
        <v>1702</v>
      </c>
      <c r="D1208" s="24" t="s">
        <v>1703</v>
      </c>
      <c r="E1208" s="24" t="s">
        <v>1703</v>
      </c>
      <c r="F1208" s="25"/>
      <c r="G1208" s="25"/>
    </row>
    <row r="1209" spans="2:7" s="24" customFormat="1">
      <c r="B1209" s="90">
        <f t="shared" si="1"/>
        <v>207012</v>
      </c>
      <c r="C1209" s="24" t="s">
        <v>1704</v>
      </c>
      <c r="D1209" s="24" t="s">
        <v>1703</v>
      </c>
      <c r="E1209" s="24" t="s">
        <v>1703</v>
      </c>
      <c r="F1209" s="25"/>
      <c r="G1209" s="25"/>
    </row>
    <row r="1210" spans="2:7" s="24" customFormat="1">
      <c r="B1210" s="90">
        <f t="shared" si="1"/>
        <v>207013</v>
      </c>
      <c r="C1210" s="24" t="s">
        <v>1704</v>
      </c>
      <c r="D1210" s="24" t="s">
        <v>1703</v>
      </c>
      <c r="E1210" s="24" t="s">
        <v>1703</v>
      </c>
      <c r="F1210" s="25"/>
      <c r="G1210" s="25"/>
    </row>
    <row r="1211" spans="2:7" s="24" customFormat="1">
      <c r="B1211" s="90">
        <f t="shared" si="1"/>
        <v>207014</v>
      </c>
      <c r="C1211" s="24" t="s">
        <v>1704</v>
      </c>
      <c r="D1211" s="24" t="s">
        <v>1703</v>
      </c>
      <c r="E1211" s="24" t="s">
        <v>1703</v>
      </c>
      <c r="F1211" s="25"/>
      <c r="G1211" s="25"/>
    </row>
    <row r="1212" spans="2:7" s="24" customFormat="1">
      <c r="B1212" s="90">
        <f t="shared" si="1"/>
        <v>207015</v>
      </c>
      <c r="C1212" s="24" t="s">
        <v>1704</v>
      </c>
      <c r="D1212" s="24" t="s">
        <v>1703</v>
      </c>
      <c r="E1212" s="24" t="s">
        <v>1703</v>
      </c>
      <c r="F1212" s="25"/>
      <c r="G1212" s="25"/>
    </row>
    <row r="1213" spans="2:7" s="24" customFormat="1">
      <c r="B1213" s="90">
        <f t="shared" si="1"/>
        <v>207021</v>
      </c>
      <c r="C1213" s="24" t="s">
        <v>1705</v>
      </c>
      <c r="D1213" s="24" t="s">
        <v>1706</v>
      </c>
      <c r="E1213" s="24" t="s">
        <v>1706</v>
      </c>
      <c r="F1213" s="25"/>
      <c r="G1213" s="25"/>
    </row>
    <row r="1214" spans="2:7" s="24" customFormat="1">
      <c r="B1214" s="90">
        <f t="shared" si="1"/>
        <v>207022</v>
      </c>
      <c r="C1214" s="24" t="s">
        <v>1707</v>
      </c>
      <c r="D1214" s="24" t="s">
        <v>1706</v>
      </c>
      <c r="E1214" s="24" t="s">
        <v>1706</v>
      </c>
      <c r="F1214" s="25"/>
      <c r="G1214" s="25"/>
    </row>
    <row r="1215" spans="2:7" s="24" customFormat="1">
      <c r="B1215" s="90">
        <f t="shared" si="1"/>
        <v>207023</v>
      </c>
      <c r="C1215" s="24" t="s">
        <v>1707</v>
      </c>
      <c r="D1215" s="24" t="s">
        <v>1706</v>
      </c>
      <c r="E1215" s="24" t="s">
        <v>1706</v>
      </c>
      <c r="F1215" s="25"/>
      <c r="G1215" s="25"/>
    </row>
    <row r="1216" spans="2:7" s="24" customFormat="1">
      <c r="B1216" s="90">
        <f t="shared" si="1"/>
        <v>207024</v>
      </c>
      <c r="C1216" s="24" t="s">
        <v>1707</v>
      </c>
      <c r="D1216" s="24" t="s">
        <v>1706</v>
      </c>
      <c r="E1216" s="24" t="s">
        <v>1706</v>
      </c>
      <c r="F1216" s="25"/>
      <c r="G1216" s="25"/>
    </row>
    <row r="1217" spans="2:7" s="24" customFormat="1">
      <c r="B1217" s="90">
        <f t="shared" si="1"/>
        <v>207025</v>
      </c>
      <c r="C1217" s="24" t="s">
        <v>1707</v>
      </c>
      <c r="D1217" s="24" t="s">
        <v>1706</v>
      </c>
      <c r="E1217" s="24" t="s">
        <v>1706</v>
      </c>
      <c r="F1217" s="25"/>
      <c r="G1217" s="25"/>
    </row>
    <row r="1218" spans="2:7" s="24" customFormat="1">
      <c r="B1218" s="90">
        <f t="shared" si="1"/>
        <v>208011</v>
      </c>
      <c r="C1218" s="24" t="s">
        <v>1708</v>
      </c>
      <c r="D1218" s="24" t="s">
        <v>1709</v>
      </c>
      <c r="E1218" s="24" t="s">
        <v>1709</v>
      </c>
      <c r="F1218" s="25"/>
      <c r="G1218" s="25"/>
    </row>
    <row r="1219" spans="2:7" s="24" customFormat="1">
      <c r="B1219" s="90">
        <f t="shared" si="1"/>
        <v>208012</v>
      </c>
      <c r="C1219" s="24" t="s">
        <v>1708</v>
      </c>
      <c r="D1219" s="24" t="s">
        <v>1709</v>
      </c>
      <c r="E1219" s="24" t="s">
        <v>1709</v>
      </c>
      <c r="F1219" s="25"/>
      <c r="G1219" s="25"/>
    </row>
    <row r="1220" spans="2:7" s="24" customFormat="1">
      <c r="B1220" s="90">
        <f t="shared" si="1"/>
        <v>208013</v>
      </c>
      <c r="C1220" s="24" t="s">
        <v>1708</v>
      </c>
      <c r="D1220" s="24" t="s">
        <v>1709</v>
      </c>
      <c r="E1220" s="24" t="s">
        <v>1709</v>
      </c>
      <c r="F1220" s="25"/>
      <c r="G1220" s="25"/>
    </row>
    <row r="1221" spans="2:7" s="24" customFormat="1">
      <c r="B1221" s="90">
        <f t="shared" si="1"/>
        <v>208014</v>
      </c>
      <c r="C1221" s="24" t="s">
        <v>1708</v>
      </c>
      <c r="D1221" s="24" t="s">
        <v>1709</v>
      </c>
      <c r="E1221" s="24" t="s">
        <v>1709</v>
      </c>
      <c r="F1221" s="25"/>
      <c r="G1221" s="25"/>
    </row>
    <row r="1222" spans="2:7" s="24" customFormat="1">
      <c r="B1222" s="90">
        <f t="shared" ref="B1222" si="2">B1212+1000</f>
        <v>208015</v>
      </c>
      <c r="C1222" s="24" t="s">
        <v>1708</v>
      </c>
      <c r="D1222" s="24" t="s">
        <v>1709</v>
      </c>
      <c r="E1222" s="24" t="s">
        <v>1709</v>
      </c>
      <c r="F1222" s="25"/>
      <c r="G1222" s="25"/>
    </row>
    <row r="1223" spans="2:7" s="24" customFormat="1">
      <c r="B1223" s="90">
        <f t="shared" ref="B1223:B1286" si="3">B1213+1000</f>
        <v>208021</v>
      </c>
      <c r="C1223" s="24" t="s">
        <v>1710</v>
      </c>
      <c r="D1223" s="24" t="s">
        <v>1711</v>
      </c>
      <c r="E1223" s="24" t="s">
        <v>1711</v>
      </c>
      <c r="F1223" s="25"/>
      <c r="G1223" s="25"/>
    </row>
    <row r="1224" spans="2:7" s="24" customFormat="1">
      <c r="B1224" s="90">
        <f t="shared" si="3"/>
        <v>208022</v>
      </c>
      <c r="C1224" s="24" t="s">
        <v>1710</v>
      </c>
      <c r="D1224" s="24" t="s">
        <v>1711</v>
      </c>
      <c r="E1224" s="24" t="s">
        <v>1711</v>
      </c>
      <c r="F1224" s="25"/>
      <c r="G1224" s="25"/>
    </row>
    <row r="1225" spans="2:7" s="24" customFormat="1">
      <c r="B1225" s="90">
        <f t="shared" si="3"/>
        <v>208023</v>
      </c>
      <c r="C1225" s="24" t="s">
        <v>1710</v>
      </c>
      <c r="D1225" s="24" t="s">
        <v>1711</v>
      </c>
      <c r="E1225" s="24" t="s">
        <v>1711</v>
      </c>
      <c r="F1225" s="25"/>
      <c r="G1225" s="25"/>
    </row>
    <row r="1226" spans="2:7" s="24" customFormat="1">
      <c r="B1226" s="90">
        <f t="shared" si="3"/>
        <v>208024</v>
      </c>
      <c r="C1226" s="24" t="s">
        <v>1710</v>
      </c>
      <c r="D1226" s="24" t="s">
        <v>1711</v>
      </c>
      <c r="E1226" s="24" t="s">
        <v>1711</v>
      </c>
      <c r="F1226" s="25"/>
      <c r="G1226" s="25"/>
    </row>
    <row r="1227" spans="2:7" s="24" customFormat="1">
      <c r="B1227" s="90">
        <f t="shared" si="3"/>
        <v>208025</v>
      </c>
      <c r="C1227" s="24" t="s">
        <v>1710</v>
      </c>
      <c r="D1227" s="24" t="s">
        <v>1711</v>
      </c>
      <c r="E1227" s="24" t="s">
        <v>1711</v>
      </c>
      <c r="F1227" s="25"/>
      <c r="G1227" s="25"/>
    </row>
    <row r="1228" spans="2:7" s="24" customFormat="1">
      <c r="B1228" s="90">
        <f t="shared" si="3"/>
        <v>209011</v>
      </c>
      <c r="C1228" s="24" t="s">
        <v>1712</v>
      </c>
      <c r="D1228" s="24" t="s">
        <v>1713</v>
      </c>
      <c r="E1228" s="24" t="s">
        <v>1713</v>
      </c>
      <c r="F1228" s="25"/>
      <c r="G1228" s="25"/>
    </row>
    <row r="1229" spans="2:7" s="24" customFormat="1">
      <c r="B1229" s="90">
        <f t="shared" si="3"/>
        <v>209012</v>
      </c>
      <c r="C1229" s="24" t="s">
        <v>1712</v>
      </c>
      <c r="D1229" s="24" t="s">
        <v>1713</v>
      </c>
      <c r="E1229" s="24" t="s">
        <v>1713</v>
      </c>
      <c r="F1229" s="25"/>
      <c r="G1229" s="25"/>
    </row>
    <row r="1230" spans="2:7" s="24" customFormat="1">
      <c r="B1230" s="90">
        <f t="shared" si="3"/>
        <v>209013</v>
      </c>
      <c r="C1230" s="24" t="s">
        <v>1712</v>
      </c>
      <c r="D1230" s="24" t="s">
        <v>1713</v>
      </c>
      <c r="E1230" s="24" t="s">
        <v>1713</v>
      </c>
      <c r="F1230" s="25"/>
      <c r="G1230" s="25"/>
    </row>
    <row r="1231" spans="2:7" s="24" customFormat="1">
      <c r="B1231" s="90">
        <f t="shared" si="3"/>
        <v>209014</v>
      </c>
      <c r="C1231" s="24" t="s">
        <v>1712</v>
      </c>
      <c r="D1231" s="24" t="s">
        <v>1713</v>
      </c>
      <c r="E1231" s="24" t="s">
        <v>1713</v>
      </c>
      <c r="F1231" s="25"/>
      <c r="G1231" s="25"/>
    </row>
    <row r="1232" spans="2:7" s="24" customFormat="1">
      <c r="B1232" s="90">
        <f t="shared" si="3"/>
        <v>209015</v>
      </c>
      <c r="C1232" s="24" t="s">
        <v>1712</v>
      </c>
      <c r="D1232" s="24" t="s">
        <v>1713</v>
      </c>
      <c r="E1232" s="24" t="s">
        <v>1713</v>
      </c>
      <c r="F1232" s="25"/>
      <c r="G1232" s="25"/>
    </row>
    <row r="1233" spans="2:7" s="24" customFormat="1">
      <c r="B1233" s="90">
        <f t="shared" si="3"/>
        <v>209021</v>
      </c>
      <c r="C1233" s="24" t="s">
        <v>1714</v>
      </c>
      <c r="D1233" s="24" t="s">
        <v>1715</v>
      </c>
      <c r="E1233" s="24" t="s">
        <v>1715</v>
      </c>
      <c r="F1233" s="25"/>
      <c r="G1233" s="25"/>
    </row>
    <row r="1234" spans="2:7" s="24" customFormat="1">
      <c r="B1234" s="90">
        <f t="shared" si="3"/>
        <v>209022</v>
      </c>
      <c r="C1234" s="24" t="s">
        <v>1714</v>
      </c>
      <c r="D1234" s="24" t="s">
        <v>1715</v>
      </c>
      <c r="E1234" s="24" t="s">
        <v>1715</v>
      </c>
      <c r="F1234" s="25"/>
      <c r="G1234" s="25"/>
    </row>
    <row r="1235" spans="2:7" s="24" customFormat="1">
      <c r="B1235" s="90">
        <f t="shared" si="3"/>
        <v>209023</v>
      </c>
      <c r="C1235" s="24" t="s">
        <v>1714</v>
      </c>
      <c r="D1235" s="24" t="s">
        <v>1715</v>
      </c>
      <c r="E1235" s="24" t="s">
        <v>1715</v>
      </c>
      <c r="F1235" s="25"/>
      <c r="G1235" s="25"/>
    </row>
    <row r="1236" spans="2:7" s="24" customFormat="1">
      <c r="B1236" s="90">
        <f t="shared" si="3"/>
        <v>209024</v>
      </c>
      <c r="C1236" s="24" t="s">
        <v>1714</v>
      </c>
      <c r="D1236" s="24" t="s">
        <v>1715</v>
      </c>
      <c r="E1236" s="24" t="s">
        <v>1715</v>
      </c>
      <c r="F1236" s="25"/>
      <c r="G1236" s="25"/>
    </row>
    <row r="1237" spans="2:7" s="24" customFormat="1">
      <c r="B1237" s="90">
        <f t="shared" si="3"/>
        <v>209025</v>
      </c>
      <c r="C1237" s="24" t="s">
        <v>1714</v>
      </c>
      <c r="D1237" s="24" t="s">
        <v>1715</v>
      </c>
      <c r="E1237" s="24" t="s">
        <v>1715</v>
      </c>
      <c r="F1237" s="25"/>
      <c r="G1237" s="25"/>
    </row>
    <row r="1238" spans="2:7" s="24" customFormat="1">
      <c r="B1238" s="90">
        <f t="shared" si="3"/>
        <v>210011</v>
      </c>
      <c r="C1238" s="24" t="s">
        <v>1716</v>
      </c>
      <c r="D1238" s="24" t="s">
        <v>1717</v>
      </c>
      <c r="E1238" s="24" t="s">
        <v>1717</v>
      </c>
      <c r="F1238" s="25"/>
      <c r="G1238" s="25"/>
    </row>
    <row r="1239" spans="2:7" s="24" customFormat="1">
      <c r="B1239" s="90">
        <f t="shared" si="3"/>
        <v>210012</v>
      </c>
      <c r="C1239" s="24" t="s">
        <v>1716</v>
      </c>
      <c r="D1239" s="24" t="s">
        <v>1717</v>
      </c>
      <c r="E1239" s="24" t="s">
        <v>1717</v>
      </c>
      <c r="F1239" s="25"/>
      <c r="G1239" s="25"/>
    </row>
    <row r="1240" spans="2:7" s="24" customFormat="1">
      <c r="B1240" s="90">
        <f t="shared" si="3"/>
        <v>210013</v>
      </c>
      <c r="C1240" s="24" t="s">
        <v>1716</v>
      </c>
      <c r="D1240" s="24" t="s">
        <v>1717</v>
      </c>
      <c r="E1240" s="24" t="s">
        <v>1717</v>
      </c>
      <c r="F1240" s="25"/>
      <c r="G1240" s="25"/>
    </row>
    <row r="1241" spans="2:7" s="24" customFormat="1">
      <c r="B1241" s="90">
        <f t="shared" si="3"/>
        <v>210014</v>
      </c>
      <c r="C1241" s="24" t="s">
        <v>1716</v>
      </c>
      <c r="D1241" s="24" t="s">
        <v>1717</v>
      </c>
      <c r="E1241" s="24" t="s">
        <v>1717</v>
      </c>
      <c r="F1241" s="25"/>
      <c r="G1241" s="25"/>
    </row>
    <row r="1242" spans="2:7" s="24" customFormat="1">
      <c r="B1242" s="90">
        <f t="shared" si="3"/>
        <v>210015</v>
      </c>
      <c r="C1242" s="24" t="s">
        <v>1716</v>
      </c>
      <c r="D1242" s="24" t="s">
        <v>1717</v>
      </c>
      <c r="E1242" s="24" t="s">
        <v>1717</v>
      </c>
      <c r="F1242" s="25"/>
      <c r="G1242" s="25"/>
    </row>
    <row r="1243" spans="2:7" s="24" customFormat="1">
      <c r="B1243" s="90">
        <f t="shared" si="3"/>
        <v>210021</v>
      </c>
      <c r="C1243" s="24" t="s">
        <v>1718</v>
      </c>
      <c r="D1243" s="24" t="s">
        <v>1719</v>
      </c>
      <c r="E1243" s="24" t="s">
        <v>1719</v>
      </c>
      <c r="F1243" s="25"/>
      <c r="G1243" s="25"/>
    </row>
    <row r="1244" spans="2:7" s="24" customFormat="1">
      <c r="B1244" s="90">
        <f t="shared" si="3"/>
        <v>210022</v>
      </c>
      <c r="C1244" s="24" t="s">
        <v>1718</v>
      </c>
      <c r="D1244" s="24" t="s">
        <v>1719</v>
      </c>
      <c r="E1244" s="24" t="s">
        <v>1719</v>
      </c>
      <c r="F1244" s="25"/>
      <c r="G1244" s="25"/>
    </row>
    <row r="1245" spans="2:7" s="24" customFormat="1">
      <c r="B1245" s="90">
        <f t="shared" si="3"/>
        <v>210023</v>
      </c>
      <c r="C1245" s="24" t="s">
        <v>1718</v>
      </c>
      <c r="D1245" s="24" t="s">
        <v>1719</v>
      </c>
      <c r="E1245" s="24" t="s">
        <v>1719</v>
      </c>
      <c r="F1245" s="25"/>
      <c r="G1245" s="25"/>
    </row>
    <row r="1246" spans="2:7" s="24" customFormat="1">
      <c r="B1246" s="90">
        <f t="shared" si="3"/>
        <v>210024</v>
      </c>
      <c r="C1246" s="24" t="s">
        <v>1718</v>
      </c>
      <c r="D1246" s="24" t="s">
        <v>1719</v>
      </c>
      <c r="E1246" s="24" t="s">
        <v>1719</v>
      </c>
      <c r="F1246" s="25"/>
      <c r="G1246" s="25"/>
    </row>
    <row r="1247" spans="2:7" s="24" customFormat="1">
      <c r="B1247" s="90">
        <f t="shared" si="3"/>
        <v>210025</v>
      </c>
      <c r="C1247" s="24" t="s">
        <v>1718</v>
      </c>
      <c r="D1247" s="24" t="s">
        <v>1719</v>
      </c>
      <c r="E1247" s="24" t="s">
        <v>1719</v>
      </c>
      <c r="F1247" s="25"/>
      <c r="G1247" s="25"/>
    </row>
    <row r="1248" spans="2:7" s="24" customFormat="1">
      <c r="B1248" s="90">
        <f t="shared" si="3"/>
        <v>211011</v>
      </c>
      <c r="C1248" s="24" t="s">
        <v>1720</v>
      </c>
      <c r="D1248" s="24" t="s">
        <v>1721</v>
      </c>
      <c r="E1248" s="24" t="s">
        <v>1721</v>
      </c>
      <c r="F1248" s="25"/>
      <c r="G1248" s="25"/>
    </row>
    <row r="1249" spans="2:7" s="24" customFormat="1">
      <c r="B1249" s="90">
        <f t="shared" si="3"/>
        <v>211012</v>
      </c>
      <c r="C1249" s="24" t="s">
        <v>1720</v>
      </c>
      <c r="D1249" s="24" t="s">
        <v>1721</v>
      </c>
      <c r="E1249" s="24" t="s">
        <v>1721</v>
      </c>
      <c r="F1249" s="25"/>
      <c r="G1249" s="25"/>
    </row>
    <row r="1250" spans="2:7" s="24" customFormat="1">
      <c r="B1250" s="90">
        <f t="shared" si="3"/>
        <v>211013</v>
      </c>
      <c r="C1250" s="24" t="s">
        <v>1720</v>
      </c>
      <c r="D1250" s="24" t="s">
        <v>1721</v>
      </c>
      <c r="E1250" s="24" t="s">
        <v>1721</v>
      </c>
      <c r="F1250" s="25"/>
      <c r="G1250" s="25"/>
    </row>
    <row r="1251" spans="2:7" s="24" customFormat="1">
      <c r="B1251" s="90">
        <f t="shared" si="3"/>
        <v>211014</v>
      </c>
      <c r="C1251" s="24" t="s">
        <v>1720</v>
      </c>
      <c r="D1251" s="24" t="s">
        <v>1721</v>
      </c>
      <c r="E1251" s="24" t="s">
        <v>1721</v>
      </c>
      <c r="F1251" s="25"/>
      <c r="G1251" s="25"/>
    </row>
    <row r="1252" spans="2:7" s="24" customFormat="1">
      <c r="B1252" s="90">
        <f t="shared" si="3"/>
        <v>211015</v>
      </c>
      <c r="C1252" s="24" t="s">
        <v>1720</v>
      </c>
      <c r="D1252" s="24" t="s">
        <v>1721</v>
      </c>
      <c r="E1252" s="24" t="s">
        <v>1721</v>
      </c>
      <c r="F1252" s="25"/>
      <c r="G1252" s="25"/>
    </row>
    <row r="1253" spans="2:7" s="24" customFormat="1">
      <c r="B1253" s="90">
        <f t="shared" si="3"/>
        <v>211021</v>
      </c>
      <c r="C1253" s="24" t="s">
        <v>1722</v>
      </c>
      <c r="D1253" s="24" t="s">
        <v>1723</v>
      </c>
      <c r="E1253" s="24" t="s">
        <v>1723</v>
      </c>
      <c r="F1253" s="25"/>
      <c r="G1253" s="25"/>
    </row>
    <row r="1254" spans="2:7" s="24" customFormat="1">
      <c r="B1254" s="90">
        <f t="shared" si="3"/>
        <v>211022</v>
      </c>
      <c r="C1254" s="24" t="s">
        <v>1722</v>
      </c>
      <c r="D1254" s="24" t="s">
        <v>1723</v>
      </c>
      <c r="E1254" s="24" t="s">
        <v>1723</v>
      </c>
      <c r="F1254" s="25"/>
      <c r="G1254" s="25"/>
    </row>
    <row r="1255" spans="2:7" s="24" customFormat="1">
      <c r="B1255" s="90">
        <f t="shared" si="3"/>
        <v>211023</v>
      </c>
      <c r="C1255" s="24" t="s">
        <v>1722</v>
      </c>
      <c r="D1255" s="24" t="s">
        <v>1723</v>
      </c>
      <c r="E1255" s="24" t="s">
        <v>1723</v>
      </c>
      <c r="F1255" s="25"/>
      <c r="G1255" s="25"/>
    </row>
    <row r="1256" spans="2:7" s="24" customFormat="1">
      <c r="B1256" s="90">
        <f t="shared" si="3"/>
        <v>211024</v>
      </c>
      <c r="C1256" s="24" t="s">
        <v>1722</v>
      </c>
      <c r="D1256" s="24" t="s">
        <v>1723</v>
      </c>
      <c r="E1256" s="24" t="s">
        <v>1723</v>
      </c>
      <c r="F1256" s="25"/>
      <c r="G1256" s="25"/>
    </row>
    <row r="1257" spans="2:7" s="24" customFormat="1">
      <c r="B1257" s="90">
        <f t="shared" si="3"/>
        <v>211025</v>
      </c>
      <c r="C1257" s="24" t="s">
        <v>1722</v>
      </c>
      <c r="D1257" s="24" t="s">
        <v>1723</v>
      </c>
      <c r="E1257" s="24" t="s">
        <v>1723</v>
      </c>
      <c r="F1257" s="25"/>
      <c r="G1257" s="25"/>
    </row>
    <row r="1258" spans="2:7" s="24" customFormat="1">
      <c r="B1258" s="90">
        <f t="shared" si="3"/>
        <v>212011</v>
      </c>
      <c r="C1258" s="24" t="s">
        <v>1724</v>
      </c>
      <c r="D1258" s="24" t="s">
        <v>1725</v>
      </c>
      <c r="E1258" s="24" t="s">
        <v>1725</v>
      </c>
      <c r="F1258" s="25"/>
      <c r="G1258" s="25"/>
    </row>
    <row r="1259" spans="2:7" s="24" customFormat="1">
      <c r="B1259" s="90">
        <f t="shared" si="3"/>
        <v>212012</v>
      </c>
      <c r="C1259" s="24" t="s">
        <v>1724</v>
      </c>
      <c r="D1259" s="24" t="s">
        <v>1725</v>
      </c>
      <c r="E1259" s="24" t="s">
        <v>1725</v>
      </c>
      <c r="F1259" s="25"/>
      <c r="G1259" s="25"/>
    </row>
    <row r="1260" spans="2:7" s="24" customFormat="1">
      <c r="B1260" s="90">
        <f t="shared" si="3"/>
        <v>212013</v>
      </c>
      <c r="C1260" s="24" t="s">
        <v>1724</v>
      </c>
      <c r="D1260" s="24" t="s">
        <v>1725</v>
      </c>
      <c r="E1260" s="24" t="s">
        <v>1725</v>
      </c>
      <c r="F1260" s="25"/>
      <c r="G1260" s="25"/>
    </row>
    <row r="1261" spans="2:7" s="24" customFormat="1">
      <c r="B1261" s="90">
        <f t="shared" si="3"/>
        <v>212014</v>
      </c>
      <c r="C1261" s="24" t="s">
        <v>1724</v>
      </c>
      <c r="D1261" s="24" t="s">
        <v>1725</v>
      </c>
      <c r="E1261" s="24" t="s">
        <v>1725</v>
      </c>
      <c r="F1261" s="25"/>
      <c r="G1261" s="25"/>
    </row>
    <row r="1262" spans="2:7" s="24" customFormat="1">
      <c r="B1262" s="90">
        <f t="shared" si="3"/>
        <v>212015</v>
      </c>
      <c r="C1262" s="24" t="s">
        <v>1724</v>
      </c>
      <c r="D1262" s="24" t="s">
        <v>1725</v>
      </c>
      <c r="E1262" s="24" t="s">
        <v>1725</v>
      </c>
      <c r="F1262" s="25"/>
      <c r="G1262" s="25"/>
    </row>
    <row r="1263" spans="2:7" s="24" customFormat="1">
      <c r="B1263" s="90">
        <f t="shared" si="3"/>
        <v>212021</v>
      </c>
      <c r="C1263" s="24" t="s">
        <v>1726</v>
      </c>
      <c r="D1263" s="24" t="s">
        <v>1727</v>
      </c>
      <c r="E1263" s="24" t="s">
        <v>1727</v>
      </c>
      <c r="F1263" s="25"/>
      <c r="G1263" s="25"/>
    </row>
    <row r="1264" spans="2:7" s="24" customFormat="1">
      <c r="B1264" s="90">
        <f t="shared" si="3"/>
        <v>212022</v>
      </c>
      <c r="C1264" s="24" t="s">
        <v>1726</v>
      </c>
      <c r="D1264" s="24" t="s">
        <v>1727</v>
      </c>
      <c r="E1264" s="24" t="s">
        <v>1727</v>
      </c>
      <c r="F1264" s="25"/>
      <c r="G1264" s="25"/>
    </row>
    <row r="1265" spans="2:7" s="24" customFormat="1">
      <c r="B1265" s="90">
        <f t="shared" si="3"/>
        <v>212023</v>
      </c>
      <c r="C1265" s="24" t="s">
        <v>1726</v>
      </c>
      <c r="D1265" s="24" t="s">
        <v>1727</v>
      </c>
      <c r="E1265" s="24" t="s">
        <v>1727</v>
      </c>
      <c r="F1265" s="25"/>
      <c r="G1265" s="25"/>
    </row>
    <row r="1266" spans="2:7" s="24" customFormat="1">
      <c r="B1266" s="90">
        <f t="shared" si="3"/>
        <v>212024</v>
      </c>
      <c r="C1266" s="24" t="s">
        <v>1726</v>
      </c>
      <c r="D1266" s="24" t="s">
        <v>1727</v>
      </c>
      <c r="E1266" s="24" t="s">
        <v>1727</v>
      </c>
      <c r="F1266" s="25"/>
      <c r="G1266" s="25"/>
    </row>
    <row r="1267" spans="2:7" s="24" customFormat="1">
      <c r="B1267" s="90">
        <f t="shared" si="3"/>
        <v>212025</v>
      </c>
      <c r="C1267" s="24" t="s">
        <v>1726</v>
      </c>
      <c r="D1267" s="24" t="s">
        <v>1727</v>
      </c>
      <c r="E1267" s="24" t="s">
        <v>1727</v>
      </c>
      <c r="F1267" s="25"/>
      <c r="G1267" s="25"/>
    </row>
    <row r="1268" spans="2:7" s="24" customFormat="1">
      <c r="B1268" s="90">
        <f t="shared" si="3"/>
        <v>213011</v>
      </c>
      <c r="C1268" s="24" t="s">
        <v>1728</v>
      </c>
      <c r="D1268" s="24" t="s">
        <v>1729</v>
      </c>
      <c r="E1268" s="24" t="s">
        <v>1729</v>
      </c>
      <c r="F1268" s="25"/>
      <c r="G1268" s="25"/>
    </row>
    <row r="1269" spans="2:7" s="24" customFormat="1">
      <c r="B1269" s="90">
        <f t="shared" si="3"/>
        <v>213012</v>
      </c>
      <c r="C1269" s="24" t="s">
        <v>1728</v>
      </c>
      <c r="D1269" s="24" t="s">
        <v>1729</v>
      </c>
      <c r="E1269" s="24" t="s">
        <v>1729</v>
      </c>
      <c r="F1269" s="25"/>
      <c r="G1269" s="25"/>
    </row>
    <row r="1270" spans="2:7" s="24" customFormat="1">
      <c r="B1270" s="90">
        <f t="shared" si="3"/>
        <v>213013</v>
      </c>
      <c r="C1270" s="24" t="s">
        <v>1728</v>
      </c>
      <c r="D1270" s="24" t="s">
        <v>1729</v>
      </c>
      <c r="E1270" s="24" t="s">
        <v>1729</v>
      </c>
      <c r="F1270" s="25"/>
      <c r="G1270" s="25"/>
    </row>
    <row r="1271" spans="2:7" s="24" customFormat="1">
      <c r="B1271" s="90">
        <f t="shared" si="3"/>
        <v>213014</v>
      </c>
      <c r="C1271" s="24" t="s">
        <v>1728</v>
      </c>
      <c r="D1271" s="24" t="s">
        <v>1729</v>
      </c>
      <c r="E1271" s="24" t="s">
        <v>1729</v>
      </c>
      <c r="F1271" s="25"/>
      <c r="G1271" s="25"/>
    </row>
    <row r="1272" spans="2:7" s="24" customFormat="1">
      <c r="B1272" s="90">
        <f t="shared" si="3"/>
        <v>213015</v>
      </c>
      <c r="C1272" s="24" t="s">
        <v>1728</v>
      </c>
      <c r="D1272" s="24" t="s">
        <v>1729</v>
      </c>
      <c r="E1272" s="24" t="s">
        <v>1729</v>
      </c>
      <c r="F1272" s="25"/>
      <c r="G1272" s="25"/>
    </row>
    <row r="1273" spans="2:7" s="24" customFormat="1">
      <c r="B1273" s="90">
        <f t="shared" si="3"/>
        <v>213021</v>
      </c>
      <c r="C1273" s="24" t="s">
        <v>1730</v>
      </c>
      <c r="D1273" s="24" t="s">
        <v>1731</v>
      </c>
      <c r="E1273" s="24" t="s">
        <v>1731</v>
      </c>
      <c r="F1273" s="25"/>
      <c r="G1273" s="25"/>
    </row>
    <row r="1274" spans="2:7" s="24" customFormat="1">
      <c r="B1274" s="90">
        <f t="shared" si="3"/>
        <v>213022</v>
      </c>
      <c r="C1274" s="24" t="s">
        <v>1730</v>
      </c>
      <c r="D1274" s="24" t="s">
        <v>1731</v>
      </c>
      <c r="E1274" s="24" t="s">
        <v>1731</v>
      </c>
      <c r="F1274" s="25"/>
      <c r="G1274" s="25"/>
    </row>
    <row r="1275" spans="2:7" s="24" customFormat="1">
      <c r="B1275" s="90">
        <f t="shared" si="3"/>
        <v>213023</v>
      </c>
      <c r="C1275" s="24" t="s">
        <v>1730</v>
      </c>
      <c r="D1275" s="24" t="s">
        <v>1731</v>
      </c>
      <c r="E1275" s="24" t="s">
        <v>1731</v>
      </c>
      <c r="F1275" s="25"/>
      <c r="G1275" s="25"/>
    </row>
    <row r="1276" spans="2:7" s="24" customFormat="1">
      <c r="B1276" s="90">
        <f t="shared" si="3"/>
        <v>213024</v>
      </c>
      <c r="C1276" s="24" t="s">
        <v>1730</v>
      </c>
      <c r="D1276" s="24" t="s">
        <v>1731</v>
      </c>
      <c r="E1276" s="24" t="s">
        <v>1731</v>
      </c>
      <c r="F1276" s="25"/>
      <c r="G1276" s="25"/>
    </row>
    <row r="1277" spans="2:7" s="24" customFormat="1">
      <c r="B1277" s="90">
        <f t="shared" si="3"/>
        <v>213025</v>
      </c>
      <c r="C1277" s="24" t="s">
        <v>1730</v>
      </c>
      <c r="D1277" s="24" t="s">
        <v>1731</v>
      </c>
      <c r="E1277" s="24" t="s">
        <v>1731</v>
      </c>
      <c r="F1277" s="25"/>
      <c r="G1277" s="25"/>
    </row>
    <row r="1278" spans="2:7" s="24" customFormat="1">
      <c r="B1278" s="90">
        <f t="shared" si="3"/>
        <v>214011</v>
      </c>
      <c r="C1278" s="24" t="s">
        <v>1732</v>
      </c>
      <c r="D1278" s="24" t="s">
        <v>1733</v>
      </c>
      <c r="E1278" s="24" t="s">
        <v>1733</v>
      </c>
      <c r="F1278" s="25"/>
      <c r="G1278" s="25"/>
    </row>
    <row r="1279" spans="2:7" s="24" customFormat="1">
      <c r="B1279" s="90">
        <f t="shared" si="3"/>
        <v>214012</v>
      </c>
      <c r="C1279" s="24" t="s">
        <v>1732</v>
      </c>
      <c r="D1279" s="24" t="s">
        <v>1733</v>
      </c>
      <c r="E1279" s="24" t="s">
        <v>1733</v>
      </c>
      <c r="F1279" s="25"/>
      <c r="G1279" s="25"/>
    </row>
    <row r="1280" spans="2:7" s="24" customFormat="1">
      <c r="B1280" s="90">
        <f t="shared" si="3"/>
        <v>214013</v>
      </c>
      <c r="C1280" s="24" t="s">
        <v>1732</v>
      </c>
      <c r="D1280" s="24" t="s">
        <v>1733</v>
      </c>
      <c r="E1280" s="24" t="s">
        <v>1733</v>
      </c>
      <c r="F1280" s="25"/>
      <c r="G1280" s="25"/>
    </row>
    <row r="1281" spans="2:7" s="24" customFormat="1">
      <c r="B1281" s="90">
        <f t="shared" si="3"/>
        <v>214014</v>
      </c>
      <c r="C1281" s="24" t="s">
        <v>1732</v>
      </c>
      <c r="D1281" s="24" t="s">
        <v>1733</v>
      </c>
      <c r="E1281" s="24" t="s">
        <v>1733</v>
      </c>
      <c r="F1281" s="25"/>
      <c r="G1281" s="25"/>
    </row>
    <row r="1282" spans="2:7" s="24" customFormat="1">
      <c r="B1282" s="90">
        <f t="shared" si="3"/>
        <v>214015</v>
      </c>
      <c r="C1282" s="24" t="s">
        <v>1732</v>
      </c>
      <c r="D1282" s="24" t="s">
        <v>1733</v>
      </c>
      <c r="E1282" s="24" t="s">
        <v>1733</v>
      </c>
      <c r="F1282" s="25"/>
      <c r="G1282" s="25"/>
    </row>
    <row r="1283" spans="2:7" s="24" customFormat="1">
      <c r="B1283" s="90">
        <f t="shared" si="3"/>
        <v>214021</v>
      </c>
      <c r="C1283" s="24" t="s">
        <v>1734</v>
      </c>
      <c r="D1283" s="24" t="s">
        <v>1735</v>
      </c>
      <c r="E1283" s="24" t="s">
        <v>1735</v>
      </c>
      <c r="F1283" s="25"/>
      <c r="G1283" s="25"/>
    </row>
    <row r="1284" spans="2:7" s="24" customFormat="1">
      <c r="B1284" s="90">
        <f t="shared" si="3"/>
        <v>214022</v>
      </c>
      <c r="C1284" s="24" t="s">
        <v>1734</v>
      </c>
      <c r="D1284" s="24" t="s">
        <v>1735</v>
      </c>
      <c r="E1284" s="24" t="s">
        <v>1735</v>
      </c>
      <c r="F1284" s="25"/>
      <c r="G1284" s="25"/>
    </row>
    <row r="1285" spans="2:7" s="24" customFormat="1">
      <c r="B1285" s="90">
        <f t="shared" si="3"/>
        <v>214023</v>
      </c>
      <c r="C1285" s="24" t="s">
        <v>1734</v>
      </c>
      <c r="D1285" s="24" t="s">
        <v>1735</v>
      </c>
      <c r="E1285" s="24" t="s">
        <v>1735</v>
      </c>
      <c r="F1285" s="25"/>
      <c r="G1285" s="25"/>
    </row>
    <row r="1286" spans="2:7" s="24" customFormat="1">
      <c r="B1286" s="90">
        <f t="shared" si="3"/>
        <v>214024</v>
      </c>
      <c r="C1286" s="24" t="s">
        <v>1734</v>
      </c>
      <c r="D1286" s="24" t="s">
        <v>1735</v>
      </c>
      <c r="E1286" s="24" t="s">
        <v>1735</v>
      </c>
      <c r="F1286" s="25"/>
      <c r="G1286" s="25"/>
    </row>
    <row r="1287" spans="2:7" s="24" customFormat="1">
      <c r="B1287" s="90">
        <f t="shared" ref="B1287:B1350" si="4">B1277+1000</f>
        <v>214025</v>
      </c>
      <c r="C1287" s="24" t="s">
        <v>1734</v>
      </c>
      <c r="D1287" s="24" t="s">
        <v>1735</v>
      </c>
      <c r="E1287" s="24" t="s">
        <v>1735</v>
      </c>
      <c r="F1287" s="25"/>
      <c r="G1287" s="25"/>
    </row>
    <row r="1288" spans="2:7" s="24" customFormat="1">
      <c r="B1288" s="90">
        <f t="shared" si="4"/>
        <v>215011</v>
      </c>
      <c r="C1288" s="24" t="s">
        <v>1736</v>
      </c>
      <c r="D1288" s="24" t="s">
        <v>1737</v>
      </c>
      <c r="E1288" s="24" t="s">
        <v>1737</v>
      </c>
      <c r="F1288" s="25"/>
      <c r="G1288" s="25"/>
    </row>
    <row r="1289" spans="2:7" s="24" customFormat="1">
      <c r="B1289" s="90">
        <f t="shared" si="4"/>
        <v>215012</v>
      </c>
      <c r="C1289" s="24" t="s">
        <v>1736</v>
      </c>
      <c r="D1289" s="24" t="s">
        <v>1737</v>
      </c>
      <c r="E1289" s="24" t="s">
        <v>1737</v>
      </c>
      <c r="F1289" s="25"/>
      <c r="G1289" s="25"/>
    </row>
    <row r="1290" spans="2:7" s="24" customFormat="1">
      <c r="B1290" s="90">
        <f t="shared" si="4"/>
        <v>215013</v>
      </c>
      <c r="C1290" s="24" t="s">
        <v>1736</v>
      </c>
      <c r="D1290" s="24" t="s">
        <v>1737</v>
      </c>
      <c r="E1290" s="24" t="s">
        <v>1737</v>
      </c>
      <c r="F1290" s="25"/>
      <c r="G1290" s="25"/>
    </row>
    <row r="1291" spans="2:7" s="24" customFormat="1">
      <c r="B1291" s="90">
        <f t="shared" si="4"/>
        <v>215014</v>
      </c>
      <c r="C1291" s="24" t="s">
        <v>1736</v>
      </c>
      <c r="D1291" s="24" t="s">
        <v>1737</v>
      </c>
      <c r="E1291" s="24" t="s">
        <v>1737</v>
      </c>
      <c r="F1291" s="25"/>
      <c r="G1291" s="25"/>
    </row>
    <row r="1292" spans="2:7" s="24" customFormat="1">
      <c r="B1292" s="90">
        <f t="shared" si="4"/>
        <v>215015</v>
      </c>
      <c r="C1292" s="24" t="s">
        <v>1736</v>
      </c>
      <c r="D1292" s="24" t="s">
        <v>1737</v>
      </c>
      <c r="E1292" s="24" t="s">
        <v>1737</v>
      </c>
      <c r="F1292" s="25"/>
      <c r="G1292" s="25"/>
    </row>
    <row r="1293" spans="2:7" s="24" customFormat="1">
      <c r="B1293" s="90">
        <f t="shared" si="4"/>
        <v>215021</v>
      </c>
      <c r="C1293" s="24" t="s">
        <v>1738</v>
      </c>
      <c r="D1293" s="24" t="s">
        <v>1739</v>
      </c>
      <c r="E1293" s="24" t="s">
        <v>1739</v>
      </c>
      <c r="F1293" s="25"/>
      <c r="G1293" s="25"/>
    </row>
    <row r="1294" spans="2:7" s="24" customFormat="1">
      <c r="B1294" s="90">
        <f t="shared" si="4"/>
        <v>215022</v>
      </c>
      <c r="C1294" s="24" t="s">
        <v>1738</v>
      </c>
      <c r="D1294" s="24" t="s">
        <v>1739</v>
      </c>
      <c r="E1294" s="24" t="s">
        <v>1739</v>
      </c>
      <c r="F1294" s="25"/>
      <c r="G1294" s="25"/>
    </row>
    <row r="1295" spans="2:7" s="24" customFormat="1">
      <c r="B1295" s="90">
        <f t="shared" si="4"/>
        <v>215023</v>
      </c>
      <c r="C1295" s="24" t="s">
        <v>1738</v>
      </c>
      <c r="D1295" s="24" t="s">
        <v>1739</v>
      </c>
      <c r="E1295" s="24" t="s">
        <v>1739</v>
      </c>
      <c r="F1295" s="25"/>
      <c r="G1295" s="25"/>
    </row>
    <row r="1296" spans="2:7" s="24" customFormat="1">
      <c r="B1296" s="90">
        <f t="shared" si="4"/>
        <v>215024</v>
      </c>
      <c r="C1296" s="24" t="s">
        <v>1738</v>
      </c>
      <c r="D1296" s="24" t="s">
        <v>1739</v>
      </c>
      <c r="E1296" s="24" t="s">
        <v>1739</v>
      </c>
      <c r="F1296" s="25"/>
      <c r="G1296" s="25"/>
    </row>
    <row r="1297" spans="2:7" s="24" customFormat="1">
      <c r="B1297" s="90">
        <f t="shared" si="4"/>
        <v>215025</v>
      </c>
      <c r="C1297" s="24" t="s">
        <v>1738</v>
      </c>
      <c r="D1297" s="24" t="s">
        <v>1739</v>
      </c>
      <c r="E1297" s="24" t="s">
        <v>1739</v>
      </c>
      <c r="F1297" s="25"/>
      <c r="G1297" s="25"/>
    </row>
    <row r="1298" spans="2:7" s="24" customFormat="1">
      <c r="B1298" s="90">
        <f t="shared" si="4"/>
        <v>216011</v>
      </c>
      <c r="C1298" s="24" t="s">
        <v>1740</v>
      </c>
      <c r="D1298" s="24" t="s">
        <v>1741</v>
      </c>
      <c r="E1298" s="24" t="s">
        <v>1741</v>
      </c>
      <c r="F1298" s="25"/>
      <c r="G1298" s="25"/>
    </row>
    <row r="1299" spans="2:7" s="24" customFormat="1">
      <c r="B1299" s="90">
        <f t="shared" si="4"/>
        <v>216012</v>
      </c>
      <c r="C1299" s="24" t="s">
        <v>1740</v>
      </c>
      <c r="D1299" s="24" t="s">
        <v>1741</v>
      </c>
      <c r="E1299" s="24" t="s">
        <v>1741</v>
      </c>
      <c r="F1299" s="25"/>
      <c r="G1299" s="25"/>
    </row>
    <row r="1300" spans="2:7" s="24" customFormat="1">
      <c r="B1300" s="90">
        <f t="shared" si="4"/>
        <v>216013</v>
      </c>
      <c r="C1300" s="24" t="s">
        <v>1740</v>
      </c>
      <c r="D1300" s="24" t="s">
        <v>1741</v>
      </c>
      <c r="E1300" s="24" t="s">
        <v>1741</v>
      </c>
      <c r="F1300" s="25"/>
      <c r="G1300" s="25"/>
    </row>
    <row r="1301" spans="2:7" s="24" customFormat="1">
      <c r="B1301" s="90">
        <f t="shared" si="4"/>
        <v>216014</v>
      </c>
      <c r="C1301" s="24" t="s">
        <v>1740</v>
      </c>
      <c r="D1301" s="24" t="s">
        <v>1741</v>
      </c>
      <c r="E1301" s="24" t="s">
        <v>1741</v>
      </c>
      <c r="F1301" s="25"/>
      <c r="G1301" s="25"/>
    </row>
    <row r="1302" spans="2:7" s="24" customFormat="1">
      <c r="B1302" s="90">
        <f t="shared" si="4"/>
        <v>216015</v>
      </c>
      <c r="C1302" s="24" t="s">
        <v>1740</v>
      </c>
      <c r="D1302" s="24" t="s">
        <v>1741</v>
      </c>
      <c r="E1302" s="24" t="s">
        <v>1741</v>
      </c>
      <c r="F1302" s="25"/>
      <c r="G1302" s="25"/>
    </row>
    <row r="1303" spans="2:7" s="24" customFormat="1">
      <c r="B1303" s="90">
        <f t="shared" si="4"/>
        <v>216021</v>
      </c>
      <c r="C1303" s="24" t="s">
        <v>1742</v>
      </c>
      <c r="D1303" s="24" t="s">
        <v>1743</v>
      </c>
      <c r="E1303" s="24" t="s">
        <v>1743</v>
      </c>
      <c r="F1303" s="25"/>
      <c r="G1303" s="25"/>
    </row>
    <row r="1304" spans="2:7" s="24" customFormat="1">
      <c r="B1304" s="90">
        <f t="shared" si="4"/>
        <v>216022</v>
      </c>
      <c r="C1304" s="24" t="s">
        <v>1742</v>
      </c>
      <c r="D1304" s="24" t="s">
        <v>1743</v>
      </c>
      <c r="E1304" s="24" t="s">
        <v>1743</v>
      </c>
      <c r="F1304" s="25"/>
      <c r="G1304" s="25"/>
    </row>
    <row r="1305" spans="2:7" s="24" customFormat="1">
      <c r="B1305" s="90">
        <f t="shared" si="4"/>
        <v>216023</v>
      </c>
      <c r="C1305" s="24" t="s">
        <v>1742</v>
      </c>
      <c r="D1305" s="24" t="s">
        <v>1743</v>
      </c>
      <c r="E1305" s="24" t="s">
        <v>1743</v>
      </c>
      <c r="F1305" s="25"/>
      <c r="G1305" s="25"/>
    </row>
    <row r="1306" spans="2:7" s="24" customFormat="1">
      <c r="B1306" s="90">
        <f t="shared" si="4"/>
        <v>216024</v>
      </c>
      <c r="C1306" s="24" t="s">
        <v>1742</v>
      </c>
      <c r="D1306" s="24" t="s">
        <v>1743</v>
      </c>
      <c r="E1306" s="24" t="s">
        <v>1743</v>
      </c>
      <c r="F1306" s="25"/>
      <c r="G1306" s="25"/>
    </row>
    <row r="1307" spans="2:7" s="24" customFormat="1">
      <c r="B1307" s="90">
        <f t="shared" si="4"/>
        <v>216025</v>
      </c>
      <c r="C1307" s="24" t="s">
        <v>1742</v>
      </c>
      <c r="D1307" s="24" t="s">
        <v>1743</v>
      </c>
      <c r="E1307" s="24" t="s">
        <v>1743</v>
      </c>
      <c r="F1307" s="25"/>
      <c r="G1307" s="25"/>
    </row>
    <row r="1308" spans="2:7" s="24" customFormat="1">
      <c r="B1308" s="90">
        <f t="shared" si="4"/>
        <v>217011</v>
      </c>
      <c r="C1308" s="24" t="s">
        <v>1744</v>
      </c>
      <c r="D1308" s="24" t="s">
        <v>1745</v>
      </c>
      <c r="E1308" s="24" t="s">
        <v>1745</v>
      </c>
      <c r="F1308" s="25"/>
      <c r="G1308" s="25"/>
    </row>
    <row r="1309" spans="2:7" s="24" customFormat="1">
      <c r="B1309" s="90">
        <f t="shared" si="4"/>
        <v>217012</v>
      </c>
      <c r="C1309" s="24" t="s">
        <v>1744</v>
      </c>
      <c r="D1309" s="24" t="s">
        <v>1745</v>
      </c>
      <c r="E1309" s="24" t="s">
        <v>1745</v>
      </c>
      <c r="F1309" s="25"/>
      <c r="G1309" s="25"/>
    </row>
    <row r="1310" spans="2:7" s="24" customFormat="1">
      <c r="B1310" s="90">
        <f t="shared" si="4"/>
        <v>217013</v>
      </c>
      <c r="C1310" s="24" t="s">
        <v>1744</v>
      </c>
      <c r="D1310" s="24" t="s">
        <v>1745</v>
      </c>
      <c r="E1310" s="24" t="s">
        <v>1745</v>
      </c>
      <c r="F1310" s="25"/>
      <c r="G1310" s="25"/>
    </row>
    <row r="1311" spans="2:7" s="24" customFormat="1">
      <c r="B1311" s="90">
        <f t="shared" si="4"/>
        <v>217014</v>
      </c>
      <c r="C1311" s="24" t="s">
        <v>1744</v>
      </c>
      <c r="D1311" s="24" t="s">
        <v>1745</v>
      </c>
      <c r="E1311" s="24" t="s">
        <v>1745</v>
      </c>
      <c r="F1311" s="25"/>
      <c r="G1311" s="25"/>
    </row>
    <row r="1312" spans="2:7" s="24" customFormat="1">
      <c r="B1312" s="90">
        <f t="shared" si="4"/>
        <v>217015</v>
      </c>
      <c r="C1312" s="24" t="s">
        <v>1744</v>
      </c>
      <c r="D1312" s="24" t="s">
        <v>1745</v>
      </c>
      <c r="E1312" s="24" t="s">
        <v>1745</v>
      </c>
      <c r="F1312" s="25"/>
      <c r="G1312" s="25"/>
    </row>
    <row r="1313" spans="2:7" s="24" customFormat="1">
      <c r="B1313" s="90">
        <f t="shared" si="4"/>
        <v>217021</v>
      </c>
      <c r="C1313" s="24" t="s">
        <v>1746</v>
      </c>
      <c r="D1313" s="24" t="s">
        <v>1747</v>
      </c>
      <c r="E1313" s="24" t="s">
        <v>1747</v>
      </c>
      <c r="F1313" s="25"/>
      <c r="G1313" s="25"/>
    </row>
    <row r="1314" spans="2:7" s="24" customFormat="1">
      <c r="B1314" s="90">
        <f t="shared" si="4"/>
        <v>217022</v>
      </c>
      <c r="C1314" s="24" t="s">
        <v>1746</v>
      </c>
      <c r="D1314" s="24" t="s">
        <v>1747</v>
      </c>
      <c r="E1314" s="24" t="s">
        <v>1747</v>
      </c>
      <c r="F1314" s="25"/>
      <c r="G1314" s="25"/>
    </row>
    <row r="1315" spans="2:7" s="24" customFormat="1">
      <c r="B1315" s="90">
        <f t="shared" si="4"/>
        <v>217023</v>
      </c>
      <c r="C1315" s="24" t="s">
        <v>1746</v>
      </c>
      <c r="D1315" s="24" t="s">
        <v>1747</v>
      </c>
      <c r="E1315" s="24" t="s">
        <v>1747</v>
      </c>
      <c r="F1315" s="25"/>
      <c r="G1315" s="25"/>
    </row>
    <row r="1316" spans="2:7" s="24" customFormat="1">
      <c r="B1316" s="90">
        <f t="shared" si="4"/>
        <v>217024</v>
      </c>
      <c r="C1316" s="24" t="s">
        <v>1746</v>
      </c>
      <c r="D1316" s="24" t="s">
        <v>1747</v>
      </c>
      <c r="E1316" s="24" t="s">
        <v>1747</v>
      </c>
      <c r="F1316" s="25"/>
      <c r="G1316" s="25"/>
    </row>
    <row r="1317" spans="2:7" s="24" customFormat="1">
      <c r="B1317" s="90">
        <f t="shared" si="4"/>
        <v>217025</v>
      </c>
      <c r="C1317" s="24" t="s">
        <v>1746</v>
      </c>
      <c r="D1317" s="24" t="s">
        <v>1747</v>
      </c>
      <c r="E1317" s="24" t="s">
        <v>1747</v>
      </c>
      <c r="F1317" s="25"/>
      <c r="G1317" s="25"/>
    </row>
    <row r="1318" spans="2:7" s="24" customFormat="1">
      <c r="B1318" s="90">
        <f t="shared" si="4"/>
        <v>218011</v>
      </c>
      <c r="C1318" s="24" t="s">
        <v>1748</v>
      </c>
      <c r="D1318" s="24" t="s">
        <v>1749</v>
      </c>
      <c r="E1318" s="24" t="s">
        <v>1749</v>
      </c>
      <c r="F1318" s="25"/>
      <c r="G1318" s="25"/>
    </row>
    <row r="1319" spans="2:7" s="24" customFormat="1">
      <c r="B1319" s="90">
        <f t="shared" si="4"/>
        <v>218012</v>
      </c>
      <c r="C1319" s="24" t="s">
        <v>1748</v>
      </c>
      <c r="D1319" s="24" t="s">
        <v>1749</v>
      </c>
      <c r="E1319" s="24" t="s">
        <v>1749</v>
      </c>
      <c r="F1319" s="25"/>
      <c r="G1319" s="25"/>
    </row>
    <row r="1320" spans="2:7" s="24" customFormat="1">
      <c r="B1320" s="90">
        <f t="shared" si="4"/>
        <v>218013</v>
      </c>
      <c r="C1320" s="24" t="s">
        <v>1748</v>
      </c>
      <c r="D1320" s="24" t="s">
        <v>1749</v>
      </c>
      <c r="E1320" s="24" t="s">
        <v>1749</v>
      </c>
      <c r="F1320" s="25"/>
      <c r="G1320" s="25"/>
    </row>
    <row r="1321" spans="2:7" s="24" customFormat="1">
      <c r="B1321" s="90">
        <f t="shared" si="4"/>
        <v>218014</v>
      </c>
      <c r="C1321" s="24" t="s">
        <v>1748</v>
      </c>
      <c r="D1321" s="24" t="s">
        <v>1749</v>
      </c>
      <c r="E1321" s="24" t="s">
        <v>1749</v>
      </c>
      <c r="F1321" s="25"/>
      <c r="G1321" s="25"/>
    </row>
    <row r="1322" spans="2:7" s="24" customFormat="1">
      <c r="B1322" s="90">
        <f t="shared" si="4"/>
        <v>218015</v>
      </c>
      <c r="C1322" s="24" t="s">
        <v>1748</v>
      </c>
      <c r="D1322" s="24" t="s">
        <v>1749</v>
      </c>
      <c r="E1322" s="24" t="s">
        <v>1749</v>
      </c>
      <c r="F1322" s="25"/>
      <c r="G1322" s="25"/>
    </row>
    <row r="1323" spans="2:7" s="24" customFormat="1">
      <c r="B1323" s="90">
        <f t="shared" si="4"/>
        <v>218021</v>
      </c>
      <c r="C1323" s="24" t="s">
        <v>1750</v>
      </c>
      <c r="D1323" s="24" t="s">
        <v>1751</v>
      </c>
      <c r="E1323" s="24" t="s">
        <v>1751</v>
      </c>
      <c r="F1323" s="25"/>
      <c r="G1323" s="25"/>
    </row>
    <row r="1324" spans="2:7" s="24" customFormat="1">
      <c r="B1324" s="90">
        <f t="shared" si="4"/>
        <v>218022</v>
      </c>
      <c r="C1324" s="24" t="s">
        <v>1750</v>
      </c>
      <c r="D1324" s="24" t="s">
        <v>1751</v>
      </c>
      <c r="E1324" s="24" t="s">
        <v>1751</v>
      </c>
      <c r="F1324" s="25"/>
      <c r="G1324" s="25"/>
    </row>
    <row r="1325" spans="2:7" s="24" customFormat="1">
      <c r="B1325" s="90">
        <f t="shared" si="4"/>
        <v>218023</v>
      </c>
      <c r="C1325" s="24" t="s">
        <v>1750</v>
      </c>
      <c r="D1325" s="24" t="s">
        <v>1751</v>
      </c>
      <c r="E1325" s="24" t="s">
        <v>1751</v>
      </c>
      <c r="F1325" s="25"/>
      <c r="G1325" s="25"/>
    </row>
    <row r="1326" spans="2:7" s="24" customFormat="1">
      <c r="B1326" s="90">
        <f t="shared" si="4"/>
        <v>218024</v>
      </c>
      <c r="C1326" s="24" t="s">
        <v>1750</v>
      </c>
      <c r="D1326" s="24" t="s">
        <v>1751</v>
      </c>
      <c r="E1326" s="24" t="s">
        <v>1751</v>
      </c>
      <c r="F1326" s="25"/>
      <c r="G1326" s="25"/>
    </row>
    <row r="1327" spans="2:7" s="24" customFormat="1">
      <c r="B1327" s="90">
        <f t="shared" si="4"/>
        <v>218025</v>
      </c>
      <c r="C1327" s="24" t="s">
        <v>1750</v>
      </c>
      <c r="D1327" s="24" t="s">
        <v>1751</v>
      </c>
      <c r="E1327" s="24" t="s">
        <v>1751</v>
      </c>
      <c r="F1327" s="25"/>
      <c r="G1327" s="25"/>
    </row>
    <row r="1328" spans="2:7" s="24" customFormat="1">
      <c r="B1328" s="90">
        <f t="shared" si="4"/>
        <v>219011</v>
      </c>
      <c r="C1328" s="24" t="s">
        <v>1752</v>
      </c>
      <c r="D1328" s="24" t="s">
        <v>1753</v>
      </c>
      <c r="E1328" s="24" t="s">
        <v>1753</v>
      </c>
      <c r="F1328" s="25"/>
      <c r="G1328" s="25"/>
    </row>
    <row r="1329" spans="2:7" s="24" customFormat="1">
      <c r="B1329" s="90">
        <f t="shared" si="4"/>
        <v>219012</v>
      </c>
      <c r="C1329" s="24" t="s">
        <v>1752</v>
      </c>
      <c r="D1329" s="24" t="s">
        <v>1753</v>
      </c>
      <c r="E1329" s="24" t="s">
        <v>1753</v>
      </c>
      <c r="F1329" s="25"/>
      <c r="G1329" s="25"/>
    </row>
    <row r="1330" spans="2:7" s="24" customFormat="1">
      <c r="B1330" s="90">
        <f t="shared" si="4"/>
        <v>219013</v>
      </c>
      <c r="C1330" s="24" t="s">
        <v>1752</v>
      </c>
      <c r="D1330" s="24" t="s">
        <v>1753</v>
      </c>
      <c r="E1330" s="24" t="s">
        <v>1753</v>
      </c>
      <c r="F1330" s="25"/>
      <c r="G1330" s="25"/>
    </row>
    <row r="1331" spans="2:7" s="24" customFormat="1">
      <c r="B1331" s="90">
        <f t="shared" si="4"/>
        <v>219014</v>
      </c>
      <c r="C1331" s="24" t="s">
        <v>1752</v>
      </c>
      <c r="D1331" s="24" t="s">
        <v>1753</v>
      </c>
      <c r="E1331" s="24" t="s">
        <v>1753</v>
      </c>
      <c r="F1331" s="25"/>
      <c r="G1331" s="25"/>
    </row>
    <row r="1332" spans="2:7" s="24" customFormat="1">
      <c r="B1332" s="90">
        <f t="shared" si="4"/>
        <v>219015</v>
      </c>
      <c r="C1332" s="24" t="s">
        <v>1752</v>
      </c>
      <c r="D1332" s="24" t="s">
        <v>1753</v>
      </c>
      <c r="E1332" s="24" t="s">
        <v>1753</v>
      </c>
      <c r="F1332" s="25"/>
      <c r="G1332" s="25"/>
    </row>
    <row r="1333" spans="2:7" s="24" customFormat="1">
      <c r="B1333" s="90">
        <f t="shared" si="4"/>
        <v>219021</v>
      </c>
      <c r="C1333" s="24" t="s">
        <v>1754</v>
      </c>
      <c r="D1333" s="24" t="s">
        <v>1755</v>
      </c>
      <c r="E1333" s="24" t="s">
        <v>1755</v>
      </c>
      <c r="F1333" s="25"/>
      <c r="G1333" s="25"/>
    </row>
    <row r="1334" spans="2:7" s="24" customFormat="1">
      <c r="B1334" s="90">
        <f t="shared" si="4"/>
        <v>219022</v>
      </c>
      <c r="C1334" s="24" t="s">
        <v>1754</v>
      </c>
      <c r="D1334" s="24" t="s">
        <v>1755</v>
      </c>
      <c r="E1334" s="24" t="s">
        <v>1755</v>
      </c>
      <c r="F1334" s="25"/>
      <c r="G1334" s="25"/>
    </row>
    <row r="1335" spans="2:7" s="24" customFormat="1">
      <c r="B1335" s="90">
        <f t="shared" si="4"/>
        <v>219023</v>
      </c>
      <c r="C1335" s="24" t="s">
        <v>1754</v>
      </c>
      <c r="D1335" s="24" t="s">
        <v>1755</v>
      </c>
      <c r="E1335" s="24" t="s">
        <v>1755</v>
      </c>
      <c r="F1335" s="25"/>
      <c r="G1335" s="25"/>
    </row>
    <row r="1336" spans="2:7" s="24" customFormat="1">
      <c r="B1336" s="90">
        <f t="shared" si="4"/>
        <v>219024</v>
      </c>
      <c r="C1336" s="24" t="s">
        <v>1754</v>
      </c>
      <c r="D1336" s="24" t="s">
        <v>1755</v>
      </c>
      <c r="E1336" s="24" t="s">
        <v>1755</v>
      </c>
      <c r="F1336" s="25"/>
      <c r="G1336" s="25"/>
    </row>
    <row r="1337" spans="2:7" s="24" customFormat="1">
      <c r="B1337" s="90">
        <f t="shared" si="4"/>
        <v>219025</v>
      </c>
      <c r="C1337" s="24" t="s">
        <v>1754</v>
      </c>
      <c r="D1337" s="24" t="s">
        <v>1755</v>
      </c>
      <c r="E1337" s="24" t="s">
        <v>1755</v>
      </c>
      <c r="F1337" s="25"/>
      <c r="G1337" s="25"/>
    </row>
    <row r="1338" spans="2:7" s="24" customFormat="1">
      <c r="B1338" s="90">
        <f t="shared" si="4"/>
        <v>220011</v>
      </c>
      <c r="C1338" s="24" t="s">
        <v>1756</v>
      </c>
      <c r="D1338" s="24" t="s">
        <v>1757</v>
      </c>
      <c r="E1338" s="24" t="s">
        <v>1757</v>
      </c>
      <c r="F1338" s="25"/>
      <c r="G1338" s="25"/>
    </row>
    <row r="1339" spans="2:7" s="24" customFormat="1">
      <c r="B1339" s="90">
        <f t="shared" si="4"/>
        <v>220012</v>
      </c>
      <c r="C1339" s="24" t="s">
        <v>1756</v>
      </c>
      <c r="D1339" s="24" t="s">
        <v>1757</v>
      </c>
      <c r="E1339" s="24" t="s">
        <v>1757</v>
      </c>
      <c r="F1339" s="25"/>
      <c r="G1339" s="25"/>
    </row>
    <row r="1340" spans="2:7" s="24" customFormat="1">
      <c r="B1340" s="90">
        <f t="shared" si="4"/>
        <v>220013</v>
      </c>
      <c r="C1340" s="24" t="s">
        <v>1756</v>
      </c>
      <c r="D1340" s="24" t="s">
        <v>1757</v>
      </c>
      <c r="E1340" s="24" t="s">
        <v>1757</v>
      </c>
      <c r="F1340" s="25"/>
      <c r="G1340" s="25"/>
    </row>
    <row r="1341" spans="2:7" s="24" customFormat="1">
      <c r="B1341" s="90">
        <f t="shared" si="4"/>
        <v>220014</v>
      </c>
      <c r="C1341" s="24" t="s">
        <v>1756</v>
      </c>
      <c r="D1341" s="24" t="s">
        <v>1757</v>
      </c>
      <c r="E1341" s="24" t="s">
        <v>1757</v>
      </c>
      <c r="F1341" s="25"/>
      <c r="G1341" s="25"/>
    </row>
    <row r="1342" spans="2:7" s="24" customFormat="1">
      <c r="B1342" s="90">
        <f t="shared" si="4"/>
        <v>220015</v>
      </c>
      <c r="C1342" s="24" t="s">
        <v>1756</v>
      </c>
      <c r="D1342" s="24" t="s">
        <v>1757</v>
      </c>
      <c r="E1342" s="24" t="s">
        <v>1757</v>
      </c>
      <c r="F1342" s="25"/>
      <c r="G1342" s="25"/>
    </row>
    <row r="1343" spans="2:7" s="24" customFormat="1">
      <c r="B1343" s="90">
        <f t="shared" si="4"/>
        <v>220021</v>
      </c>
      <c r="C1343" s="24" t="s">
        <v>1758</v>
      </c>
      <c r="D1343" s="24" t="s">
        <v>1759</v>
      </c>
      <c r="E1343" s="24" t="s">
        <v>1759</v>
      </c>
      <c r="F1343" s="25"/>
      <c r="G1343" s="25"/>
    </row>
    <row r="1344" spans="2:7" s="24" customFormat="1">
      <c r="B1344" s="90">
        <f t="shared" si="4"/>
        <v>220022</v>
      </c>
      <c r="C1344" s="24" t="s">
        <v>1758</v>
      </c>
      <c r="D1344" s="24" t="s">
        <v>1759</v>
      </c>
      <c r="E1344" s="24" t="s">
        <v>1759</v>
      </c>
      <c r="F1344" s="25"/>
      <c r="G1344" s="25"/>
    </row>
    <row r="1345" spans="2:7" s="24" customFormat="1">
      <c r="B1345" s="90">
        <f t="shared" si="4"/>
        <v>220023</v>
      </c>
      <c r="C1345" s="24" t="s">
        <v>1758</v>
      </c>
      <c r="D1345" s="24" t="s">
        <v>1759</v>
      </c>
      <c r="E1345" s="24" t="s">
        <v>1759</v>
      </c>
      <c r="F1345" s="25"/>
      <c r="G1345" s="25"/>
    </row>
    <row r="1346" spans="2:7" s="24" customFormat="1">
      <c r="B1346" s="90">
        <f t="shared" si="4"/>
        <v>220024</v>
      </c>
      <c r="C1346" s="24" t="s">
        <v>1758</v>
      </c>
      <c r="D1346" s="24" t="s">
        <v>1759</v>
      </c>
      <c r="E1346" s="24" t="s">
        <v>1759</v>
      </c>
      <c r="F1346" s="25"/>
      <c r="G1346" s="25"/>
    </row>
    <row r="1347" spans="2:7" s="24" customFormat="1">
      <c r="B1347" s="90">
        <f t="shared" si="4"/>
        <v>220025</v>
      </c>
      <c r="C1347" s="24" t="s">
        <v>1758</v>
      </c>
      <c r="D1347" s="24" t="s">
        <v>1759</v>
      </c>
      <c r="E1347" s="24" t="s">
        <v>1759</v>
      </c>
      <c r="F1347" s="25"/>
      <c r="G1347" s="25"/>
    </row>
    <row r="1348" spans="2:7" s="24" customFormat="1">
      <c r="B1348" s="90">
        <f t="shared" si="4"/>
        <v>221011</v>
      </c>
      <c r="C1348" s="24" t="s">
        <v>1760</v>
      </c>
      <c r="D1348" s="24" t="s">
        <v>1761</v>
      </c>
      <c r="E1348" s="24" t="s">
        <v>1761</v>
      </c>
      <c r="F1348" s="25"/>
      <c r="G1348" s="25"/>
    </row>
    <row r="1349" spans="2:7" s="24" customFormat="1">
      <c r="B1349" s="90">
        <f t="shared" si="4"/>
        <v>221012</v>
      </c>
      <c r="C1349" s="24" t="s">
        <v>1760</v>
      </c>
      <c r="D1349" s="24" t="s">
        <v>1761</v>
      </c>
      <c r="E1349" s="24" t="s">
        <v>1761</v>
      </c>
      <c r="F1349" s="25"/>
      <c r="G1349" s="25"/>
    </row>
    <row r="1350" spans="2:7" s="24" customFormat="1">
      <c r="B1350" s="90">
        <f t="shared" si="4"/>
        <v>221013</v>
      </c>
      <c r="C1350" s="24" t="s">
        <v>1760</v>
      </c>
      <c r="D1350" s="24" t="s">
        <v>1761</v>
      </c>
      <c r="E1350" s="24" t="s">
        <v>1761</v>
      </c>
      <c r="F1350" s="25"/>
      <c r="G1350" s="25"/>
    </row>
    <row r="1351" spans="2:7" s="24" customFormat="1">
      <c r="B1351" s="90">
        <f t="shared" ref="B1351:B1414" si="5">B1341+1000</f>
        <v>221014</v>
      </c>
      <c r="C1351" s="24" t="s">
        <v>1760</v>
      </c>
      <c r="D1351" s="24" t="s">
        <v>1761</v>
      </c>
      <c r="E1351" s="24" t="s">
        <v>1761</v>
      </c>
      <c r="F1351" s="25"/>
      <c r="G1351" s="25"/>
    </row>
    <row r="1352" spans="2:7" s="24" customFormat="1">
      <c r="B1352" s="90">
        <f t="shared" si="5"/>
        <v>221015</v>
      </c>
      <c r="C1352" s="24" t="s">
        <v>1760</v>
      </c>
      <c r="D1352" s="24" t="s">
        <v>1761</v>
      </c>
      <c r="E1352" s="24" t="s">
        <v>1761</v>
      </c>
      <c r="F1352" s="25"/>
      <c r="G1352" s="25"/>
    </row>
    <row r="1353" spans="2:7" s="24" customFormat="1">
      <c r="B1353" s="90">
        <f t="shared" si="5"/>
        <v>221021</v>
      </c>
      <c r="C1353" s="24" t="s">
        <v>1762</v>
      </c>
      <c r="D1353" s="24" t="s">
        <v>1763</v>
      </c>
      <c r="E1353" s="24" t="s">
        <v>1763</v>
      </c>
      <c r="F1353" s="25"/>
      <c r="G1353" s="25"/>
    </row>
    <row r="1354" spans="2:7" s="24" customFormat="1">
      <c r="B1354" s="90">
        <f t="shared" si="5"/>
        <v>221022</v>
      </c>
      <c r="C1354" s="24" t="s">
        <v>1762</v>
      </c>
      <c r="D1354" s="24" t="s">
        <v>1763</v>
      </c>
      <c r="E1354" s="24" t="s">
        <v>1763</v>
      </c>
      <c r="F1354" s="25"/>
      <c r="G1354" s="25"/>
    </row>
    <row r="1355" spans="2:7" s="24" customFormat="1">
      <c r="B1355" s="90">
        <f t="shared" si="5"/>
        <v>221023</v>
      </c>
      <c r="C1355" s="24" t="s">
        <v>1762</v>
      </c>
      <c r="D1355" s="24" t="s">
        <v>1763</v>
      </c>
      <c r="E1355" s="24" t="s">
        <v>1763</v>
      </c>
      <c r="F1355" s="25"/>
      <c r="G1355" s="25"/>
    </row>
    <row r="1356" spans="2:7" s="24" customFormat="1">
      <c r="B1356" s="90">
        <f t="shared" si="5"/>
        <v>221024</v>
      </c>
      <c r="C1356" s="24" t="s">
        <v>1762</v>
      </c>
      <c r="D1356" s="24" t="s">
        <v>1763</v>
      </c>
      <c r="E1356" s="24" t="s">
        <v>1763</v>
      </c>
      <c r="F1356" s="25"/>
      <c r="G1356" s="25"/>
    </row>
    <row r="1357" spans="2:7" s="24" customFormat="1">
      <c r="B1357" s="90">
        <f t="shared" si="5"/>
        <v>221025</v>
      </c>
      <c r="C1357" s="24" t="s">
        <v>1762</v>
      </c>
      <c r="D1357" s="24" t="s">
        <v>1763</v>
      </c>
      <c r="E1357" s="24" t="s">
        <v>1763</v>
      </c>
      <c r="F1357" s="25"/>
      <c r="G1357" s="25"/>
    </row>
    <row r="1358" spans="2:7" s="24" customFormat="1">
      <c r="B1358" s="90">
        <f t="shared" si="5"/>
        <v>222011</v>
      </c>
      <c r="C1358" s="24" t="s">
        <v>1764</v>
      </c>
      <c r="D1358" s="24" t="s">
        <v>1765</v>
      </c>
      <c r="E1358" s="24" t="s">
        <v>1765</v>
      </c>
      <c r="F1358" s="25"/>
      <c r="G1358" s="25"/>
    </row>
    <row r="1359" spans="2:7" s="24" customFormat="1">
      <c r="B1359" s="90">
        <f t="shared" si="5"/>
        <v>222012</v>
      </c>
      <c r="C1359" s="24" t="s">
        <v>1764</v>
      </c>
      <c r="D1359" s="24" t="s">
        <v>1765</v>
      </c>
      <c r="E1359" s="24" t="s">
        <v>1765</v>
      </c>
      <c r="F1359" s="25"/>
      <c r="G1359" s="25"/>
    </row>
    <row r="1360" spans="2:7" s="24" customFormat="1">
      <c r="B1360" s="90">
        <f t="shared" si="5"/>
        <v>222013</v>
      </c>
      <c r="C1360" s="24" t="s">
        <v>1764</v>
      </c>
      <c r="D1360" s="24" t="s">
        <v>1765</v>
      </c>
      <c r="E1360" s="24" t="s">
        <v>1765</v>
      </c>
      <c r="F1360" s="25"/>
      <c r="G1360" s="25"/>
    </row>
    <row r="1361" spans="2:7" s="24" customFormat="1">
      <c r="B1361" s="90">
        <f t="shared" si="5"/>
        <v>222014</v>
      </c>
      <c r="C1361" s="24" t="s">
        <v>1764</v>
      </c>
      <c r="D1361" s="24" t="s">
        <v>1765</v>
      </c>
      <c r="E1361" s="24" t="s">
        <v>1765</v>
      </c>
      <c r="F1361" s="25"/>
      <c r="G1361" s="25"/>
    </row>
    <row r="1362" spans="2:7" s="24" customFormat="1">
      <c r="B1362" s="90">
        <f t="shared" si="5"/>
        <v>222015</v>
      </c>
      <c r="C1362" s="24" t="s">
        <v>1764</v>
      </c>
      <c r="D1362" s="24" t="s">
        <v>1765</v>
      </c>
      <c r="E1362" s="24" t="s">
        <v>1765</v>
      </c>
      <c r="F1362" s="25"/>
      <c r="G1362" s="25"/>
    </row>
    <row r="1363" spans="2:7" s="24" customFormat="1">
      <c r="B1363" s="90">
        <f t="shared" si="5"/>
        <v>222021</v>
      </c>
      <c r="C1363" s="24" t="s">
        <v>1766</v>
      </c>
      <c r="D1363" s="24" t="s">
        <v>1767</v>
      </c>
      <c r="E1363" s="24" t="s">
        <v>1767</v>
      </c>
      <c r="F1363" s="25"/>
      <c r="G1363" s="25"/>
    </row>
    <row r="1364" spans="2:7" s="24" customFormat="1">
      <c r="B1364" s="90">
        <f t="shared" si="5"/>
        <v>222022</v>
      </c>
      <c r="C1364" s="24" t="s">
        <v>1766</v>
      </c>
      <c r="D1364" s="24" t="s">
        <v>1767</v>
      </c>
      <c r="E1364" s="24" t="s">
        <v>1767</v>
      </c>
      <c r="F1364" s="25"/>
      <c r="G1364" s="25"/>
    </row>
    <row r="1365" spans="2:7" s="24" customFormat="1">
      <c r="B1365" s="90">
        <f t="shared" si="5"/>
        <v>222023</v>
      </c>
      <c r="C1365" s="24" t="s">
        <v>1766</v>
      </c>
      <c r="D1365" s="24" t="s">
        <v>1767</v>
      </c>
      <c r="E1365" s="24" t="s">
        <v>1767</v>
      </c>
      <c r="F1365" s="25"/>
      <c r="G1365" s="25"/>
    </row>
    <row r="1366" spans="2:7" s="24" customFormat="1">
      <c r="B1366" s="90">
        <f t="shared" si="5"/>
        <v>222024</v>
      </c>
      <c r="C1366" s="24" t="s">
        <v>1766</v>
      </c>
      <c r="D1366" s="24" t="s">
        <v>1767</v>
      </c>
      <c r="E1366" s="24" t="s">
        <v>1767</v>
      </c>
      <c r="F1366" s="25"/>
      <c r="G1366" s="25"/>
    </row>
    <row r="1367" spans="2:7" s="24" customFormat="1">
      <c r="B1367" s="90">
        <f t="shared" si="5"/>
        <v>222025</v>
      </c>
      <c r="C1367" s="24" t="s">
        <v>1766</v>
      </c>
      <c r="D1367" s="24" t="s">
        <v>1767</v>
      </c>
      <c r="E1367" s="24" t="s">
        <v>1767</v>
      </c>
      <c r="F1367" s="25"/>
      <c r="G1367" s="25"/>
    </row>
    <row r="1368" spans="2:7" s="24" customFormat="1">
      <c r="B1368" s="90">
        <f t="shared" si="5"/>
        <v>223011</v>
      </c>
      <c r="C1368" s="24" t="s">
        <v>1768</v>
      </c>
      <c r="D1368" s="24" t="s">
        <v>1769</v>
      </c>
      <c r="E1368" s="24" t="s">
        <v>1769</v>
      </c>
      <c r="F1368" s="25"/>
      <c r="G1368" s="25"/>
    </row>
    <row r="1369" spans="2:7" s="24" customFormat="1">
      <c r="B1369" s="90">
        <f t="shared" si="5"/>
        <v>223012</v>
      </c>
      <c r="C1369" s="24" t="s">
        <v>1768</v>
      </c>
      <c r="D1369" s="24" t="s">
        <v>1769</v>
      </c>
      <c r="E1369" s="24" t="s">
        <v>1769</v>
      </c>
      <c r="F1369" s="25"/>
      <c r="G1369" s="25"/>
    </row>
    <row r="1370" spans="2:7" s="24" customFormat="1">
      <c r="B1370" s="90">
        <f t="shared" si="5"/>
        <v>223013</v>
      </c>
      <c r="C1370" s="24" t="s">
        <v>1768</v>
      </c>
      <c r="D1370" s="24" t="s">
        <v>1769</v>
      </c>
      <c r="E1370" s="24" t="s">
        <v>1769</v>
      </c>
      <c r="F1370" s="25"/>
      <c r="G1370" s="25"/>
    </row>
    <row r="1371" spans="2:7" s="24" customFormat="1">
      <c r="B1371" s="90">
        <f t="shared" si="5"/>
        <v>223014</v>
      </c>
      <c r="C1371" s="24" t="s">
        <v>1768</v>
      </c>
      <c r="D1371" s="24" t="s">
        <v>1769</v>
      </c>
      <c r="E1371" s="24" t="s">
        <v>1769</v>
      </c>
      <c r="F1371" s="25"/>
      <c r="G1371" s="25"/>
    </row>
    <row r="1372" spans="2:7" s="24" customFormat="1">
      <c r="B1372" s="90">
        <f t="shared" si="5"/>
        <v>223015</v>
      </c>
      <c r="C1372" s="24" t="s">
        <v>1768</v>
      </c>
      <c r="D1372" s="24" t="s">
        <v>1769</v>
      </c>
      <c r="E1372" s="24" t="s">
        <v>1769</v>
      </c>
      <c r="F1372" s="25"/>
      <c r="G1372" s="25"/>
    </row>
    <row r="1373" spans="2:7" s="24" customFormat="1">
      <c r="B1373" s="90">
        <f t="shared" si="5"/>
        <v>223021</v>
      </c>
      <c r="C1373" s="24" t="s">
        <v>1770</v>
      </c>
      <c r="D1373" s="24" t="s">
        <v>1771</v>
      </c>
      <c r="E1373" s="24" t="s">
        <v>1771</v>
      </c>
      <c r="F1373" s="25"/>
      <c r="G1373" s="25"/>
    </row>
    <row r="1374" spans="2:7" s="24" customFormat="1">
      <c r="B1374" s="90">
        <f t="shared" si="5"/>
        <v>223022</v>
      </c>
      <c r="C1374" s="24" t="s">
        <v>1770</v>
      </c>
      <c r="D1374" s="24" t="s">
        <v>1771</v>
      </c>
      <c r="E1374" s="24" t="s">
        <v>1771</v>
      </c>
      <c r="F1374" s="25"/>
      <c r="G1374" s="25"/>
    </row>
    <row r="1375" spans="2:7" s="24" customFormat="1">
      <c r="B1375" s="90">
        <f t="shared" si="5"/>
        <v>223023</v>
      </c>
      <c r="C1375" s="24" t="s">
        <v>1770</v>
      </c>
      <c r="D1375" s="24" t="s">
        <v>1771</v>
      </c>
      <c r="E1375" s="24" t="s">
        <v>1771</v>
      </c>
      <c r="F1375" s="25"/>
      <c r="G1375" s="25"/>
    </row>
    <row r="1376" spans="2:7" s="24" customFormat="1">
      <c r="B1376" s="90">
        <f t="shared" si="5"/>
        <v>223024</v>
      </c>
      <c r="C1376" s="24" t="s">
        <v>1770</v>
      </c>
      <c r="D1376" s="24" t="s">
        <v>1771</v>
      </c>
      <c r="E1376" s="24" t="s">
        <v>1771</v>
      </c>
      <c r="F1376" s="25"/>
      <c r="G1376" s="25"/>
    </row>
    <row r="1377" spans="2:7" s="24" customFormat="1">
      <c r="B1377" s="90">
        <f t="shared" si="5"/>
        <v>223025</v>
      </c>
      <c r="C1377" s="24" t="s">
        <v>1770</v>
      </c>
      <c r="D1377" s="24" t="s">
        <v>1771</v>
      </c>
      <c r="E1377" s="24" t="s">
        <v>1771</v>
      </c>
      <c r="F1377" s="25"/>
      <c r="G1377" s="25"/>
    </row>
    <row r="1378" spans="2:7" s="24" customFormat="1">
      <c r="B1378" s="90">
        <f t="shared" si="5"/>
        <v>224011</v>
      </c>
      <c r="C1378" s="24" t="s">
        <v>1772</v>
      </c>
      <c r="D1378" s="24" t="s">
        <v>1773</v>
      </c>
      <c r="E1378" s="24" t="s">
        <v>1773</v>
      </c>
      <c r="F1378" s="25"/>
      <c r="G1378" s="25"/>
    </row>
    <row r="1379" spans="2:7" s="24" customFormat="1">
      <c r="B1379" s="90">
        <f t="shared" si="5"/>
        <v>224012</v>
      </c>
      <c r="C1379" s="24" t="s">
        <v>1774</v>
      </c>
      <c r="D1379" s="24" t="s">
        <v>1773</v>
      </c>
      <c r="E1379" s="24" t="s">
        <v>1773</v>
      </c>
      <c r="F1379" s="25"/>
      <c r="G1379" s="25"/>
    </row>
    <row r="1380" spans="2:7" s="24" customFormat="1">
      <c r="B1380" s="90">
        <f t="shared" si="5"/>
        <v>224013</v>
      </c>
      <c r="C1380" s="24" t="s">
        <v>1774</v>
      </c>
      <c r="D1380" s="24" t="s">
        <v>1773</v>
      </c>
      <c r="E1380" s="24" t="s">
        <v>1773</v>
      </c>
      <c r="F1380" s="25"/>
      <c r="G1380" s="25"/>
    </row>
    <row r="1381" spans="2:7" s="24" customFormat="1">
      <c r="B1381" s="90">
        <f t="shared" si="5"/>
        <v>224014</v>
      </c>
      <c r="C1381" s="24" t="s">
        <v>1774</v>
      </c>
      <c r="D1381" s="24" t="s">
        <v>1773</v>
      </c>
      <c r="E1381" s="24" t="s">
        <v>1773</v>
      </c>
      <c r="F1381" s="25"/>
      <c r="G1381" s="25"/>
    </row>
    <row r="1382" spans="2:7" s="24" customFormat="1">
      <c r="B1382" s="90">
        <f t="shared" si="5"/>
        <v>224015</v>
      </c>
      <c r="C1382" s="24" t="s">
        <v>1774</v>
      </c>
      <c r="D1382" s="24" t="s">
        <v>1773</v>
      </c>
      <c r="E1382" s="24" t="s">
        <v>1773</v>
      </c>
      <c r="F1382" s="25"/>
      <c r="G1382" s="25"/>
    </row>
    <row r="1383" spans="2:7" s="24" customFormat="1">
      <c r="B1383" s="90">
        <f t="shared" si="5"/>
        <v>224021</v>
      </c>
      <c r="C1383" s="24" t="s">
        <v>1775</v>
      </c>
      <c r="D1383" s="24" t="s">
        <v>1776</v>
      </c>
      <c r="E1383" s="24" t="s">
        <v>1776</v>
      </c>
      <c r="F1383" s="25"/>
      <c r="G1383" s="25"/>
    </row>
    <row r="1384" spans="2:7" s="24" customFormat="1">
      <c r="B1384" s="90">
        <f t="shared" si="5"/>
        <v>224022</v>
      </c>
      <c r="C1384" s="24" t="s">
        <v>1777</v>
      </c>
      <c r="D1384" s="24" t="s">
        <v>1776</v>
      </c>
      <c r="E1384" s="24" t="s">
        <v>1776</v>
      </c>
      <c r="F1384" s="25"/>
      <c r="G1384" s="25"/>
    </row>
    <row r="1385" spans="2:7" s="24" customFormat="1">
      <c r="B1385" s="90">
        <f t="shared" si="5"/>
        <v>224023</v>
      </c>
      <c r="C1385" s="24" t="s">
        <v>1777</v>
      </c>
      <c r="D1385" s="24" t="s">
        <v>1776</v>
      </c>
      <c r="E1385" s="24" t="s">
        <v>1776</v>
      </c>
      <c r="F1385" s="25"/>
      <c r="G1385" s="25"/>
    </row>
    <row r="1386" spans="2:7" s="24" customFormat="1">
      <c r="B1386" s="90">
        <f t="shared" si="5"/>
        <v>224024</v>
      </c>
      <c r="C1386" s="24" t="s">
        <v>1777</v>
      </c>
      <c r="D1386" s="24" t="s">
        <v>1776</v>
      </c>
      <c r="E1386" s="24" t="s">
        <v>1776</v>
      </c>
      <c r="F1386" s="25"/>
      <c r="G1386" s="25"/>
    </row>
    <row r="1387" spans="2:7" s="24" customFormat="1">
      <c r="B1387" s="90">
        <f t="shared" si="5"/>
        <v>224025</v>
      </c>
      <c r="C1387" s="24" t="s">
        <v>1777</v>
      </c>
      <c r="D1387" s="24" t="s">
        <v>1776</v>
      </c>
      <c r="E1387" s="24" t="s">
        <v>1776</v>
      </c>
      <c r="F1387" s="25"/>
      <c r="G1387" s="25"/>
    </row>
    <row r="1388" spans="2:7" s="24" customFormat="1">
      <c r="B1388" s="90">
        <f t="shared" si="5"/>
        <v>225011</v>
      </c>
      <c r="C1388" s="24" t="s">
        <v>1778</v>
      </c>
      <c r="D1388" s="24" t="s">
        <v>1779</v>
      </c>
      <c r="E1388" s="24" t="s">
        <v>1779</v>
      </c>
      <c r="F1388" s="25"/>
      <c r="G1388" s="25"/>
    </row>
    <row r="1389" spans="2:7" s="24" customFormat="1">
      <c r="B1389" s="90">
        <f t="shared" si="5"/>
        <v>225012</v>
      </c>
      <c r="C1389" s="24" t="s">
        <v>1778</v>
      </c>
      <c r="D1389" s="24" t="s">
        <v>1779</v>
      </c>
      <c r="E1389" s="24" t="s">
        <v>1779</v>
      </c>
      <c r="F1389" s="25"/>
      <c r="G1389" s="25"/>
    </row>
    <row r="1390" spans="2:7" s="24" customFormat="1">
      <c r="B1390" s="90">
        <f t="shared" si="5"/>
        <v>225013</v>
      </c>
      <c r="C1390" s="24" t="s">
        <v>1778</v>
      </c>
      <c r="D1390" s="24" t="s">
        <v>1779</v>
      </c>
      <c r="E1390" s="24" t="s">
        <v>1779</v>
      </c>
      <c r="F1390" s="25"/>
      <c r="G1390" s="25"/>
    </row>
    <row r="1391" spans="2:7" s="24" customFormat="1">
      <c r="B1391" s="90">
        <f t="shared" si="5"/>
        <v>225014</v>
      </c>
      <c r="C1391" s="24" t="s">
        <v>1778</v>
      </c>
      <c r="D1391" s="24" t="s">
        <v>1779</v>
      </c>
      <c r="E1391" s="24" t="s">
        <v>1779</v>
      </c>
      <c r="F1391" s="25"/>
      <c r="G1391" s="25"/>
    </row>
    <row r="1392" spans="2:7" s="24" customFormat="1">
      <c r="B1392" s="90">
        <f t="shared" si="5"/>
        <v>225015</v>
      </c>
      <c r="C1392" s="24" t="s">
        <v>1778</v>
      </c>
      <c r="D1392" s="24" t="s">
        <v>1779</v>
      </c>
      <c r="E1392" s="24" t="s">
        <v>1779</v>
      </c>
      <c r="F1392" s="25"/>
      <c r="G1392" s="25"/>
    </row>
    <row r="1393" spans="2:7" s="24" customFormat="1">
      <c r="B1393" s="90">
        <f t="shared" si="5"/>
        <v>225021</v>
      </c>
      <c r="C1393" s="24" t="s">
        <v>1780</v>
      </c>
      <c r="D1393" s="24" t="s">
        <v>1781</v>
      </c>
      <c r="E1393" s="24" t="s">
        <v>1781</v>
      </c>
      <c r="F1393" s="25"/>
      <c r="G1393" s="25"/>
    </row>
    <row r="1394" spans="2:7" s="24" customFormat="1">
      <c r="B1394" s="90">
        <f t="shared" si="5"/>
        <v>225022</v>
      </c>
      <c r="C1394" s="24" t="s">
        <v>1780</v>
      </c>
      <c r="D1394" s="24" t="s">
        <v>1781</v>
      </c>
      <c r="E1394" s="24" t="s">
        <v>1781</v>
      </c>
      <c r="F1394" s="25"/>
      <c r="G1394" s="25"/>
    </row>
    <row r="1395" spans="2:7" s="24" customFormat="1">
      <c r="B1395" s="90">
        <f t="shared" si="5"/>
        <v>225023</v>
      </c>
      <c r="C1395" s="24" t="s">
        <v>1780</v>
      </c>
      <c r="D1395" s="24" t="s">
        <v>1781</v>
      </c>
      <c r="E1395" s="24" t="s">
        <v>1781</v>
      </c>
      <c r="F1395" s="25"/>
      <c r="G1395" s="25"/>
    </row>
    <row r="1396" spans="2:7" s="24" customFormat="1">
      <c r="B1396" s="90">
        <f t="shared" si="5"/>
        <v>225024</v>
      </c>
      <c r="C1396" s="24" t="s">
        <v>1780</v>
      </c>
      <c r="D1396" s="24" t="s">
        <v>1781</v>
      </c>
      <c r="E1396" s="24" t="s">
        <v>1781</v>
      </c>
      <c r="F1396" s="25"/>
      <c r="G1396" s="25"/>
    </row>
    <row r="1397" spans="2:7" s="24" customFormat="1">
      <c r="B1397" s="90">
        <f t="shared" si="5"/>
        <v>225025</v>
      </c>
      <c r="C1397" s="24" t="s">
        <v>1780</v>
      </c>
      <c r="D1397" s="24" t="s">
        <v>1781</v>
      </c>
      <c r="E1397" s="24" t="s">
        <v>1781</v>
      </c>
      <c r="F1397" s="25"/>
      <c r="G1397" s="25"/>
    </row>
    <row r="1398" spans="2:7" s="24" customFormat="1">
      <c r="B1398" s="90">
        <f t="shared" si="5"/>
        <v>226011</v>
      </c>
      <c r="C1398" s="24" t="s">
        <v>1782</v>
      </c>
      <c r="D1398" s="24" t="s">
        <v>1783</v>
      </c>
      <c r="E1398" s="24" t="s">
        <v>1783</v>
      </c>
      <c r="F1398" s="25"/>
      <c r="G1398" s="25"/>
    </row>
    <row r="1399" spans="2:7" s="24" customFormat="1">
      <c r="B1399" s="90">
        <f t="shared" si="5"/>
        <v>226012</v>
      </c>
      <c r="C1399" s="24" t="s">
        <v>1782</v>
      </c>
      <c r="D1399" s="24" t="s">
        <v>1783</v>
      </c>
      <c r="E1399" s="24" t="s">
        <v>1783</v>
      </c>
      <c r="F1399" s="25"/>
      <c r="G1399" s="25"/>
    </row>
    <row r="1400" spans="2:7" s="24" customFormat="1">
      <c r="B1400" s="90">
        <f t="shared" si="5"/>
        <v>226013</v>
      </c>
      <c r="C1400" s="24" t="s">
        <v>1782</v>
      </c>
      <c r="D1400" s="24" t="s">
        <v>1783</v>
      </c>
      <c r="E1400" s="24" t="s">
        <v>1783</v>
      </c>
      <c r="F1400" s="25"/>
      <c r="G1400" s="25"/>
    </row>
    <row r="1401" spans="2:7" s="24" customFormat="1">
      <c r="B1401" s="90">
        <f t="shared" si="5"/>
        <v>226014</v>
      </c>
      <c r="C1401" s="24" t="s">
        <v>1782</v>
      </c>
      <c r="D1401" s="24" t="s">
        <v>1783</v>
      </c>
      <c r="E1401" s="24" t="s">
        <v>1783</v>
      </c>
      <c r="F1401" s="25"/>
      <c r="G1401" s="25"/>
    </row>
    <row r="1402" spans="2:7" s="24" customFormat="1">
      <c r="B1402" s="90">
        <f t="shared" si="5"/>
        <v>226015</v>
      </c>
      <c r="C1402" s="24" t="s">
        <v>1782</v>
      </c>
      <c r="D1402" s="24" t="s">
        <v>1783</v>
      </c>
      <c r="E1402" s="24" t="s">
        <v>1783</v>
      </c>
      <c r="F1402" s="25"/>
      <c r="G1402" s="25"/>
    </row>
    <row r="1403" spans="2:7" s="24" customFormat="1">
      <c r="B1403" s="90">
        <f t="shared" si="5"/>
        <v>226021</v>
      </c>
      <c r="C1403" s="24" t="s">
        <v>1784</v>
      </c>
      <c r="D1403" s="24" t="s">
        <v>1785</v>
      </c>
      <c r="E1403" s="24" t="s">
        <v>1785</v>
      </c>
      <c r="F1403" s="25"/>
      <c r="G1403" s="25"/>
    </row>
    <row r="1404" spans="2:7" s="24" customFormat="1">
      <c r="B1404" s="90">
        <f t="shared" si="5"/>
        <v>226022</v>
      </c>
      <c r="C1404" s="24" t="s">
        <v>1784</v>
      </c>
      <c r="D1404" s="24" t="s">
        <v>1785</v>
      </c>
      <c r="E1404" s="24" t="s">
        <v>1785</v>
      </c>
      <c r="F1404" s="25"/>
      <c r="G1404" s="25"/>
    </row>
    <row r="1405" spans="2:7" s="24" customFormat="1">
      <c r="B1405" s="90">
        <f t="shared" si="5"/>
        <v>226023</v>
      </c>
      <c r="C1405" s="24" t="s">
        <v>1784</v>
      </c>
      <c r="D1405" s="24" t="s">
        <v>1785</v>
      </c>
      <c r="E1405" s="24" t="s">
        <v>1785</v>
      </c>
      <c r="F1405" s="25"/>
      <c r="G1405" s="25"/>
    </row>
    <row r="1406" spans="2:7" s="24" customFormat="1">
      <c r="B1406" s="90">
        <f t="shared" si="5"/>
        <v>226024</v>
      </c>
      <c r="C1406" s="24" t="s">
        <v>1784</v>
      </c>
      <c r="D1406" s="24" t="s">
        <v>1785</v>
      </c>
      <c r="E1406" s="24" t="s">
        <v>1785</v>
      </c>
      <c r="F1406" s="25"/>
      <c r="G1406" s="25"/>
    </row>
    <row r="1407" spans="2:7" s="24" customFormat="1">
      <c r="B1407" s="90">
        <f t="shared" si="5"/>
        <v>226025</v>
      </c>
      <c r="C1407" s="24" t="s">
        <v>1784</v>
      </c>
      <c r="D1407" s="24" t="s">
        <v>1785</v>
      </c>
      <c r="E1407" s="24" t="s">
        <v>1785</v>
      </c>
      <c r="F1407" s="25"/>
      <c r="G1407" s="25"/>
    </row>
    <row r="1408" spans="2:7" s="24" customFormat="1">
      <c r="B1408" s="90">
        <f t="shared" si="5"/>
        <v>227011</v>
      </c>
      <c r="C1408" s="24" t="s">
        <v>1786</v>
      </c>
      <c r="D1408" s="24" t="s">
        <v>1787</v>
      </c>
      <c r="E1408" s="24" t="s">
        <v>1787</v>
      </c>
      <c r="F1408" s="25"/>
      <c r="G1408" s="25"/>
    </row>
    <row r="1409" spans="2:7" s="24" customFormat="1">
      <c r="B1409" s="90">
        <f t="shared" si="5"/>
        <v>227012</v>
      </c>
      <c r="C1409" s="24" t="s">
        <v>1786</v>
      </c>
      <c r="D1409" s="24" t="s">
        <v>1787</v>
      </c>
      <c r="E1409" s="24" t="s">
        <v>1787</v>
      </c>
      <c r="F1409" s="25"/>
      <c r="G1409" s="25"/>
    </row>
    <row r="1410" spans="2:7" s="24" customFormat="1">
      <c r="B1410" s="90">
        <f t="shared" si="5"/>
        <v>227013</v>
      </c>
      <c r="C1410" s="24" t="s">
        <v>1786</v>
      </c>
      <c r="D1410" s="24" t="s">
        <v>1787</v>
      </c>
      <c r="E1410" s="24" t="s">
        <v>1787</v>
      </c>
      <c r="F1410" s="25"/>
      <c r="G1410" s="25"/>
    </row>
    <row r="1411" spans="2:7" s="24" customFormat="1">
      <c r="B1411" s="90">
        <f t="shared" si="5"/>
        <v>227014</v>
      </c>
      <c r="C1411" s="24" t="s">
        <v>1786</v>
      </c>
      <c r="D1411" s="24" t="s">
        <v>1787</v>
      </c>
      <c r="E1411" s="24" t="s">
        <v>1787</v>
      </c>
      <c r="F1411" s="25"/>
      <c r="G1411" s="25"/>
    </row>
    <row r="1412" spans="2:7" s="24" customFormat="1">
      <c r="B1412" s="90">
        <f t="shared" si="5"/>
        <v>227015</v>
      </c>
      <c r="C1412" s="24" t="s">
        <v>1786</v>
      </c>
      <c r="D1412" s="24" t="s">
        <v>1787</v>
      </c>
      <c r="E1412" s="24" t="s">
        <v>1787</v>
      </c>
      <c r="F1412" s="25"/>
      <c r="G1412" s="25"/>
    </row>
    <row r="1413" spans="2:7" s="24" customFormat="1">
      <c r="B1413" s="90">
        <f t="shared" si="5"/>
        <v>227021</v>
      </c>
      <c r="C1413" s="24" t="s">
        <v>1788</v>
      </c>
      <c r="D1413" s="24" t="s">
        <v>1789</v>
      </c>
      <c r="E1413" s="24" t="s">
        <v>1789</v>
      </c>
      <c r="F1413" s="25"/>
      <c r="G1413" s="25"/>
    </row>
    <row r="1414" spans="2:7" s="24" customFormat="1">
      <c r="B1414" s="90">
        <f t="shared" si="5"/>
        <v>227022</v>
      </c>
      <c r="C1414" s="24" t="s">
        <v>1788</v>
      </c>
      <c r="D1414" s="24" t="s">
        <v>1789</v>
      </c>
      <c r="E1414" s="24" t="s">
        <v>1789</v>
      </c>
      <c r="F1414" s="25"/>
      <c r="G1414" s="25"/>
    </row>
    <row r="1415" spans="2:7" s="24" customFormat="1">
      <c r="B1415" s="90">
        <f t="shared" ref="B1415:B1447" si="6">B1405+1000</f>
        <v>227023</v>
      </c>
      <c r="C1415" s="24" t="s">
        <v>1788</v>
      </c>
      <c r="D1415" s="24" t="s">
        <v>1789</v>
      </c>
      <c r="E1415" s="24" t="s">
        <v>1789</v>
      </c>
      <c r="F1415" s="25"/>
      <c r="G1415" s="25"/>
    </row>
    <row r="1416" spans="2:7" s="24" customFormat="1">
      <c r="B1416" s="90">
        <f t="shared" si="6"/>
        <v>227024</v>
      </c>
      <c r="C1416" s="24" t="s">
        <v>1788</v>
      </c>
      <c r="D1416" s="24" t="s">
        <v>1789</v>
      </c>
      <c r="E1416" s="24" t="s">
        <v>1789</v>
      </c>
      <c r="F1416" s="25"/>
      <c r="G1416" s="25"/>
    </row>
    <row r="1417" spans="2:7" s="24" customFormat="1">
      <c r="B1417" s="90">
        <f t="shared" si="6"/>
        <v>227025</v>
      </c>
      <c r="C1417" s="24" t="s">
        <v>1788</v>
      </c>
      <c r="D1417" s="24" t="s">
        <v>1789</v>
      </c>
      <c r="E1417" s="24" t="s">
        <v>1789</v>
      </c>
      <c r="F1417" s="25"/>
      <c r="G1417" s="25"/>
    </row>
    <row r="1418" spans="2:7" s="24" customFormat="1">
      <c r="B1418" s="90">
        <f t="shared" si="6"/>
        <v>228011</v>
      </c>
      <c r="C1418" s="24" t="s">
        <v>1790</v>
      </c>
      <c r="D1418" s="24" t="s">
        <v>1791</v>
      </c>
      <c r="E1418" s="24" t="s">
        <v>1791</v>
      </c>
      <c r="F1418" s="25"/>
      <c r="G1418" s="25"/>
    </row>
    <row r="1419" spans="2:7" s="24" customFormat="1">
      <c r="B1419" s="90">
        <f t="shared" si="6"/>
        <v>228012</v>
      </c>
      <c r="C1419" s="24" t="s">
        <v>1790</v>
      </c>
      <c r="D1419" s="24" t="s">
        <v>1791</v>
      </c>
      <c r="E1419" s="24" t="s">
        <v>1791</v>
      </c>
      <c r="F1419" s="25"/>
      <c r="G1419" s="25"/>
    </row>
    <row r="1420" spans="2:7" s="24" customFormat="1">
      <c r="B1420" s="90">
        <f t="shared" si="6"/>
        <v>228013</v>
      </c>
      <c r="C1420" s="24" t="s">
        <v>1790</v>
      </c>
      <c r="D1420" s="24" t="s">
        <v>1791</v>
      </c>
      <c r="E1420" s="24" t="s">
        <v>1791</v>
      </c>
      <c r="F1420" s="25"/>
      <c r="G1420" s="25"/>
    </row>
    <row r="1421" spans="2:7" s="24" customFormat="1">
      <c r="B1421" s="90">
        <f t="shared" si="6"/>
        <v>228014</v>
      </c>
      <c r="C1421" s="24" t="s">
        <v>1790</v>
      </c>
      <c r="D1421" s="24" t="s">
        <v>1791</v>
      </c>
      <c r="E1421" s="24" t="s">
        <v>1791</v>
      </c>
      <c r="F1421" s="25"/>
      <c r="G1421" s="25"/>
    </row>
    <row r="1422" spans="2:7" s="24" customFormat="1">
      <c r="B1422" s="90">
        <f t="shared" si="6"/>
        <v>228015</v>
      </c>
      <c r="C1422" s="24" t="s">
        <v>1790</v>
      </c>
      <c r="D1422" s="24" t="s">
        <v>1791</v>
      </c>
      <c r="E1422" s="24" t="s">
        <v>1791</v>
      </c>
      <c r="F1422" s="25"/>
      <c r="G1422" s="25"/>
    </row>
    <row r="1423" spans="2:7" s="24" customFormat="1">
      <c r="B1423" s="90">
        <f t="shared" si="6"/>
        <v>228021</v>
      </c>
      <c r="C1423" s="24" t="s">
        <v>1792</v>
      </c>
      <c r="D1423" s="24" t="s">
        <v>1793</v>
      </c>
      <c r="E1423" s="24" t="s">
        <v>1793</v>
      </c>
      <c r="F1423" s="25"/>
      <c r="G1423" s="25"/>
    </row>
    <row r="1424" spans="2:7" s="24" customFormat="1">
      <c r="B1424" s="90">
        <f t="shared" si="6"/>
        <v>228022</v>
      </c>
      <c r="C1424" s="24" t="s">
        <v>1792</v>
      </c>
      <c r="D1424" s="24" t="s">
        <v>1793</v>
      </c>
      <c r="E1424" s="24" t="s">
        <v>1793</v>
      </c>
      <c r="F1424" s="25"/>
      <c r="G1424" s="25"/>
    </row>
    <row r="1425" spans="2:7" s="24" customFormat="1">
      <c r="B1425" s="90">
        <f t="shared" si="6"/>
        <v>228023</v>
      </c>
      <c r="C1425" s="24" t="s">
        <v>1792</v>
      </c>
      <c r="D1425" s="24" t="s">
        <v>1793</v>
      </c>
      <c r="E1425" s="24" t="s">
        <v>1793</v>
      </c>
      <c r="F1425" s="25"/>
      <c r="G1425" s="25"/>
    </row>
    <row r="1426" spans="2:7" s="24" customFormat="1">
      <c r="B1426" s="90">
        <f t="shared" si="6"/>
        <v>228024</v>
      </c>
      <c r="C1426" s="24" t="s">
        <v>1792</v>
      </c>
      <c r="D1426" s="24" t="s">
        <v>1793</v>
      </c>
      <c r="E1426" s="24" t="s">
        <v>1793</v>
      </c>
      <c r="F1426" s="25"/>
      <c r="G1426" s="25"/>
    </row>
    <row r="1427" spans="2:7" s="24" customFormat="1">
      <c r="B1427" s="90">
        <f t="shared" si="6"/>
        <v>228025</v>
      </c>
      <c r="C1427" s="24" t="s">
        <v>1792</v>
      </c>
      <c r="D1427" s="24" t="s">
        <v>1793</v>
      </c>
      <c r="E1427" s="24" t="s">
        <v>1793</v>
      </c>
      <c r="F1427" s="25"/>
      <c r="G1427" s="25"/>
    </row>
    <row r="1428" spans="2:7" s="24" customFormat="1">
      <c r="B1428" s="90">
        <f t="shared" si="6"/>
        <v>229011</v>
      </c>
      <c r="C1428" s="24" t="s">
        <v>1794</v>
      </c>
      <c r="D1428" s="24" t="s">
        <v>1795</v>
      </c>
      <c r="E1428" s="24" t="s">
        <v>1795</v>
      </c>
      <c r="F1428" s="25"/>
      <c r="G1428" s="25"/>
    </row>
    <row r="1429" spans="2:7" s="24" customFormat="1">
      <c r="B1429" s="90">
        <f t="shared" si="6"/>
        <v>229012</v>
      </c>
      <c r="C1429" s="24" t="s">
        <v>1794</v>
      </c>
      <c r="D1429" s="24" t="s">
        <v>1795</v>
      </c>
      <c r="E1429" s="24" t="s">
        <v>1795</v>
      </c>
      <c r="F1429" s="25"/>
      <c r="G1429" s="25"/>
    </row>
    <row r="1430" spans="2:7" s="24" customFormat="1">
      <c r="B1430" s="90">
        <f t="shared" si="6"/>
        <v>229013</v>
      </c>
      <c r="C1430" s="24" t="s">
        <v>1794</v>
      </c>
      <c r="D1430" s="24" t="s">
        <v>1795</v>
      </c>
      <c r="E1430" s="24" t="s">
        <v>1795</v>
      </c>
      <c r="F1430" s="25"/>
      <c r="G1430" s="25"/>
    </row>
    <row r="1431" spans="2:7" s="24" customFormat="1">
      <c r="B1431" s="90">
        <f t="shared" si="6"/>
        <v>229014</v>
      </c>
      <c r="C1431" s="24" t="s">
        <v>1794</v>
      </c>
      <c r="D1431" s="24" t="s">
        <v>1795</v>
      </c>
      <c r="E1431" s="24" t="s">
        <v>1795</v>
      </c>
      <c r="F1431" s="25"/>
      <c r="G1431" s="25"/>
    </row>
    <row r="1432" spans="2:7" s="24" customFormat="1">
      <c r="B1432" s="90">
        <f t="shared" si="6"/>
        <v>229015</v>
      </c>
      <c r="C1432" s="24" t="s">
        <v>1794</v>
      </c>
      <c r="D1432" s="24" t="s">
        <v>1795</v>
      </c>
      <c r="E1432" s="24" t="s">
        <v>1795</v>
      </c>
      <c r="F1432" s="25"/>
      <c r="G1432" s="25"/>
    </row>
    <row r="1433" spans="2:7" s="24" customFormat="1">
      <c r="B1433" s="90">
        <f t="shared" si="6"/>
        <v>229021</v>
      </c>
      <c r="C1433" s="24" t="s">
        <v>1796</v>
      </c>
      <c r="D1433" s="24" t="s">
        <v>1797</v>
      </c>
      <c r="E1433" s="24" t="s">
        <v>1797</v>
      </c>
      <c r="F1433" s="25"/>
      <c r="G1433" s="25"/>
    </row>
    <row r="1434" spans="2:7" s="24" customFormat="1">
      <c r="B1434" s="90">
        <f t="shared" si="6"/>
        <v>229022</v>
      </c>
      <c r="C1434" s="24" t="s">
        <v>1796</v>
      </c>
      <c r="D1434" s="24" t="s">
        <v>1797</v>
      </c>
      <c r="E1434" s="24" t="s">
        <v>1797</v>
      </c>
      <c r="F1434" s="25"/>
      <c r="G1434" s="25"/>
    </row>
    <row r="1435" spans="2:7" s="24" customFormat="1">
      <c r="B1435" s="90">
        <f t="shared" si="6"/>
        <v>229023</v>
      </c>
      <c r="C1435" s="24" t="s">
        <v>1796</v>
      </c>
      <c r="D1435" s="24" t="s">
        <v>1797</v>
      </c>
      <c r="E1435" s="24" t="s">
        <v>1797</v>
      </c>
      <c r="F1435" s="25"/>
      <c r="G1435" s="25"/>
    </row>
    <row r="1436" spans="2:7" s="24" customFormat="1">
      <c r="B1436" s="90">
        <f t="shared" si="6"/>
        <v>229024</v>
      </c>
      <c r="C1436" s="24" t="s">
        <v>1796</v>
      </c>
      <c r="D1436" s="24" t="s">
        <v>1797</v>
      </c>
      <c r="E1436" s="24" t="s">
        <v>1797</v>
      </c>
      <c r="F1436" s="25"/>
      <c r="G1436" s="25"/>
    </row>
    <row r="1437" spans="2:7" s="24" customFormat="1">
      <c r="B1437" s="90">
        <f t="shared" si="6"/>
        <v>229025</v>
      </c>
      <c r="C1437" s="24" t="s">
        <v>1796</v>
      </c>
      <c r="D1437" s="24" t="s">
        <v>1797</v>
      </c>
      <c r="E1437" s="24" t="s">
        <v>1797</v>
      </c>
      <c r="F1437" s="25"/>
      <c r="G1437" s="25"/>
    </row>
    <row r="1438" spans="2:7" s="24" customFormat="1">
      <c r="B1438" s="90">
        <f t="shared" si="6"/>
        <v>230011</v>
      </c>
      <c r="C1438" s="24" t="s">
        <v>1798</v>
      </c>
      <c r="D1438" s="24" t="s">
        <v>1799</v>
      </c>
      <c r="E1438" s="24" t="s">
        <v>1799</v>
      </c>
      <c r="F1438" s="25"/>
      <c r="G1438" s="25"/>
    </row>
    <row r="1439" spans="2:7" s="24" customFormat="1">
      <c r="B1439" s="90">
        <f t="shared" si="6"/>
        <v>230012</v>
      </c>
      <c r="C1439" s="24" t="s">
        <v>1798</v>
      </c>
      <c r="D1439" s="24" t="s">
        <v>1799</v>
      </c>
      <c r="E1439" s="24" t="s">
        <v>1799</v>
      </c>
      <c r="F1439" s="25"/>
      <c r="G1439" s="25"/>
    </row>
    <row r="1440" spans="2:7" s="24" customFormat="1">
      <c r="B1440" s="90">
        <f t="shared" si="6"/>
        <v>230013</v>
      </c>
      <c r="C1440" s="24" t="s">
        <v>1798</v>
      </c>
      <c r="D1440" s="24" t="s">
        <v>1799</v>
      </c>
      <c r="E1440" s="24" t="s">
        <v>1799</v>
      </c>
      <c r="F1440" s="25"/>
      <c r="G1440" s="25"/>
    </row>
    <row r="1441" spans="2:7" s="24" customFormat="1">
      <c r="B1441" s="90">
        <f t="shared" si="6"/>
        <v>230014</v>
      </c>
      <c r="C1441" s="24" t="s">
        <v>1798</v>
      </c>
      <c r="D1441" s="24" t="s">
        <v>1799</v>
      </c>
      <c r="E1441" s="24" t="s">
        <v>1799</v>
      </c>
      <c r="F1441" s="25"/>
      <c r="G1441" s="25"/>
    </row>
    <row r="1442" spans="2:7" s="24" customFormat="1">
      <c r="B1442" s="90">
        <f t="shared" si="6"/>
        <v>230015</v>
      </c>
      <c r="C1442" s="24" t="s">
        <v>1798</v>
      </c>
      <c r="D1442" s="24" t="s">
        <v>1799</v>
      </c>
      <c r="E1442" s="24" t="s">
        <v>1799</v>
      </c>
      <c r="F1442" s="25"/>
      <c r="G1442" s="25"/>
    </row>
    <row r="1443" spans="2:7" s="24" customFormat="1">
      <c r="B1443" s="90">
        <f t="shared" si="6"/>
        <v>230021</v>
      </c>
      <c r="C1443" s="24" t="s">
        <v>1800</v>
      </c>
      <c r="D1443" s="24" t="s">
        <v>1801</v>
      </c>
      <c r="E1443" s="24" t="s">
        <v>1801</v>
      </c>
      <c r="F1443" s="25"/>
      <c r="G1443" s="25"/>
    </row>
    <row r="1444" spans="2:7" s="24" customFormat="1">
      <c r="B1444" s="90">
        <f t="shared" si="6"/>
        <v>230022</v>
      </c>
      <c r="C1444" s="24" t="s">
        <v>1800</v>
      </c>
      <c r="D1444" s="24" t="s">
        <v>1801</v>
      </c>
      <c r="E1444" s="24" t="s">
        <v>1801</v>
      </c>
      <c r="F1444" s="25"/>
      <c r="G1444" s="25"/>
    </row>
    <row r="1445" spans="2:7" s="24" customFormat="1">
      <c r="B1445" s="90">
        <f t="shared" si="6"/>
        <v>230023</v>
      </c>
      <c r="C1445" s="24" t="s">
        <v>1800</v>
      </c>
      <c r="D1445" s="24" t="s">
        <v>1801</v>
      </c>
      <c r="E1445" s="24" t="s">
        <v>1801</v>
      </c>
      <c r="F1445" s="25"/>
      <c r="G1445" s="25"/>
    </row>
    <row r="1446" spans="2:7" s="24" customFormat="1">
      <c r="B1446" s="90">
        <f t="shared" si="6"/>
        <v>230024</v>
      </c>
      <c r="C1446" s="24" t="s">
        <v>1800</v>
      </c>
      <c r="D1446" s="24" t="s">
        <v>1801</v>
      </c>
      <c r="E1446" s="24" t="s">
        <v>1801</v>
      </c>
      <c r="F1446" s="25"/>
      <c r="G1446" s="25"/>
    </row>
    <row r="1447" spans="2:7" s="24" customFormat="1">
      <c r="B1447" s="90">
        <f t="shared" si="6"/>
        <v>230025</v>
      </c>
      <c r="C1447" s="24" t="s">
        <v>1800</v>
      </c>
      <c r="D1447" s="24" t="s">
        <v>1801</v>
      </c>
      <c r="E1447" s="24" t="s">
        <v>1801</v>
      </c>
      <c r="F1447" s="25"/>
      <c r="G1447" s="25"/>
    </row>
    <row r="1448" spans="2:7" s="24" customFormat="1">
      <c r="B1448" s="90">
        <f t="shared" ref="B1448:B1479" si="7">B1438+1000</f>
        <v>231011</v>
      </c>
      <c r="C1448" s="24" t="s">
        <v>1802</v>
      </c>
      <c r="D1448" s="24" t="s">
        <v>1803</v>
      </c>
      <c r="E1448" s="24" t="s">
        <v>1803</v>
      </c>
      <c r="F1448" s="25"/>
      <c r="G1448" s="25"/>
    </row>
    <row r="1449" spans="2:7" s="24" customFormat="1">
      <c r="B1449" s="90">
        <f t="shared" si="7"/>
        <v>231012</v>
      </c>
      <c r="C1449" s="24" t="s">
        <v>1802</v>
      </c>
      <c r="D1449" s="24" t="s">
        <v>1803</v>
      </c>
      <c r="E1449" s="24" t="s">
        <v>1803</v>
      </c>
      <c r="F1449" s="25"/>
      <c r="G1449" s="25"/>
    </row>
    <row r="1450" spans="2:7" s="24" customFormat="1">
      <c r="B1450" s="90">
        <f t="shared" si="7"/>
        <v>231013</v>
      </c>
      <c r="C1450" s="24" t="s">
        <v>1802</v>
      </c>
      <c r="D1450" s="24" t="s">
        <v>1803</v>
      </c>
      <c r="E1450" s="24" t="s">
        <v>1803</v>
      </c>
      <c r="F1450" s="25"/>
      <c r="G1450" s="25"/>
    </row>
    <row r="1451" spans="2:7" s="24" customFormat="1">
      <c r="B1451" s="90">
        <f t="shared" si="7"/>
        <v>231014</v>
      </c>
      <c r="C1451" s="24" t="s">
        <v>1802</v>
      </c>
      <c r="D1451" s="24" t="s">
        <v>1803</v>
      </c>
      <c r="E1451" s="24" t="s">
        <v>1803</v>
      </c>
      <c r="F1451" s="25"/>
      <c r="G1451" s="25"/>
    </row>
    <row r="1452" spans="2:7" s="24" customFormat="1">
      <c r="B1452" s="90">
        <f t="shared" si="7"/>
        <v>231015</v>
      </c>
      <c r="C1452" s="24" t="s">
        <v>1802</v>
      </c>
      <c r="D1452" s="24" t="s">
        <v>1803</v>
      </c>
      <c r="E1452" s="24" t="s">
        <v>1803</v>
      </c>
      <c r="F1452" s="25"/>
      <c r="G1452" s="25"/>
    </row>
    <row r="1453" spans="2:7" s="24" customFormat="1">
      <c r="B1453" s="90">
        <f t="shared" si="7"/>
        <v>231021</v>
      </c>
      <c r="C1453" s="24" t="s">
        <v>1804</v>
      </c>
      <c r="D1453" s="24" t="s">
        <v>1805</v>
      </c>
      <c r="E1453" s="24" t="s">
        <v>1805</v>
      </c>
      <c r="F1453" s="25"/>
      <c r="G1453" s="25"/>
    </row>
    <row r="1454" spans="2:7" s="24" customFormat="1">
      <c r="B1454" s="90">
        <f t="shared" si="7"/>
        <v>231022</v>
      </c>
      <c r="C1454" s="24" t="s">
        <v>1804</v>
      </c>
      <c r="D1454" s="24" t="s">
        <v>1805</v>
      </c>
      <c r="E1454" s="24" t="s">
        <v>1805</v>
      </c>
      <c r="F1454" s="25"/>
      <c r="G1454" s="25"/>
    </row>
    <row r="1455" spans="2:7" s="24" customFormat="1">
      <c r="B1455" s="90">
        <f t="shared" si="7"/>
        <v>231023</v>
      </c>
      <c r="C1455" s="24" t="s">
        <v>1804</v>
      </c>
      <c r="D1455" s="24" t="s">
        <v>1805</v>
      </c>
      <c r="E1455" s="24" t="s">
        <v>1805</v>
      </c>
      <c r="F1455" s="25"/>
      <c r="G1455" s="25"/>
    </row>
    <row r="1456" spans="2:7" s="24" customFormat="1">
      <c r="B1456" s="90">
        <f t="shared" si="7"/>
        <v>231024</v>
      </c>
      <c r="C1456" s="24" t="s">
        <v>1804</v>
      </c>
      <c r="D1456" s="24" t="s">
        <v>1805</v>
      </c>
      <c r="E1456" s="24" t="s">
        <v>1805</v>
      </c>
      <c r="F1456" s="25"/>
      <c r="G1456" s="25"/>
    </row>
    <row r="1457" spans="2:7" s="24" customFormat="1">
      <c r="B1457" s="90">
        <f t="shared" si="7"/>
        <v>231025</v>
      </c>
      <c r="C1457" s="24" t="s">
        <v>1804</v>
      </c>
      <c r="D1457" s="24" t="s">
        <v>1805</v>
      </c>
      <c r="E1457" s="24" t="s">
        <v>1805</v>
      </c>
      <c r="F1457" s="25"/>
      <c r="G1457" s="25"/>
    </row>
    <row r="1458" spans="2:7" s="24" customFormat="1">
      <c r="B1458" s="90">
        <f t="shared" si="7"/>
        <v>232011</v>
      </c>
      <c r="C1458" s="24" t="s">
        <v>1806</v>
      </c>
      <c r="D1458" s="24" t="s">
        <v>1807</v>
      </c>
      <c r="E1458" s="24" t="s">
        <v>1807</v>
      </c>
      <c r="F1458" s="25"/>
      <c r="G1458" s="25"/>
    </row>
    <row r="1459" spans="2:7" s="24" customFormat="1">
      <c r="B1459" s="90">
        <f t="shared" si="7"/>
        <v>232012</v>
      </c>
      <c r="C1459" s="24" t="s">
        <v>1806</v>
      </c>
      <c r="D1459" s="24" t="s">
        <v>1807</v>
      </c>
      <c r="E1459" s="24" t="s">
        <v>1807</v>
      </c>
      <c r="F1459" s="25"/>
      <c r="G1459" s="25"/>
    </row>
    <row r="1460" spans="2:7" s="24" customFormat="1">
      <c r="B1460" s="90">
        <f t="shared" si="7"/>
        <v>232013</v>
      </c>
      <c r="C1460" s="24" t="s">
        <v>1806</v>
      </c>
      <c r="D1460" s="24" t="s">
        <v>1807</v>
      </c>
      <c r="E1460" s="24" t="s">
        <v>1807</v>
      </c>
      <c r="F1460" s="25"/>
      <c r="G1460" s="25"/>
    </row>
    <row r="1461" spans="2:7" s="24" customFormat="1">
      <c r="B1461" s="90">
        <f t="shared" si="7"/>
        <v>232014</v>
      </c>
      <c r="C1461" s="24" t="s">
        <v>1806</v>
      </c>
      <c r="D1461" s="24" t="s">
        <v>1807</v>
      </c>
      <c r="E1461" s="24" t="s">
        <v>1807</v>
      </c>
      <c r="F1461" s="25"/>
      <c r="G1461" s="25"/>
    </row>
    <row r="1462" spans="2:7" s="24" customFormat="1">
      <c r="B1462" s="90">
        <f t="shared" si="7"/>
        <v>232015</v>
      </c>
      <c r="C1462" s="24" t="s">
        <v>1806</v>
      </c>
      <c r="D1462" s="24" t="s">
        <v>1807</v>
      </c>
      <c r="E1462" s="24" t="s">
        <v>1807</v>
      </c>
      <c r="F1462" s="25"/>
      <c r="G1462" s="25"/>
    </row>
    <row r="1463" spans="2:7" s="24" customFormat="1">
      <c r="B1463" s="90">
        <f t="shared" si="7"/>
        <v>232021</v>
      </c>
      <c r="C1463" s="24" t="s">
        <v>1808</v>
      </c>
      <c r="D1463" s="24" t="s">
        <v>1809</v>
      </c>
      <c r="E1463" s="24" t="s">
        <v>1809</v>
      </c>
      <c r="F1463" s="25"/>
      <c r="G1463" s="25"/>
    </row>
    <row r="1464" spans="2:7" s="24" customFormat="1">
      <c r="B1464" s="90">
        <f t="shared" si="7"/>
        <v>232022</v>
      </c>
      <c r="C1464" s="24" t="s">
        <v>1808</v>
      </c>
      <c r="D1464" s="24" t="s">
        <v>1809</v>
      </c>
      <c r="E1464" s="24" t="s">
        <v>1809</v>
      </c>
      <c r="F1464" s="25"/>
      <c r="G1464" s="25"/>
    </row>
    <row r="1465" spans="2:7" s="24" customFormat="1">
      <c r="B1465" s="90">
        <f t="shared" si="7"/>
        <v>232023</v>
      </c>
      <c r="C1465" s="24" t="s">
        <v>1808</v>
      </c>
      <c r="D1465" s="24" t="s">
        <v>1809</v>
      </c>
      <c r="E1465" s="24" t="s">
        <v>1809</v>
      </c>
      <c r="F1465" s="25"/>
      <c r="G1465" s="25"/>
    </row>
    <row r="1466" spans="2:7" s="24" customFormat="1">
      <c r="B1466" s="90">
        <f t="shared" si="7"/>
        <v>232024</v>
      </c>
      <c r="C1466" s="24" t="s">
        <v>1808</v>
      </c>
      <c r="D1466" s="24" t="s">
        <v>1809</v>
      </c>
      <c r="E1466" s="24" t="s">
        <v>1809</v>
      </c>
      <c r="F1466" s="25"/>
      <c r="G1466" s="25"/>
    </row>
    <row r="1467" spans="2:7" s="24" customFormat="1">
      <c r="B1467" s="90">
        <f t="shared" si="7"/>
        <v>232025</v>
      </c>
      <c r="C1467" s="24" t="s">
        <v>1808</v>
      </c>
      <c r="D1467" s="24" t="s">
        <v>1809</v>
      </c>
      <c r="E1467" s="24" t="s">
        <v>1809</v>
      </c>
      <c r="F1467" s="25"/>
      <c r="G1467" s="25"/>
    </row>
    <row r="1468" spans="2:7" s="24" customFormat="1">
      <c r="B1468" s="90">
        <f t="shared" si="7"/>
        <v>233011</v>
      </c>
      <c r="C1468" s="24" t="s">
        <v>1810</v>
      </c>
      <c r="D1468" s="24" t="s">
        <v>1811</v>
      </c>
      <c r="E1468" s="24" t="s">
        <v>1811</v>
      </c>
      <c r="F1468" s="25"/>
      <c r="G1468" s="25"/>
    </row>
    <row r="1469" spans="2:7" s="24" customFormat="1">
      <c r="B1469" s="90">
        <f t="shared" si="7"/>
        <v>233012</v>
      </c>
      <c r="C1469" s="24" t="s">
        <v>1810</v>
      </c>
      <c r="D1469" s="24" t="s">
        <v>1811</v>
      </c>
      <c r="E1469" s="24" t="s">
        <v>1811</v>
      </c>
      <c r="F1469" s="25"/>
      <c r="G1469" s="25"/>
    </row>
    <row r="1470" spans="2:7" s="24" customFormat="1">
      <c r="B1470" s="90">
        <f t="shared" si="7"/>
        <v>233013</v>
      </c>
      <c r="C1470" s="24" t="s">
        <v>1810</v>
      </c>
      <c r="D1470" s="24" t="s">
        <v>1811</v>
      </c>
      <c r="E1470" s="24" t="s">
        <v>1811</v>
      </c>
      <c r="F1470" s="25"/>
      <c r="G1470" s="25"/>
    </row>
    <row r="1471" spans="2:7" s="24" customFormat="1">
      <c r="B1471" s="90">
        <f t="shared" si="7"/>
        <v>233014</v>
      </c>
      <c r="C1471" s="24" t="s">
        <v>1810</v>
      </c>
      <c r="D1471" s="24" t="s">
        <v>1811</v>
      </c>
      <c r="E1471" s="24" t="s">
        <v>1811</v>
      </c>
      <c r="F1471" s="25"/>
      <c r="G1471" s="25"/>
    </row>
    <row r="1472" spans="2:7" s="24" customFormat="1">
      <c r="B1472" s="90">
        <f t="shared" si="7"/>
        <v>233015</v>
      </c>
      <c r="C1472" s="24" t="s">
        <v>1810</v>
      </c>
      <c r="D1472" s="24" t="s">
        <v>1811</v>
      </c>
      <c r="E1472" s="24" t="s">
        <v>1811</v>
      </c>
      <c r="F1472" s="25"/>
      <c r="G1472" s="25"/>
    </row>
    <row r="1473" spans="2:7" s="24" customFormat="1">
      <c r="B1473" s="90">
        <f t="shared" si="7"/>
        <v>233021</v>
      </c>
      <c r="C1473" s="24" t="s">
        <v>1812</v>
      </c>
      <c r="D1473" s="24" t="s">
        <v>1813</v>
      </c>
      <c r="E1473" s="24" t="s">
        <v>1813</v>
      </c>
      <c r="F1473" s="25"/>
      <c r="G1473" s="25"/>
    </row>
    <row r="1474" spans="2:7" s="24" customFormat="1">
      <c r="B1474" s="90">
        <f t="shared" si="7"/>
        <v>233022</v>
      </c>
      <c r="C1474" s="24" t="s">
        <v>1812</v>
      </c>
      <c r="D1474" s="24" t="s">
        <v>1813</v>
      </c>
      <c r="E1474" s="24" t="s">
        <v>1813</v>
      </c>
      <c r="F1474" s="25"/>
      <c r="G1474" s="25"/>
    </row>
    <row r="1475" spans="2:7" s="24" customFormat="1">
      <c r="B1475" s="90">
        <f t="shared" si="7"/>
        <v>233023</v>
      </c>
      <c r="C1475" s="24" t="s">
        <v>1812</v>
      </c>
      <c r="D1475" s="24" t="s">
        <v>1813</v>
      </c>
      <c r="E1475" s="24" t="s">
        <v>1813</v>
      </c>
      <c r="F1475" s="25"/>
      <c r="G1475" s="25"/>
    </row>
    <row r="1476" spans="2:7" s="24" customFormat="1">
      <c r="B1476" s="90">
        <f t="shared" si="7"/>
        <v>233024</v>
      </c>
      <c r="C1476" s="24" t="s">
        <v>1812</v>
      </c>
      <c r="D1476" s="24" t="s">
        <v>1813</v>
      </c>
      <c r="E1476" s="24" t="s">
        <v>1813</v>
      </c>
      <c r="F1476" s="25"/>
      <c r="G1476" s="25"/>
    </row>
    <row r="1477" spans="2:7" s="24" customFormat="1">
      <c r="B1477" s="90">
        <f t="shared" si="7"/>
        <v>233025</v>
      </c>
      <c r="C1477" s="24" t="s">
        <v>1812</v>
      </c>
      <c r="D1477" s="24" t="s">
        <v>1813</v>
      </c>
      <c r="E1477" s="24" t="s">
        <v>1813</v>
      </c>
      <c r="F1477" s="25"/>
      <c r="G1477" s="25"/>
    </row>
    <row r="1478" spans="2:7" s="24" customFormat="1">
      <c r="B1478" s="90">
        <f t="shared" si="7"/>
        <v>234011</v>
      </c>
      <c r="C1478" s="24" t="s">
        <v>1814</v>
      </c>
      <c r="D1478" s="24" t="s">
        <v>1815</v>
      </c>
      <c r="E1478" s="24" t="s">
        <v>1815</v>
      </c>
      <c r="F1478" s="25"/>
      <c r="G1478" s="25"/>
    </row>
    <row r="1479" spans="2:7" s="24" customFormat="1">
      <c r="B1479" s="90">
        <f t="shared" si="7"/>
        <v>234012</v>
      </c>
      <c r="C1479" s="24" t="s">
        <v>1814</v>
      </c>
      <c r="D1479" s="24" t="s">
        <v>1815</v>
      </c>
      <c r="E1479" s="24" t="s">
        <v>1815</v>
      </c>
      <c r="F1479" s="25"/>
      <c r="G1479" s="25"/>
    </row>
    <row r="1480" spans="2:7" s="24" customFormat="1">
      <c r="B1480" s="90">
        <f t="shared" ref="B1480:B1511" si="8">B1470+1000</f>
        <v>234013</v>
      </c>
      <c r="C1480" s="24" t="s">
        <v>1814</v>
      </c>
      <c r="D1480" s="24" t="s">
        <v>1815</v>
      </c>
      <c r="E1480" s="24" t="s">
        <v>1815</v>
      </c>
      <c r="F1480" s="25"/>
      <c r="G1480" s="25"/>
    </row>
    <row r="1481" spans="2:7" s="24" customFormat="1">
      <c r="B1481" s="90">
        <f t="shared" si="8"/>
        <v>234014</v>
      </c>
      <c r="C1481" s="24" t="s">
        <v>1814</v>
      </c>
      <c r="D1481" s="24" t="s">
        <v>1815</v>
      </c>
      <c r="E1481" s="24" t="s">
        <v>1815</v>
      </c>
      <c r="F1481" s="25"/>
      <c r="G1481" s="25"/>
    </row>
    <row r="1482" spans="2:7" s="24" customFormat="1">
      <c r="B1482" s="90">
        <f t="shared" si="8"/>
        <v>234015</v>
      </c>
      <c r="C1482" s="24" t="s">
        <v>1814</v>
      </c>
      <c r="D1482" s="24" t="s">
        <v>1815</v>
      </c>
      <c r="E1482" s="24" t="s">
        <v>1815</v>
      </c>
      <c r="F1482" s="25"/>
      <c r="G1482" s="25"/>
    </row>
    <row r="1483" spans="2:7" s="24" customFormat="1">
      <c r="B1483" s="90">
        <f t="shared" si="8"/>
        <v>234021</v>
      </c>
      <c r="C1483" s="24" t="s">
        <v>1816</v>
      </c>
      <c r="D1483" s="24" t="s">
        <v>1817</v>
      </c>
      <c r="E1483" s="24" t="s">
        <v>1817</v>
      </c>
      <c r="F1483" s="25"/>
      <c r="G1483" s="25"/>
    </row>
    <row r="1484" spans="2:7" s="24" customFormat="1">
      <c r="B1484" s="90">
        <f t="shared" si="8"/>
        <v>234022</v>
      </c>
      <c r="C1484" s="24" t="s">
        <v>1816</v>
      </c>
      <c r="D1484" s="24" t="s">
        <v>1817</v>
      </c>
      <c r="E1484" s="24" t="s">
        <v>1817</v>
      </c>
      <c r="F1484" s="25"/>
      <c r="G1484" s="25"/>
    </row>
    <row r="1485" spans="2:7" s="24" customFormat="1">
      <c r="B1485" s="90">
        <f t="shared" si="8"/>
        <v>234023</v>
      </c>
      <c r="C1485" s="24" t="s">
        <v>1816</v>
      </c>
      <c r="D1485" s="24" t="s">
        <v>1817</v>
      </c>
      <c r="E1485" s="24" t="s">
        <v>1817</v>
      </c>
      <c r="F1485" s="25"/>
      <c r="G1485" s="25"/>
    </row>
    <row r="1486" spans="2:7" s="24" customFormat="1">
      <c r="B1486" s="90">
        <f t="shared" si="8"/>
        <v>234024</v>
      </c>
      <c r="C1486" s="24" t="s">
        <v>1816</v>
      </c>
      <c r="D1486" s="24" t="s">
        <v>1817</v>
      </c>
      <c r="E1486" s="24" t="s">
        <v>1817</v>
      </c>
      <c r="F1486" s="25"/>
      <c r="G1486" s="25"/>
    </row>
    <row r="1487" spans="2:7" s="24" customFormat="1">
      <c r="B1487" s="90">
        <f t="shared" si="8"/>
        <v>234025</v>
      </c>
      <c r="C1487" s="24" t="s">
        <v>1816</v>
      </c>
      <c r="D1487" s="24" t="s">
        <v>1817</v>
      </c>
      <c r="E1487" s="24" t="s">
        <v>1817</v>
      </c>
      <c r="F1487" s="25"/>
      <c r="G1487" s="25"/>
    </row>
    <row r="1488" spans="2:7" s="24" customFormat="1">
      <c r="B1488" s="90">
        <f t="shared" si="8"/>
        <v>235011</v>
      </c>
      <c r="C1488" s="24" t="s">
        <v>1818</v>
      </c>
      <c r="D1488" s="24" t="s">
        <v>1819</v>
      </c>
      <c r="E1488" s="24" t="s">
        <v>1819</v>
      </c>
      <c r="F1488" s="25"/>
      <c r="G1488" s="25"/>
    </row>
    <row r="1489" spans="2:7" s="24" customFormat="1">
      <c r="B1489" s="90">
        <f t="shared" si="8"/>
        <v>235012</v>
      </c>
      <c r="C1489" s="24" t="s">
        <v>1818</v>
      </c>
      <c r="D1489" s="24" t="s">
        <v>1819</v>
      </c>
      <c r="E1489" s="24" t="s">
        <v>1819</v>
      </c>
      <c r="F1489" s="25"/>
      <c r="G1489" s="25"/>
    </row>
    <row r="1490" spans="2:7" s="24" customFormat="1">
      <c r="B1490" s="90">
        <f t="shared" si="8"/>
        <v>235013</v>
      </c>
      <c r="C1490" s="24" t="s">
        <v>1818</v>
      </c>
      <c r="D1490" s="24" t="s">
        <v>1819</v>
      </c>
      <c r="E1490" s="24" t="s">
        <v>1819</v>
      </c>
      <c r="F1490" s="25"/>
      <c r="G1490" s="25"/>
    </row>
    <row r="1491" spans="2:7" s="24" customFormat="1">
      <c r="B1491" s="90">
        <f t="shared" si="8"/>
        <v>235014</v>
      </c>
      <c r="C1491" s="24" t="s">
        <v>1818</v>
      </c>
      <c r="D1491" s="24" t="s">
        <v>1819</v>
      </c>
      <c r="E1491" s="24" t="s">
        <v>1819</v>
      </c>
      <c r="F1491" s="25"/>
      <c r="G1491" s="25"/>
    </row>
    <row r="1492" spans="2:7" s="24" customFormat="1">
      <c r="B1492" s="90">
        <f t="shared" si="8"/>
        <v>235015</v>
      </c>
      <c r="C1492" s="24" t="s">
        <v>1818</v>
      </c>
      <c r="D1492" s="24" t="s">
        <v>1819</v>
      </c>
      <c r="E1492" s="24" t="s">
        <v>1819</v>
      </c>
      <c r="F1492" s="25"/>
      <c r="G1492" s="25"/>
    </row>
    <row r="1493" spans="2:7" s="24" customFormat="1">
      <c r="B1493" s="90">
        <f t="shared" si="8"/>
        <v>235021</v>
      </c>
      <c r="C1493" s="24" t="s">
        <v>1820</v>
      </c>
      <c r="D1493" s="24" t="s">
        <v>1821</v>
      </c>
      <c r="E1493" s="24" t="s">
        <v>1821</v>
      </c>
      <c r="F1493" s="25"/>
      <c r="G1493" s="25"/>
    </row>
    <row r="1494" spans="2:7" s="24" customFormat="1">
      <c r="B1494" s="90">
        <f t="shared" si="8"/>
        <v>235022</v>
      </c>
      <c r="C1494" s="24" t="s">
        <v>1820</v>
      </c>
      <c r="D1494" s="24" t="s">
        <v>1821</v>
      </c>
      <c r="E1494" s="24" t="s">
        <v>1821</v>
      </c>
      <c r="F1494" s="25"/>
      <c r="G1494" s="25"/>
    </row>
    <row r="1495" spans="2:7" s="24" customFormat="1">
      <c r="B1495" s="90">
        <f t="shared" si="8"/>
        <v>235023</v>
      </c>
      <c r="C1495" s="24" t="s">
        <v>1820</v>
      </c>
      <c r="D1495" s="24" t="s">
        <v>1821</v>
      </c>
      <c r="E1495" s="24" t="s">
        <v>1821</v>
      </c>
      <c r="F1495" s="25"/>
      <c r="G1495" s="25"/>
    </row>
    <row r="1496" spans="2:7" s="24" customFormat="1">
      <c r="B1496" s="90">
        <f t="shared" si="8"/>
        <v>235024</v>
      </c>
      <c r="C1496" s="24" t="s">
        <v>1820</v>
      </c>
      <c r="D1496" s="24" t="s">
        <v>1821</v>
      </c>
      <c r="E1496" s="24" t="s">
        <v>1821</v>
      </c>
      <c r="F1496" s="25"/>
      <c r="G1496" s="25"/>
    </row>
    <row r="1497" spans="2:7" s="24" customFormat="1">
      <c r="B1497" s="90">
        <f t="shared" si="8"/>
        <v>235025</v>
      </c>
      <c r="C1497" s="24" t="s">
        <v>1820</v>
      </c>
      <c r="D1497" s="24" t="s">
        <v>1821</v>
      </c>
      <c r="E1497" s="24" t="s">
        <v>1821</v>
      </c>
      <c r="F1497" s="25"/>
      <c r="G1497" s="25"/>
    </row>
    <row r="1498" spans="2:7" s="24" customFormat="1">
      <c r="B1498" s="90">
        <f t="shared" si="8"/>
        <v>236011</v>
      </c>
      <c r="C1498" s="24" t="s">
        <v>1822</v>
      </c>
      <c r="D1498" s="24" t="s">
        <v>1823</v>
      </c>
      <c r="E1498" s="24" t="s">
        <v>1823</v>
      </c>
      <c r="F1498" s="25"/>
      <c r="G1498" s="25"/>
    </row>
    <row r="1499" spans="2:7" s="24" customFormat="1">
      <c r="B1499" s="90">
        <f t="shared" si="8"/>
        <v>236012</v>
      </c>
      <c r="C1499" s="24" t="s">
        <v>1822</v>
      </c>
      <c r="D1499" s="24" t="s">
        <v>1823</v>
      </c>
      <c r="E1499" s="24" t="s">
        <v>1823</v>
      </c>
      <c r="F1499" s="25"/>
      <c r="G1499" s="25"/>
    </row>
    <row r="1500" spans="2:7" s="24" customFormat="1">
      <c r="B1500" s="90">
        <f t="shared" si="8"/>
        <v>236013</v>
      </c>
      <c r="C1500" s="24" t="s">
        <v>1822</v>
      </c>
      <c r="D1500" s="24" t="s">
        <v>1823</v>
      </c>
      <c r="E1500" s="24" t="s">
        <v>1823</v>
      </c>
      <c r="F1500" s="25"/>
      <c r="G1500" s="25"/>
    </row>
    <row r="1501" spans="2:7" s="24" customFormat="1">
      <c r="B1501" s="90">
        <f t="shared" si="8"/>
        <v>236014</v>
      </c>
      <c r="C1501" s="24" t="s">
        <v>1822</v>
      </c>
      <c r="D1501" s="24" t="s">
        <v>1823</v>
      </c>
      <c r="E1501" s="24" t="s">
        <v>1823</v>
      </c>
      <c r="F1501" s="25"/>
      <c r="G1501" s="25"/>
    </row>
    <row r="1502" spans="2:7" s="24" customFormat="1">
      <c r="B1502" s="90">
        <f t="shared" si="8"/>
        <v>236015</v>
      </c>
      <c r="C1502" s="24" t="s">
        <v>1822</v>
      </c>
      <c r="D1502" s="24" t="s">
        <v>1823</v>
      </c>
      <c r="E1502" s="24" t="s">
        <v>1823</v>
      </c>
      <c r="F1502" s="25"/>
      <c r="G1502" s="25"/>
    </row>
    <row r="1503" spans="2:7" s="24" customFormat="1">
      <c r="B1503" s="90">
        <f t="shared" si="8"/>
        <v>236021</v>
      </c>
      <c r="C1503" s="24" t="s">
        <v>1824</v>
      </c>
      <c r="D1503" s="24" t="s">
        <v>1825</v>
      </c>
      <c r="E1503" s="24" t="s">
        <v>1825</v>
      </c>
      <c r="F1503" s="25"/>
      <c r="G1503" s="25"/>
    </row>
    <row r="1504" spans="2:7" s="24" customFormat="1">
      <c r="B1504" s="90">
        <f t="shared" si="8"/>
        <v>236022</v>
      </c>
      <c r="C1504" s="24" t="s">
        <v>1824</v>
      </c>
      <c r="D1504" s="24" t="s">
        <v>1825</v>
      </c>
      <c r="E1504" s="24" t="s">
        <v>1825</v>
      </c>
      <c r="F1504" s="25"/>
      <c r="G1504" s="25"/>
    </row>
    <row r="1505" spans="2:7" s="24" customFormat="1">
      <c r="B1505" s="90">
        <f t="shared" si="8"/>
        <v>236023</v>
      </c>
      <c r="C1505" s="24" t="s">
        <v>1824</v>
      </c>
      <c r="D1505" s="24" t="s">
        <v>1825</v>
      </c>
      <c r="E1505" s="24" t="s">
        <v>1825</v>
      </c>
      <c r="F1505" s="25"/>
      <c r="G1505" s="25"/>
    </row>
    <row r="1506" spans="2:7" s="24" customFormat="1">
      <c r="B1506" s="90">
        <f t="shared" si="8"/>
        <v>236024</v>
      </c>
      <c r="C1506" s="24" t="s">
        <v>1824</v>
      </c>
      <c r="D1506" s="24" t="s">
        <v>1825</v>
      </c>
      <c r="E1506" s="24" t="s">
        <v>1825</v>
      </c>
      <c r="F1506" s="25"/>
      <c r="G1506" s="25"/>
    </row>
    <row r="1507" spans="2:7" s="24" customFormat="1">
      <c r="B1507" s="90">
        <f t="shared" si="8"/>
        <v>236025</v>
      </c>
      <c r="C1507" s="24" t="s">
        <v>1824</v>
      </c>
      <c r="D1507" s="24" t="s">
        <v>1825</v>
      </c>
      <c r="E1507" s="24" t="s">
        <v>1825</v>
      </c>
      <c r="F1507" s="25"/>
      <c r="G1507" s="25"/>
    </row>
    <row r="1508" spans="2:7" s="24" customFormat="1">
      <c r="B1508" s="90">
        <f t="shared" si="8"/>
        <v>237011</v>
      </c>
      <c r="C1508" s="24" t="s">
        <v>1826</v>
      </c>
      <c r="D1508" s="24" t="s">
        <v>1827</v>
      </c>
      <c r="E1508" s="24" t="s">
        <v>1827</v>
      </c>
      <c r="F1508" s="25"/>
      <c r="G1508" s="25"/>
    </row>
    <row r="1509" spans="2:7" s="24" customFormat="1">
      <c r="B1509" s="90">
        <f t="shared" si="8"/>
        <v>237012</v>
      </c>
      <c r="C1509" s="24" t="s">
        <v>1826</v>
      </c>
      <c r="D1509" s="24" t="s">
        <v>1827</v>
      </c>
      <c r="E1509" s="24" t="s">
        <v>1827</v>
      </c>
      <c r="F1509" s="25"/>
      <c r="G1509" s="25"/>
    </row>
    <row r="1510" spans="2:7" s="24" customFormat="1">
      <c r="B1510" s="90">
        <f t="shared" si="8"/>
        <v>237013</v>
      </c>
      <c r="C1510" s="24" t="s">
        <v>1826</v>
      </c>
      <c r="D1510" s="24" t="s">
        <v>1827</v>
      </c>
      <c r="E1510" s="24" t="s">
        <v>1827</v>
      </c>
      <c r="F1510" s="25"/>
      <c r="G1510" s="25"/>
    </row>
    <row r="1511" spans="2:7" s="24" customFormat="1">
      <c r="B1511" s="90">
        <f t="shared" si="8"/>
        <v>237014</v>
      </c>
      <c r="C1511" s="24" t="s">
        <v>1826</v>
      </c>
      <c r="D1511" s="24" t="s">
        <v>1827</v>
      </c>
      <c r="E1511" s="24" t="s">
        <v>1827</v>
      </c>
      <c r="F1511" s="25"/>
      <c r="G1511" s="25"/>
    </row>
    <row r="1512" spans="2:7" s="24" customFormat="1">
      <c r="B1512" s="90">
        <f t="shared" ref="B1512:B1543" si="9">B1502+1000</f>
        <v>237015</v>
      </c>
      <c r="C1512" s="24" t="s">
        <v>1826</v>
      </c>
      <c r="D1512" s="24" t="s">
        <v>1827</v>
      </c>
      <c r="E1512" s="24" t="s">
        <v>1827</v>
      </c>
      <c r="F1512" s="25"/>
      <c r="G1512" s="25"/>
    </row>
    <row r="1513" spans="2:7" s="24" customFormat="1">
      <c r="B1513" s="90">
        <f t="shared" si="9"/>
        <v>237021</v>
      </c>
      <c r="C1513" s="24" t="s">
        <v>1828</v>
      </c>
      <c r="D1513" s="24" t="s">
        <v>1829</v>
      </c>
      <c r="E1513" s="24" t="s">
        <v>1829</v>
      </c>
      <c r="F1513" s="25"/>
      <c r="G1513" s="25"/>
    </row>
    <row r="1514" spans="2:7" s="24" customFormat="1">
      <c r="B1514" s="90">
        <f t="shared" si="9"/>
        <v>237022</v>
      </c>
      <c r="C1514" s="24" t="s">
        <v>1828</v>
      </c>
      <c r="D1514" s="24" t="s">
        <v>1829</v>
      </c>
      <c r="E1514" s="24" t="s">
        <v>1829</v>
      </c>
      <c r="F1514" s="25"/>
      <c r="G1514" s="25"/>
    </row>
    <row r="1515" spans="2:7" s="24" customFormat="1">
      <c r="B1515" s="90">
        <f t="shared" si="9"/>
        <v>237023</v>
      </c>
      <c r="C1515" s="24" t="s">
        <v>1828</v>
      </c>
      <c r="D1515" s="24" t="s">
        <v>1829</v>
      </c>
      <c r="E1515" s="24" t="s">
        <v>1829</v>
      </c>
      <c r="F1515" s="25"/>
      <c r="G1515" s="25"/>
    </row>
    <row r="1516" spans="2:7" s="24" customFormat="1">
      <c r="B1516" s="90">
        <f t="shared" si="9"/>
        <v>237024</v>
      </c>
      <c r="C1516" s="24" t="s">
        <v>1828</v>
      </c>
      <c r="D1516" s="24" t="s">
        <v>1829</v>
      </c>
      <c r="E1516" s="24" t="s">
        <v>1829</v>
      </c>
      <c r="F1516" s="25"/>
      <c r="G1516" s="25"/>
    </row>
    <row r="1517" spans="2:7" s="24" customFormat="1">
      <c r="B1517" s="90">
        <f t="shared" si="9"/>
        <v>237025</v>
      </c>
      <c r="C1517" s="24" t="s">
        <v>1828</v>
      </c>
      <c r="D1517" s="24" t="s">
        <v>1829</v>
      </c>
      <c r="E1517" s="24" t="s">
        <v>1829</v>
      </c>
      <c r="F1517" s="25"/>
      <c r="G1517" s="25"/>
    </row>
    <row r="1518" spans="2:7" s="24" customFormat="1">
      <c r="B1518" s="90">
        <f t="shared" si="9"/>
        <v>238011</v>
      </c>
      <c r="C1518" s="24" t="s">
        <v>1830</v>
      </c>
      <c r="D1518" s="24" t="s">
        <v>1831</v>
      </c>
      <c r="E1518" s="24" t="s">
        <v>1831</v>
      </c>
      <c r="F1518" s="25"/>
      <c r="G1518" s="25"/>
    </row>
    <row r="1519" spans="2:7" s="24" customFormat="1">
      <c r="B1519" s="90">
        <f t="shared" si="9"/>
        <v>238012</v>
      </c>
      <c r="C1519" s="24" t="s">
        <v>1830</v>
      </c>
      <c r="D1519" s="24" t="s">
        <v>1831</v>
      </c>
      <c r="E1519" s="24" t="s">
        <v>1831</v>
      </c>
      <c r="F1519" s="25"/>
      <c r="G1519" s="25"/>
    </row>
    <row r="1520" spans="2:7" s="24" customFormat="1">
      <c r="B1520" s="90">
        <f t="shared" si="9"/>
        <v>238013</v>
      </c>
      <c r="C1520" s="24" t="s">
        <v>1830</v>
      </c>
      <c r="D1520" s="24" t="s">
        <v>1831</v>
      </c>
      <c r="E1520" s="24" t="s">
        <v>1831</v>
      </c>
      <c r="F1520" s="25"/>
      <c r="G1520" s="25"/>
    </row>
    <row r="1521" spans="2:7" s="24" customFormat="1">
      <c r="B1521" s="90">
        <f t="shared" si="9"/>
        <v>238014</v>
      </c>
      <c r="C1521" s="24" t="s">
        <v>1830</v>
      </c>
      <c r="D1521" s="24" t="s">
        <v>1831</v>
      </c>
      <c r="E1521" s="24" t="s">
        <v>1831</v>
      </c>
      <c r="F1521" s="25"/>
      <c r="G1521" s="25"/>
    </row>
    <row r="1522" spans="2:7" s="24" customFormat="1">
      <c r="B1522" s="90">
        <f t="shared" si="9"/>
        <v>238015</v>
      </c>
      <c r="C1522" s="24" t="s">
        <v>1830</v>
      </c>
      <c r="D1522" s="24" t="s">
        <v>1831</v>
      </c>
      <c r="E1522" s="24" t="s">
        <v>1831</v>
      </c>
      <c r="F1522" s="25"/>
      <c r="G1522" s="25"/>
    </row>
    <row r="1523" spans="2:7" s="24" customFormat="1">
      <c r="B1523" s="90">
        <f t="shared" si="9"/>
        <v>238021</v>
      </c>
      <c r="C1523" s="24" t="s">
        <v>1832</v>
      </c>
      <c r="D1523" s="24" t="s">
        <v>1833</v>
      </c>
      <c r="E1523" s="24" t="s">
        <v>1833</v>
      </c>
      <c r="F1523" s="25"/>
      <c r="G1523" s="25"/>
    </row>
    <row r="1524" spans="2:7" s="24" customFormat="1">
      <c r="B1524" s="90">
        <f t="shared" si="9"/>
        <v>238022</v>
      </c>
      <c r="C1524" s="24" t="s">
        <v>1832</v>
      </c>
      <c r="D1524" s="24" t="s">
        <v>1833</v>
      </c>
      <c r="E1524" s="24" t="s">
        <v>1833</v>
      </c>
      <c r="F1524" s="25"/>
      <c r="G1524" s="25"/>
    </row>
    <row r="1525" spans="2:7" s="24" customFormat="1">
      <c r="B1525" s="90">
        <f t="shared" si="9"/>
        <v>238023</v>
      </c>
      <c r="C1525" s="24" t="s">
        <v>1832</v>
      </c>
      <c r="D1525" s="24" t="s">
        <v>1833</v>
      </c>
      <c r="E1525" s="24" t="s">
        <v>1833</v>
      </c>
      <c r="F1525" s="25"/>
      <c r="G1525" s="25"/>
    </row>
    <row r="1526" spans="2:7" s="24" customFormat="1">
      <c r="B1526" s="90">
        <f t="shared" si="9"/>
        <v>238024</v>
      </c>
      <c r="C1526" s="24" t="s">
        <v>1832</v>
      </c>
      <c r="D1526" s="24" t="s">
        <v>1833</v>
      </c>
      <c r="E1526" s="24" t="s">
        <v>1833</v>
      </c>
      <c r="F1526" s="25"/>
      <c r="G1526" s="25"/>
    </row>
    <row r="1527" spans="2:7" s="24" customFormat="1">
      <c r="B1527" s="90">
        <f t="shared" si="9"/>
        <v>238025</v>
      </c>
      <c r="C1527" s="24" t="s">
        <v>1832</v>
      </c>
      <c r="D1527" s="24" t="s">
        <v>1833</v>
      </c>
      <c r="E1527" s="24" t="s">
        <v>1833</v>
      </c>
      <c r="F1527" s="25"/>
      <c r="G1527" s="25"/>
    </row>
    <row r="1528" spans="2:7" s="24" customFormat="1">
      <c r="B1528" s="90">
        <f t="shared" si="9"/>
        <v>239011</v>
      </c>
      <c r="C1528" s="24" t="s">
        <v>1834</v>
      </c>
      <c r="D1528" s="24" t="s">
        <v>1835</v>
      </c>
      <c r="E1528" s="24" t="s">
        <v>1835</v>
      </c>
      <c r="F1528" s="25"/>
      <c r="G1528" s="25"/>
    </row>
    <row r="1529" spans="2:7" s="24" customFormat="1">
      <c r="B1529" s="90">
        <f t="shared" si="9"/>
        <v>239012</v>
      </c>
      <c r="C1529" s="24" t="s">
        <v>1834</v>
      </c>
      <c r="D1529" s="24" t="s">
        <v>1835</v>
      </c>
      <c r="E1529" s="24" t="s">
        <v>1835</v>
      </c>
      <c r="F1529" s="25"/>
      <c r="G1529" s="25"/>
    </row>
    <row r="1530" spans="2:7" s="24" customFormat="1">
      <c r="B1530" s="90">
        <f t="shared" si="9"/>
        <v>239013</v>
      </c>
      <c r="C1530" s="24" t="s">
        <v>1834</v>
      </c>
      <c r="D1530" s="24" t="s">
        <v>1835</v>
      </c>
      <c r="E1530" s="24" t="s">
        <v>1835</v>
      </c>
      <c r="F1530" s="25"/>
      <c r="G1530" s="25"/>
    </row>
    <row r="1531" spans="2:7" s="24" customFormat="1">
      <c r="B1531" s="90">
        <f t="shared" si="9"/>
        <v>239014</v>
      </c>
      <c r="C1531" s="24" t="s">
        <v>1834</v>
      </c>
      <c r="D1531" s="24" t="s">
        <v>1835</v>
      </c>
      <c r="E1531" s="24" t="s">
        <v>1835</v>
      </c>
      <c r="F1531" s="25"/>
      <c r="G1531" s="25"/>
    </row>
    <row r="1532" spans="2:7" s="24" customFormat="1">
      <c r="B1532" s="90">
        <f t="shared" si="9"/>
        <v>239015</v>
      </c>
      <c r="C1532" s="24" t="s">
        <v>1834</v>
      </c>
      <c r="D1532" s="24" t="s">
        <v>1835</v>
      </c>
      <c r="E1532" s="24" t="s">
        <v>1835</v>
      </c>
      <c r="F1532" s="25"/>
      <c r="G1532" s="25"/>
    </row>
    <row r="1533" spans="2:7" s="24" customFormat="1">
      <c r="B1533" s="90">
        <f t="shared" si="9"/>
        <v>239021</v>
      </c>
      <c r="C1533" s="24" t="s">
        <v>1836</v>
      </c>
      <c r="D1533" s="24" t="s">
        <v>1837</v>
      </c>
      <c r="E1533" s="24" t="s">
        <v>1837</v>
      </c>
      <c r="F1533" s="25"/>
      <c r="G1533" s="25"/>
    </row>
    <row r="1534" spans="2:7" s="24" customFormat="1">
      <c r="B1534" s="90">
        <f t="shared" si="9"/>
        <v>239022</v>
      </c>
      <c r="C1534" s="24" t="s">
        <v>1836</v>
      </c>
      <c r="D1534" s="24" t="s">
        <v>1837</v>
      </c>
      <c r="E1534" s="24" t="s">
        <v>1837</v>
      </c>
      <c r="F1534" s="25"/>
      <c r="G1534" s="25"/>
    </row>
    <row r="1535" spans="2:7" s="24" customFormat="1">
      <c r="B1535" s="90">
        <f t="shared" si="9"/>
        <v>239023</v>
      </c>
      <c r="C1535" s="24" t="s">
        <v>1836</v>
      </c>
      <c r="D1535" s="24" t="s">
        <v>1837</v>
      </c>
      <c r="E1535" s="24" t="s">
        <v>1837</v>
      </c>
      <c r="F1535" s="25"/>
      <c r="G1535" s="25"/>
    </row>
    <row r="1536" spans="2:7" s="24" customFormat="1">
      <c r="B1536" s="90">
        <f t="shared" si="9"/>
        <v>239024</v>
      </c>
      <c r="C1536" s="24" t="s">
        <v>1836</v>
      </c>
      <c r="D1536" s="24" t="s">
        <v>1837</v>
      </c>
      <c r="E1536" s="24" t="s">
        <v>1837</v>
      </c>
      <c r="F1536" s="25"/>
      <c r="G1536" s="25"/>
    </row>
    <row r="1537" spans="2:7" s="24" customFormat="1">
      <c r="B1537" s="90">
        <f t="shared" si="9"/>
        <v>239025</v>
      </c>
      <c r="C1537" s="24" t="s">
        <v>1836</v>
      </c>
      <c r="D1537" s="24" t="s">
        <v>1837</v>
      </c>
      <c r="E1537" s="24" t="s">
        <v>1837</v>
      </c>
      <c r="F1537" s="25"/>
      <c r="G1537" s="25"/>
    </row>
    <row r="1538" spans="2:7" s="24" customFormat="1">
      <c r="B1538" s="90">
        <f t="shared" si="9"/>
        <v>240011</v>
      </c>
      <c r="C1538" s="24" t="s">
        <v>1838</v>
      </c>
      <c r="D1538" s="24" t="s">
        <v>1839</v>
      </c>
      <c r="E1538" s="24" t="s">
        <v>1839</v>
      </c>
      <c r="F1538" s="25"/>
      <c r="G1538" s="25"/>
    </row>
    <row r="1539" spans="2:7" s="24" customFormat="1">
      <c r="B1539" s="90">
        <f t="shared" si="9"/>
        <v>240012</v>
      </c>
      <c r="C1539" s="24" t="s">
        <v>1838</v>
      </c>
      <c r="D1539" s="24" t="s">
        <v>1839</v>
      </c>
      <c r="E1539" s="24" t="s">
        <v>1839</v>
      </c>
      <c r="F1539" s="25"/>
      <c r="G1539" s="25"/>
    </row>
    <row r="1540" spans="2:7" s="24" customFormat="1">
      <c r="B1540" s="90">
        <f t="shared" si="9"/>
        <v>240013</v>
      </c>
      <c r="C1540" s="24" t="s">
        <v>1838</v>
      </c>
      <c r="D1540" s="24" t="s">
        <v>1839</v>
      </c>
      <c r="E1540" s="24" t="s">
        <v>1839</v>
      </c>
      <c r="F1540" s="25"/>
      <c r="G1540" s="25"/>
    </row>
    <row r="1541" spans="2:7" s="24" customFormat="1">
      <c r="B1541" s="90">
        <f t="shared" si="9"/>
        <v>240014</v>
      </c>
      <c r="C1541" s="24" t="s">
        <v>1838</v>
      </c>
      <c r="D1541" s="24" t="s">
        <v>1839</v>
      </c>
      <c r="E1541" s="24" t="s">
        <v>1839</v>
      </c>
      <c r="F1541" s="25"/>
      <c r="G1541" s="25"/>
    </row>
    <row r="1542" spans="2:7" s="24" customFormat="1">
      <c r="B1542" s="90">
        <f t="shared" si="9"/>
        <v>240015</v>
      </c>
      <c r="C1542" s="24" t="s">
        <v>1838</v>
      </c>
      <c r="D1542" s="24" t="s">
        <v>1839</v>
      </c>
      <c r="E1542" s="24" t="s">
        <v>1839</v>
      </c>
      <c r="F1542" s="25"/>
      <c r="G1542" s="25"/>
    </row>
    <row r="1543" spans="2:7" s="24" customFormat="1">
      <c r="B1543" s="90">
        <f t="shared" si="9"/>
        <v>240021</v>
      </c>
      <c r="C1543" s="24" t="s">
        <v>1840</v>
      </c>
      <c r="D1543" s="24" t="s">
        <v>1841</v>
      </c>
      <c r="E1543" s="24" t="s">
        <v>1841</v>
      </c>
      <c r="F1543" s="25"/>
      <c r="G1543" s="25"/>
    </row>
    <row r="1544" spans="2:7" s="24" customFormat="1">
      <c r="B1544" s="90">
        <f t="shared" ref="B1544:B1556" si="10">B1534+1000</f>
        <v>240022</v>
      </c>
      <c r="C1544" s="24" t="s">
        <v>1840</v>
      </c>
      <c r="D1544" s="24" t="s">
        <v>1841</v>
      </c>
      <c r="E1544" s="24" t="s">
        <v>1841</v>
      </c>
      <c r="F1544" s="25"/>
      <c r="G1544" s="25"/>
    </row>
    <row r="1545" spans="2:7" s="24" customFormat="1">
      <c r="B1545" s="90">
        <f t="shared" si="10"/>
        <v>240023</v>
      </c>
      <c r="C1545" s="24" t="s">
        <v>1840</v>
      </c>
      <c r="D1545" s="24" t="s">
        <v>1841</v>
      </c>
      <c r="E1545" s="24" t="s">
        <v>1841</v>
      </c>
      <c r="F1545" s="25"/>
      <c r="G1545" s="25"/>
    </row>
    <row r="1546" spans="2:7" s="24" customFormat="1">
      <c r="B1546" s="90">
        <f t="shared" si="10"/>
        <v>240024</v>
      </c>
      <c r="C1546" s="24" t="s">
        <v>1840</v>
      </c>
      <c r="D1546" s="24" t="s">
        <v>1841</v>
      </c>
      <c r="E1546" s="24" t="s">
        <v>1841</v>
      </c>
      <c r="F1546" s="25"/>
      <c r="G1546" s="25"/>
    </row>
    <row r="1547" spans="2:7" s="24" customFormat="1">
      <c r="B1547" s="90">
        <f t="shared" si="10"/>
        <v>240025</v>
      </c>
      <c r="C1547" s="24" t="s">
        <v>1840</v>
      </c>
      <c r="D1547" s="24" t="s">
        <v>1841</v>
      </c>
      <c r="E1547" s="24" t="s">
        <v>1841</v>
      </c>
      <c r="F1547" s="25"/>
      <c r="G1547" s="25"/>
    </row>
    <row r="1548" spans="2:7" s="24" customFormat="1">
      <c r="B1548" s="90">
        <f t="shared" si="10"/>
        <v>241011</v>
      </c>
      <c r="C1548" s="24" t="s">
        <v>1842</v>
      </c>
      <c r="D1548" s="24" t="s">
        <v>1843</v>
      </c>
      <c r="E1548" s="24" t="s">
        <v>1843</v>
      </c>
      <c r="F1548" s="25"/>
      <c r="G1548" s="25"/>
    </row>
    <row r="1549" spans="2:7" s="24" customFormat="1">
      <c r="B1549" s="90">
        <f t="shared" si="10"/>
        <v>241012</v>
      </c>
      <c r="C1549" s="24" t="s">
        <v>1842</v>
      </c>
      <c r="D1549" s="24" t="s">
        <v>1843</v>
      </c>
      <c r="E1549" s="24" t="s">
        <v>1843</v>
      </c>
      <c r="F1549" s="25"/>
      <c r="G1549" s="25"/>
    </row>
    <row r="1550" spans="2:7" s="24" customFormat="1">
      <c r="B1550" s="90">
        <f t="shared" si="10"/>
        <v>241013</v>
      </c>
      <c r="C1550" s="24" t="s">
        <v>1842</v>
      </c>
      <c r="D1550" s="24" t="s">
        <v>1843</v>
      </c>
      <c r="E1550" s="24" t="s">
        <v>1843</v>
      </c>
      <c r="F1550" s="25"/>
      <c r="G1550" s="25"/>
    </row>
    <row r="1551" spans="2:7" s="24" customFormat="1">
      <c r="B1551" s="90">
        <f t="shared" si="10"/>
        <v>241014</v>
      </c>
      <c r="C1551" s="24" t="s">
        <v>1842</v>
      </c>
      <c r="D1551" s="24" t="s">
        <v>1843</v>
      </c>
      <c r="E1551" s="24" t="s">
        <v>1843</v>
      </c>
      <c r="F1551" s="25"/>
      <c r="G1551" s="25"/>
    </row>
    <row r="1552" spans="2:7" s="24" customFormat="1">
      <c r="B1552" s="90">
        <f t="shared" si="10"/>
        <v>241015</v>
      </c>
      <c r="C1552" s="24" t="s">
        <v>1842</v>
      </c>
      <c r="D1552" s="24" t="s">
        <v>1843</v>
      </c>
      <c r="E1552" s="24" t="s">
        <v>1843</v>
      </c>
      <c r="F1552" s="25"/>
      <c r="G1552" s="25"/>
    </row>
    <row r="1553" spans="2:7" s="24" customFormat="1">
      <c r="B1553" s="90">
        <f t="shared" si="10"/>
        <v>241021</v>
      </c>
      <c r="C1553" s="24" t="s">
        <v>1844</v>
      </c>
      <c r="D1553" s="24" t="s">
        <v>1845</v>
      </c>
      <c r="E1553" s="24" t="s">
        <v>1845</v>
      </c>
      <c r="F1553" s="25"/>
      <c r="G1553" s="25"/>
    </row>
    <row r="1554" spans="2:7" s="24" customFormat="1">
      <c r="B1554" s="90">
        <f t="shared" si="10"/>
        <v>241022</v>
      </c>
      <c r="C1554" s="24" t="s">
        <v>1844</v>
      </c>
      <c r="D1554" s="24" t="s">
        <v>1845</v>
      </c>
      <c r="E1554" s="24" t="s">
        <v>1845</v>
      </c>
      <c r="F1554" s="25"/>
      <c r="G1554" s="25"/>
    </row>
    <row r="1555" spans="2:7" s="24" customFormat="1">
      <c r="B1555" s="90">
        <f t="shared" si="10"/>
        <v>241023</v>
      </c>
      <c r="C1555" s="24" t="s">
        <v>1844</v>
      </c>
      <c r="D1555" s="24" t="s">
        <v>1845</v>
      </c>
      <c r="E1555" s="24" t="s">
        <v>1845</v>
      </c>
      <c r="F1555" s="25"/>
      <c r="G1555" s="25"/>
    </row>
    <row r="1556" spans="2:7" s="24" customFormat="1">
      <c r="B1556" s="90">
        <f t="shared" si="10"/>
        <v>241024</v>
      </c>
      <c r="C1556" s="24" t="s">
        <v>1844</v>
      </c>
      <c r="D1556" s="24" t="s">
        <v>1845</v>
      </c>
      <c r="E1556" s="24" t="s">
        <v>1845</v>
      </c>
      <c r="F1556" s="25"/>
      <c r="G1556" s="25"/>
    </row>
    <row r="1557" spans="2:7" s="24" customFormat="1">
      <c r="B1557" s="90">
        <f t="shared" ref="B1557:B1620" si="11">B1547+1000</f>
        <v>241025</v>
      </c>
      <c r="C1557" s="24" t="s">
        <v>1844</v>
      </c>
      <c r="D1557" s="24" t="s">
        <v>1845</v>
      </c>
      <c r="E1557" s="24" t="s">
        <v>1845</v>
      </c>
      <c r="F1557" s="25"/>
      <c r="G1557" s="25"/>
    </row>
    <row r="1558" spans="2:7" s="24" customFormat="1">
      <c r="B1558" s="90">
        <f t="shared" si="11"/>
        <v>242011</v>
      </c>
      <c r="C1558" s="24" t="s">
        <v>1846</v>
      </c>
      <c r="D1558" s="24" t="s">
        <v>1847</v>
      </c>
      <c r="E1558" s="24" t="s">
        <v>1847</v>
      </c>
      <c r="F1558" s="25"/>
      <c r="G1558" s="25"/>
    </row>
    <row r="1559" spans="2:7" s="24" customFormat="1">
      <c r="B1559" s="90">
        <f t="shared" si="11"/>
        <v>242012</v>
      </c>
      <c r="C1559" s="24" t="s">
        <v>1846</v>
      </c>
      <c r="D1559" s="24" t="s">
        <v>1847</v>
      </c>
      <c r="E1559" s="24" t="s">
        <v>1847</v>
      </c>
      <c r="F1559" s="25"/>
      <c r="G1559" s="25"/>
    </row>
    <row r="1560" spans="2:7" s="24" customFormat="1">
      <c r="B1560" s="90">
        <f t="shared" si="11"/>
        <v>242013</v>
      </c>
      <c r="C1560" s="24" t="s">
        <v>1846</v>
      </c>
      <c r="D1560" s="24" t="s">
        <v>1847</v>
      </c>
      <c r="E1560" s="24" t="s">
        <v>1847</v>
      </c>
      <c r="F1560" s="25"/>
      <c r="G1560" s="25"/>
    </row>
    <row r="1561" spans="2:7" s="24" customFormat="1">
      <c r="B1561" s="90">
        <f t="shared" si="11"/>
        <v>242014</v>
      </c>
      <c r="C1561" s="24" t="s">
        <v>1846</v>
      </c>
      <c r="D1561" s="24" t="s">
        <v>1847</v>
      </c>
      <c r="E1561" s="24" t="s">
        <v>1847</v>
      </c>
      <c r="F1561" s="25"/>
      <c r="G1561" s="25"/>
    </row>
    <row r="1562" spans="2:7" s="24" customFormat="1">
      <c r="B1562" s="90">
        <f t="shared" si="11"/>
        <v>242015</v>
      </c>
      <c r="C1562" s="24" t="s">
        <v>1846</v>
      </c>
      <c r="D1562" s="24" t="s">
        <v>1847</v>
      </c>
      <c r="E1562" s="24" t="s">
        <v>1847</v>
      </c>
      <c r="F1562" s="25"/>
      <c r="G1562" s="25"/>
    </row>
    <row r="1563" spans="2:7" s="24" customFormat="1">
      <c r="B1563" s="90">
        <f t="shared" si="11"/>
        <v>242021</v>
      </c>
      <c r="C1563" s="24" t="s">
        <v>1848</v>
      </c>
      <c r="D1563" s="24" t="s">
        <v>1849</v>
      </c>
      <c r="E1563" s="24" t="s">
        <v>1849</v>
      </c>
      <c r="F1563" s="25"/>
      <c r="G1563" s="25"/>
    </row>
    <row r="1564" spans="2:7" s="24" customFormat="1">
      <c r="B1564" s="90">
        <f t="shared" si="11"/>
        <v>242022</v>
      </c>
      <c r="C1564" s="24" t="s">
        <v>1848</v>
      </c>
      <c r="D1564" s="24" t="s">
        <v>1849</v>
      </c>
      <c r="E1564" s="24" t="s">
        <v>1849</v>
      </c>
      <c r="F1564" s="25"/>
      <c r="G1564" s="25"/>
    </row>
    <row r="1565" spans="2:7" s="24" customFormat="1">
      <c r="B1565" s="90">
        <f t="shared" si="11"/>
        <v>242023</v>
      </c>
      <c r="C1565" s="24" t="s">
        <v>1848</v>
      </c>
      <c r="D1565" s="24" t="s">
        <v>1849</v>
      </c>
      <c r="E1565" s="24" t="s">
        <v>1849</v>
      </c>
      <c r="F1565" s="25"/>
      <c r="G1565" s="25"/>
    </row>
    <row r="1566" spans="2:7" s="24" customFormat="1">
      <c r="B1566" s="90">
        <f t="shared" si="11"/>
        <v>242024</v>
      </c>
      <c r="C1566" s="24" t="s">
        <v>1848</v>
      </c>
      <c r="D1566" s="24" t="s">
        <v>1849</v>
      </c>
      <c r="E1566" s="24" t="s">
        <v>1849</v>
      </c>
      <c r="F1566" s="25"/>
      <c r="G1566" s="25"/>
    </row>
    <row r="1567" spans="2:7" s="24" customFormat="1">
      <c r="B1567" s="90">
        <f t="shared" si="11"/>
        <v>242025</v>
      </c>
      <c r="C1567" s="24" t="s">
        <v>1848</v>
      </c>
      <c r="D1567" s="24" t="s">
        <v>1849</v>
      </c>
      <c r="E1567" s="24" t="s">
        <v>1849</v>
      </c>
      <c r="F1567" s="25"/>
      <c r="G1567" s="25"/>
    </row>
    <row r="1568" spans="2:7" s="24" customFormat="1">
      <c r="B1568" s="90">
        <f t="shared" si="11"/>
        <v>243011</v>
      </c>
      <c r="C1568" s="24" t="s">
        <v>1850</v>
      </c>
      <c r="D1568" s="24" t="s">
        <v>1851</v>
      </c>
      <c r="E1568" s="24" t="s">
        <v>1851</v>
      </c>
      <c r="F1568" s="25"/>
      <c r="G1568" s="25"/>
    </row>
    <row r="1569" spans="2:7" s="24" customFormat="1">
      <c r="B1569" s="90">
        <f t="shared" si="11"/>
        <v>243012</v>
      </c>
      <c r="C1569" s="24" t="s">
        <v>1850</v>
      </c>
      <c r="D1569" s="24" t="s">
        <v>1851</v>
      </c>
      <c r="E1569" s="24" t="s">
        <v>1851</v>
      </c>
      <c r="F1569" s="25"/>
      <c r="G1569" s="25"/>
    </row>
    <row r="1570" spans="2:7" s="24" customFormat="1">
      <c r="B1570" s="90">
        <f t="shared" si="11"/>
        <v>243013</v>
      </c>
      <c r="C1570" s="24" t="s">
        <v>1850</v>
      </c>
      <c r="D1570" s="24" t="s">
        <v>1851</v>
      </c>
      <c r="E1570" s="24" t="s">
        <v>1851</v>
      </c>
      <c r="F1570" s="25"/>
      <c r="G1570" s="25"/>
    </row>
    <row r="1571" spans="2:7" s="24" customFormat="1">
      <c r="B1571" s="90">
        <f t="shared" si="11"/>
        <v>243014</v>
      </c>
      <c r="C1571" s="24" t="s">
        <v>1850</v>
      </c>
      <c r="D1571" s="24" t="s">
        <v>1851</v>
      </c>
      <c r="E1571" s="24" t="s">
        <v>1851</v>
      </c>
      <c r="F1571" s="25"/>
      <c r="G1571" s="25"/>
    </row>
    <row r="1572" spans="2:7" s="24" customFormat="1">
      <c r="B1572" s="90">
        <f t="shared" si="11"/>
        <v>243015</v>
      </c>
      <c r="C1572" s="24" t="s">
        <v>1850</v>
      </c>
      <c r="D1572" s="24" t="s">
        <v>1851</v>
      </c>
      <c r="E1572" s="24" t="s">
        <v>1851</v>
      </c>
      <c r="F1572" s="25"/>
      <c r="G1572" s="25"/>
    </row>
    <row r="1573" spans="2:7" s="24" customFormat="1">
      <c r="B1573" s="90">
        <f t="shared" si="11"/>
        <v>243021</v>
      </c>
      <c r="C1573" s="24" t="s">
        <v>1852</v>
      </c>
      <c r="D1573" s="24" t="s">
        <v>1853</v>
      </c>
      <c r="E1573" s="24" t="s">
        <v>1853</v>
      </c>
      <c r="F1573" s="25"/>
      <c r="G1573" s="25"/>
    </row>
    <row r="1574" spans="2:7" s="24" customFormat="1">
      <c r="B1574" s="90">
        <f t="shared" si="11"/>
        <v>243022</v>
      </c>
      <c r="C1574" s="24" t="s">
        <v>1852</v>
      </c>
      <c r="D1574" s="24" t="s">
        <v>1853</v>
      </c>
      <c r="E1574" s="24" t="s">
        <v>1853</v>
      </c>
      <c r="F1574" s="25"/>
      <c r="G1574" s="25"/>
    </row>
    <row r="1575" spans="2:7" s="24" customFormat="1">
      <c r="B1575" s="90">
        <f t="shared" si="11"/>
        <v>243023</v>
      </c>
      <c r="C1575" s="24" t="s">
        <v>1852</v>
      </c>
      <c r="D1575" s="24" t="s">
        <v>1853</v>
      </c>
      <c r="E1575" s="24" t="s">
        <v>1853</v>
      </c>
      <c r="F1575" s="25"/>
      <c r="G1575" s="25"/>
    </row>
    <row r="1576" spans="2:7" s="24" customFormat="1">
      <c r="B1576" s="90">
        <f t="shared" si="11"/>
        <v>243024</v>
      </c>
      <c r="C1576" s="24" t="s">
        <v>1852</v>
      </c>
      <c r="D1576" s="24" t="s">
        <v>1853</v>
      </c>
      <c r="E1576" s="24" t="s">
        <v>1853</v>
      </c>
      <c r="F1576" s="25"/>
      <c r="G1576" s="25"/>
    </row>
    <row r="1577" spans="2:7" s="24" customFormat="1">
      <c r="B1577" s="90">
        <f t="shared" si="11"/>
        <v>243025</v>
      </c>
      <c r="C1577" s="24" t="s">
        <v>1852</v>
      </c>
      <c r="D1577" s="24" t="s">
        <v>1853</v>
      </c>
      <c r="E1577" s="24" t="s">
        <v>1853</v>
      </c>
      <c r="F1577" s="25"/>
      <c r="G1577" s="25"/>
    </row>
    <row r="1578" spans="2:7" s="24" customFormat="1">
      <c r="B1578" s="90">
        <f t="shared" si="11"/>
        <v>244011</v>
      </c>
      <c r="C1578" s="24" t="s">
        <v>1854</v>
      </c>
      <c r="D1578" s="24" t="s">
        <v>1855</v>
      </c>
      <c r="E1578" s="24" t="s">
        <v>1855</v>
      </c>
      <c r="F1578" s="25"/>
      <c r="G1578" s="25"/>
    </row>
    <row r="1579" spans="2:7" s="24" customFormat="1">
      <c r="B1579" s="90">
        <f t="shared" si="11"/>
        <v>244012</v>
      </c>
      <c r="C1579" s="24" t="s">
        <v>1854</v>
      </c>
      <c r="D1579" s="24" t="s">
        <v>1855</v>
      </c>
      <c r="E1579" s="24" t="s">
        <v>1855</v>
      </c>
      <c r="F1579" s="25"/>
      <c r="G1579" s="25"/>
    </row>
    <row r="1580" spans="2:7" s="24" customFormat="1">
      <c r="B1580" s="90">
        <f t="shared" si="11"/>
        <v>244013</v>
      </c>
      <c r="C1580" s="24" t="s">
        <v>1854</v>
      </c>
      <c r="D1580" s="24" t="s">
        <v>1855</v>
      </c>
      <c r="E1580" s="24" t="s">
        <v>1855</v>
      </c>
      <c r="F1580" s="25"/>
      <c r="G1580" s="25"/>
    </row>
    <row r="1581" spans="2:7" s="24" customFormat="1">
      <c r="B1581" s="90">
        <f t="shared" si="11"/>
        <v>244014</v>
      </c>
      <c r="C1581" s="24" t="s">
        <v>1854</v>
      </c>
      <c r="D1581" s="24" t="s">
        <v>1855</v>
      </c>
      <c r="E1581" s="24" t="s">
        <v>1855</v>
      </c>
      <c r="F1581" s="25"/>
      <c r="G1581" s="25"/>
    </row>
    <row r="1582" spans="2:7" s="24" customFormat="1">
      <c r="B1582" s="90">
        <f t="shared" si="11"/>
        <v>244015</v>
      </c>
      <c r="C1582" s="24" t="s">
        <v>1854</v>
      </c>
      <c r="D1582" s="24" t="s">
        <v>1855</v>
      </c>
      <c r="E1582" s="24" t="s">
        <v>1855</v>
      </c>
      <c r="F1582" s="25"/>
      <c r="G1582" s="25"/>
    </row>
    <row r="1583" spans="2:7" s="24" customFormat="1">
      <c r="B1583" s="90">
        <f t="shared" si="11"/>
        <v>244021</v>
      </c>
      <c r="C1583" s="24" t="s">
        <v>1856</v>
      </c>
      <c r="D1583" s="24" t="s">
        <v>1857</v>
      </c>
      <c r="E1583" s="24" t="s">
        <v>1857</v>
      </c>
      <c r="F1583" s="25"/>
      <c r="G1583" s="25"/>
    </row>
    <row r="1584" spans="2:7" s="24" customFormat="1">
      <c r="B1584" s="90">
        <f t="shared" si="11"/>
        <v>244022</v>
      </c>
      <c r="C1584" s="24" t="s">
        <v>1856</v>
      </c>
      <c r="D1584" s="24" t="s">
        <v>1857</v>
      </c>
      <c r="E1584" s="24" t="s">
        <v>1857</v>
      </c>
      <c r="F1584" s="25"/>
      <c r="G1584" s="25"/>
    </row>
    <row r="1585" spans="2:7" s="24" customFormat="1">
      <c r="B1585" s="90">
        <f t="shared" si="11"/>
        <v>244023</v>
      </c>
      <c r="C1585" s="24" t="s">
        <v>1856</v>
      </c>
      <c r="D1585" s="24" t="s">
        <v>1857</v>
      </c>
      <c r="E1585" s="24" t="s">
        <v>1857</v>
      </c>
      <c r="F1585" s="25"/>
      <c r="G1585" s="25"/>
    </row>
    <row r="1586" spans="2:7" s="24" customFormat="1">
      <c r="B1586" s="90">
        <f t="shared" si="11"/>
        <v>244024</v>
      </c>
      <c r="C1586" s="24" t="s">
        <v>1856</v>
      </c>
      <c r="D1586" s="24" t="s">
        <v>1857</v>
      </c>
      <c r="E1586" s="24" t="s">
        <v>1857</v>
      </c>
      <c r="F1586" s="25"/>
      <c r="G1586" s="25"/>
    </row>
    <row r="1587" spans="2:7" s="24" customFormat="1">
      <c r="B1587" s="90">
        <f t="shared" si="11"/>
        <v>244025</v>
      </c>
      <c r="C1587" s="24" t="s">
        <v>1856</v>
      </c>
      <c r="D1587" s="24" t="s">
        <v>1857</v>
      </c>
      <c r="E1587" s="24" t="s">
        <v>1857</v>
      </c>
      <c r="F1587" s="25"/>
      <c r="G1587" s="25"/>
    </row>
    <row r="1588" spans="2:7" s="24" customFormat="1">
      <c r="B1588" s="90">
        <f t="shared" si="11"/>
        <v>245011</v>
      </c>
      <c r="C1588" s="24" t="s">
        <v>1858</v>
      </c>
      <c r="D1588" s="24" t="s">
        <v>1859</v>
      </c>
      <c r="E1588" s="24" t="s">
        <v>1859</v>
      </c>
      <c r="F1588" s="25"/>
      <c r="G1588" s="25"/>
    </row>
    <row r="1589" spans="2:7" s="24" customFormat="1">
      <c r="B1589" s="90">
        <f t="shared" si="11"/>
        <v>245012</v>
      </c>
      <c r="C1589" s="24" t="s">
        <v>1858</v>
      </c>
      <c r="D1589" s="24" t="s">
        <v>1859</v>
      </c>
      <c r="E1589" s="24" t="s">
        <v>1859</v>
      </c>
      <c r="F1589" s="25"/>
      <c r="G1589" s="25"/>
    </row>
    <row r="1590" spans="2:7" s="24" customFormat="1">
      <c r="B1590" s="90">
        <f t="shared" si="11"/>
        <v>245013</v>
      </c>
      <c r="C1590" s="24" t="s">
        <v>1858</v>
      </c>
      <c r="D1590" s="24" t="s">
        <v>1859</v>
      </c>
      <c r="E1590" s="24" t="s">
        <v>1859</v>
      </c>
      <c r="F1590" s="25"/>
      <c r="G1590" s="25"/>
    </row>
    <row r="1591" spans="2:7" s="24" customFormat="1">
      <c r="B1591" s="90">
        <f t="shared" si="11"/>
        <v>245014</v>
      </c>
      <c r="C1591" s="24" t="s">
        <v>1858</v>
      </c>
      <c r="D1591" s="24" t="s">
        <v>1859</v>
      </c>
      <c r="E1591" s="24" t="s">
        <v>1859</v>
      </c>
      <c r="F1591" s="25"/>
      <c r="G1591" s="25"/>
    </row>
    <row r="1592" spans="2:7" s="24" customFormat="1">
      <c r="B1592" s="90">
        <f t="shared" si="11"/>
        <v>245015</v>
      </c>
      <c r="C1592" s="24" t="s">
        <v>1858</v>
      </c>
      <c r="D1592" s="24" t="s">
        <v>1859</v>
      </c>
      <c r="E1592" s="24" t="s">
        <v>1859</v>
      </c>
      <c r="F1592" s="25"/>
      <c r="G1592" s="25"/>
    </row>
    <row r="1593" spans="2:7" s="24" customFormat="1">
      <c r="B1593" s="90">
        <f t="shared" si="11"/>
        <v>245021</v>
      </c>
      <c r="C1593" s="24" t="s">
        <v>1860</v>
      </c>
      <c r="D1593" s="24" t="s">
        <v>1861</v>
      </c>
      <c r="E1593" s="24" t="s">
        <v>1861</v>
      </c>
      <c r="F1593" s="25"/>
      <c r="G1593" s="25"/>
    </row>
    <row r="1594" spans="2:7" s="24" customFormat="1">
      <c r="B1594" s="90">
        <f t="shared" si="11"/>
        <v>245022</v>
      </c>
      <c r="C1594" s="24" t="s">
        <v>1860</v>
      </c>
      <c r="D1594" s="24" t="s">
        <v>1861</v>
      </c>
      <c r="E1594" s="24" t="s">
        <v>1861</v>
      </c>
      <c r="F1594" s="25"/>
      <c r="G1594" s="25"/>
    </row>
    <row r="1595" spans="2:7" s="24" customFormat="1">
      <c r="B1595" s="90">
        <f t="shared" si="11"/>
        <v>245023</v>
      </c>
      <c r="C1595" s="24" t="s">
        <v>1860</v>
      </c>
      <c r="D1595" s="24" t="s">
        <v>1861</v>
      </c>
      <c r="E1595" s="24" t="s">
        <v>1861</v>
      </c>
      <c r="F1595" s="25"/>
      <c r="G1595" s="25"/>
    </row>
    <row r="1596" spans="2:7" s="24" customFormat="1">
      <c r="B1596" s="90">
        <f t="shared" si="11"/>
        <v>245024</v>
      </c>
      <c r="C1596" s="24" t="s">
        <v>1860</v>
      </c>
      <c r="D1596" s="24" t="s">
        <v>1861</v>
      </c>
      <c r="E1596" s="24" t="s">
        <v>1861</v>
      </c>
      <c r="F1596" s="25"/>
      <c r="G1596" s="25"/>
    </row>
    <row r="1597" spans="2:7" s="24" customFormat="1">
      <c r="B1597" s="90">
        <f t="shared" si="11"/>
        <v>245025</v>
      </c>
      <c r="C1597" s="24" t="s">
        <v>1860</v>
      </c>
      <c r="D1597" s="24" t="s">
        <v>1861</v>
      </c>
      <c r="E1597" s="24" t="s">
        <v>1861</v>
      </c>
      <c r="F1597" s="25"/>
      <c r="G1597" s="25"/>
    </row>
    <row r="1598" spans="2:7" s="24" customFormat="1">
      <c r="B1598" s="90">
        <f t="shared" si="11"/>
        <v>246011</v>
      </c>
      <c r="C1598" s="24" t="s">
        <v>1704</v>
      </c>
      <c r="D1598" s="24" t="s">
        <v>1862</v>
      </c>
      <c r="E1598" s="24" t="s">
        <v>1862</v>
      </c>
      <c r="F1598" s="25"/>
      <c r="G1598" s="25"/>
    </row>
    <row r="1599" spans="2:7" s="24" customFormat="1">
      <c r="B1599" s="90">
        <f t="shared" si="11"/>
        <v>246012</v>
      </c>
      <c r="C1599" s="24" t="s">
        <v>1702</v>
      </c>
      <c r="D1599" s="24" t="s">
        <v>1862</v>
      </c>
      <c r="E1599" s="24" t="s">
        <v>1862</v>
      </c>
      <c r="F1599" s="25"/>
      <c r="G1599" s="25"/>
    </row>
    <row r="1600" spans="2:7" s="24" customFormat="1">
      <c r="B1600" s="90">
        <f t="shared" si="11"/>
        <v>246013</v>
      </c>
      <c r="C1600" s="24" t="s">
        <v>1702</v>
      </c>
      <c r="D1600" s="24" t="s">
        <v>1862</v>
      </c>
      <c r="E1600" s="24" t="s">
        <v>1862</v>
      </c>
      <c r="F1600" s="25"/>
      <c r="G1600" s="25"/>
    </row>
    <row r="1601" spans="2:7" s="24" customFormat="1">
      <c r="B1601" s="90">
        <f t="shared" si="11"/>
        <v>246014</v>
      </c>
      <c r="C1601" s="24" t="s">
        <v>1702</v>
      </c>
      <c r="D1601" s="24" t="s">
        <v>1862</v>
      </c>
      <c r="E1601" s="24" t="s">
        <v>1862</v>
      </c>
      <c r="F1601" s="25"/>
      <c r="G1601" s="25"/>
    </row>
    <row r="1602" spans="2:7" s="24" customFormat="1">
      <c r="B1602" s="90">
        <f t="shared" si="11"/>
        <v>246015</v>
      </c>
      <c r="C1602" s="24" t="s">
        <v>1702</v>
      </c>
      <c r="D1602" s="24" t="s">
        <v>1862</v>
      </c>
      <c r="E1602" s="24" t="s">
        <v>1862</v>
      </c>
      <c r="F1602" s="25"/>
      <c r="G1602" s="25"/>
    </row>
    <row r="1603" spans="2:7" s="24" customFormat="1">
      <c r="B1603" s="90">
        <f t="shared" si="11"/>
        <v>246021</v>
      </c>
      <c r="C1603" s="24" t="s">
        <v>1707</v>
      </c>
      <c r="D1603" s="24" t="s">
        <v>1863</v>
      </c>
      <c r="E1603" s="24" t="s">
        <v>1863</v>
      </c>
      <c r="F1603" s="25"/>
      <c r="G1603" s="25"/>
    </row>
    <row r="1604" spans="2:7" s="24" customFormat="1">
      <c r="B1604" s="90">
        <f t="shared" si="11"/>
        <v>246022</v>
      </c>
      <c r="C1604" s="24" t="s">
        <v>1705</v>
      </c>
      <c r="D1604" s="24" t="s">
        <v>1863</v>
      </c>
      <c r="E1604" s="24" t="s">
        <v>1863</v>
      </c>
      <c r="F1604" s="25"/>
      <c r="G1604" s="25"/>
    </row>
    <row r="1605" spans="2:7" s="24" customFormat="1">
      <c r="B1605" s="90">
        <f t="shared" si="11"/>
        <v>246023</v>
      </c>
      <c r="C1605" s="24" t="s">
        <v>1705</v>
      </c>
      <c r="D1605" s="24" t="s">
        <v>1863</v>
      </c>
      <c r="E1605" s="24" t="s">
        <v>1863</v>
      </c>
      <c r="F1605" s="25"/>
      <c r="G1605" s="25"/>
    </row>
    <row r="1606" spans="2:7" s="24" customFormat="1">
      <c r="B1606" s="90">
        <f t="shared" si="11"/>
        <v>246024</v>
      </c>
      <c r="C1606" s="24" t="s">
        <v>1705</v>
      </c>
      <c r="D1606" s="24" t="s">
        <v>1863</v>
      </c>
      <c r="E1606" s="24" t="s">
        <v>1863</v>
      </c>
      <c r="F1606" s="25"/>
      <c r="G1606" s="25"/>
    </row>
    <row r="1607" spans="2:7" s="24" customFormat="1">
      <c r="B1607" s="90">
        <f t="shared" si="11"/>
        <v>246025</v>
      </c>
      <c r="C1607" s="24" t="s">
        <v>1705</v>
      </c>
      <c r="D1607" s="24" t="s">
        <v>1863</v>
      </c>
      <c r="E1607" s="24" t="s">
        <v>1863</v>
      </c>
      <c r="F1607" s="25"/>
      <c r="G1607" s="25"/>
    </row>
    <row r="1608" spans="2:7" s="24" customFormat="1">
      <c r="B1608" s="90">
        <f t="shared" si="11"/>
        <v>247011</v>
      </c>
      <c r="C1608" s="24" t="s">
        <v>1864</v>
      </c>
      <c r="D1608" s="24" t="s">
        <v>1865</v>
      </c>
      <c r="E1608" s="24" t="s">
        <v>1865</v>
      </c>
      <c r="F1608" s="25"/>
      <c r="G1608" s="25"/>
    </row>
    <row r="1609" spans="2:7" s="24" customFormat="1">
      <c r="B1609" s="90">
        <f t="shared" si="11"/>
        <v>247012</v>
      </c>
      <c r="C1609" s="24" t="s">
        <v>1864</v>
      </c>
      <c r="D1609" s="24" t="s">
        <v>1865</v>
      </c>
      <c r="E1609" s="24" t="s">
        <v>1865</v>
      </c>
      <c r="F1609" s="25"/>
      <c r="G1609" s="25"/>
    </row>
    <row r="1610" spans="2:7" s="24" customFormat="1">
      <c r="B1610" s="90">
        <f t="shared" si="11"/>
        <v>247013</v>
      </c>
      <c r="C1610" s="24" t="s">
        <v>1864</v>
      </c>
      <c r="D1610" s="24" t="s">
        <v>1865</v>
      </c>
      <c r="E1610" s="24" t="s">
        <v>1865</v>
      </c>
      <c r="F1610" s="25"/>
      <c r="G1610" s="25"/>
    </row>
    <row r="1611" spans="2:7" s="24" customFormat="1">
      <c r="B1611" s="90">
        <f t="shared" si="11"/>
        <v>247014</v>
      </c>
      <c r="C1611" s="24" t="s">
        <v>1864</v>
      </c>
      <c r="D1611" s="24" t="s">
        <v>1865</v>
      </c>
      <c r="E1611" s="24" t="s">
        <v>1865</v>
      </c>
      <c r="F1611" s="25"/>
      <c r="G1611" s="25"/>
    </row>
    <row r="1612" spans="2:7" s="24" customFormat="1">
      <c r="B1612" s="90">
        <f t="shared" si="11"/>
        <v>247015</v>
      </c>
      <c r="C1612" s="24" t="s">
        <v>1864</v>
      </c>
      <c r="D1612" s="24" t="s">
        <v>1865</v>
      </c>
      <c r="E1612" s="24" t="s">
        <v>1865</v>
      </c>
      <c r="F1612" s="25"/>
      <c r="G1612" s="25"/>
    </row>
    <row r="1613" spans="2:7" s="24" customFormat="1">
      <c r="B1613" s="90">
        <f t="shared" si="11"/>
        <v>247021</v>
      </c>
      <c r="C1613" s="24" t="s">
        <v>1866</v>
      </c>
      <c r="F1613" s="25"/>
      <c r="G1613" s="25"/>
    </row>
    <row r="1614" spans="2:7" s="24" customFormat="1">
      <c r="B1614" s="90">
        <f t="shared" si="11"/>
        <v>247022</v>
      </c>
      <c r="C1614" s="24" t="s">
        <v>1866</v>
      </c>
      <c r="F1614" s="25"/>
      <c r="G1614" s="25"/>
    </row>
    <row r="1615" spans="2:7" s="24" customFormat="1">
      <c r="B1615" s="90">
        <f t="shared" si="11"/>
        <v>247023</v>
      </c>
      <c r="C1615" s="24" t="s">
        <v>1866</v>
      </c>
      <c r="F1615" s="25"/>
      <c r="G1615" s="25"/>
    </row>
    <row r="1616" spans="2:7" s="24" customFormat="1">
      <c r="B1616" s="90">
        <f t="shared" si="11"/>
        <v>247024</v>
      </c>
      <c r="C1616" s="24" t="s">
        <v>1866</v>
      </c>
      <c r="F1616" s="25"/>
      <c r="G1616" s="25"/>
    </row>
    <row r="1617" spans="2:7" s="24" customFormat="1">
      <c r="B1617" s="90">
        <f t="shared" si="11"/>
        <v>247025</v>
      </c>
      <c r="C1617" s="24" t="s">
        <v>1866</v>
      </c>
      <c r="F1617" s="25"/>
      <c r="G1617" s="25"/>
    </row>
    <row r="1618" spans="2:7" s="24" customFormat="1">
      <c r="B1618" s="90">
        <f t="shared" si="11"/>
        <v>248011</v>
      </c>
      <c r="C1618" s="24" t="s">
        <v>1867</v>
      </c>
      <c r="D1618" s="24" t="s">
        <v>1868</v>
      </c>
      <c r="E1618" s="24" t="s">
        <v>1868</v>
      </c>
      <c r="F1618" s="25"/>
      <c r="G1618" s="25"/>
    </row>
    <row r="1619" spans="2:7" s="24" customFormat="1">
      <c r="B1619" s="90">
        <f t="shared" si="11"/>
        <v>248012</v>
      </c>
      <c r="C1619" s="24" t="s">
        <v>1867</v>
      </c>
      <c r="D1619" s="24" t="s">
        <v>1868</v>
      </c>
      <c r="E1619" s="24" t="s">
        <v>1868</v>
      </c>
      <c r="F1619" s="25"/>
      <c r="G1619" s="25"/>
    </row>
    <row r="1620" spans="2:7" s="24" customFormat="1">
      <c r="B1620" s="90">
        <f t="shared" si="11"/>
        <v>248013</v>
      </c>
      <c r="C1620" s="24" t="s">
        <v>1867</v>
      </c>
      <c r="D1620" s="24" t="s">
        <v>1868</v>
      </c>
      <c r="E1620" s="24" t="s">
        <v>1868</v>
      </c>
      <c r="F1620" s="25"/>
      <c r="G1620" s="25"/>
    </row>
    <row r="1621" spans="2:7" s="24" customFormat="1">
      <c r="B1621" s="90">
        <f t="shared" ref="B1621:B1650" si="12">B1611+1000</f>
        <v>248014</v>
      </c>
      <c r="C1621" s="24" t="s">
        <v>1867</v>
      </c>
      <c r="D1621" s="24" t="s">
        <v>1868</v>
      </c>
      <c r="E1621" s="24" t="s">
        <v>1868</v>
      </c>
      <c r="F1621" s="25"/>
      <c r="G1621" s="25"/>
    </row>
    <row r="1622" spans="2:7" s="24" customFormat="1">
      <c r="B1622" s="90">
        <f t="shared" si="12"/>
        <v>248015</v>
      </c>
      <c r="C1622" s="24" t="s">
        <v>1867</v>
      </c>
      <c r="D1622" s="24" t="s">
        <v>1868</v>
      </c>
      <c r="E1622" s="24" t="s">
        <v>1868</v>
      </c>
      <c r="F1622" s="25"/>
      <c r="G1622" s="25"/>
    </row>
    <row r="1623" spans="2:7" s="24" customFormat="1">
      <c r="B1623" s="90">
        <f t="shared" si="12"/>
        <v>248021</v>
      </c>
      <c r="C1623" s="24" t="s">
        <v>1866</v>
      </c>
      <c r="F1623" s="25"/>
      <c r="G1623" s="25"/>
    </row>
    <row r="1624" spans="2:7" s="24" customFormat="1">
      <c r="B1624" s="90">
        <f t="shared" si="12"/>
        <v>248022</v>
      </c>
      <c r="C1624" s="24" t="s">
        <v>1866</v>
      </c>
      <c r="F1624" s="25"/>
      <c r="G1624" s="25"/>
    </row>
    <row r="1625" spans="2:7" s="24" customFormat="1">
      <c r="B1625" s="90">
        <f t="shared" si="12"/>
        <v>248023</v>
      </c>
      <c r="C1625" s="24" t="s">
        <v>1866</v>
      </c>
      <c r="F1625" s="25"/>
      <c r="G1625" s="25"/>
    </row>
    <row r="1626" spans="2:7" s="24" customFormat="1">
      <c r="B1626" s="90">
        <f t="shared" si="12"/>
        <v>248024</v>
      </c>
      <c r="C1626" s="24" t="s">
        <v>1866</v>
      </c>
      <c r="F1626" s="25"/>
      <c r="G1626" s="25"/>
    </row>
    <row r="1627" spans="2:7" s="24" customFormat="1">
      <c r="B1627" s="90">
        <f t="shared" si="12"/>
        <v>248025</v>
      </c>
      <c r="C1627" s="24" t="s">
        <v>1866</v>
      </c>
      <c r="F1627" s="25"/>
      <c r="G1627" s="25"/>
    </row>
    <row r="1628" spans="2:7" s="24" customFormat="1">
      <c r="B1628" s="90">
        <f t="shared" si="12"/>
        <v>249011</v>
      </c>
      <c r="C1628" s="24" t="s">
        <v>1869</v>
      </c>
      <c r="D1628" s="24" t="s">
        <v>1870</v>
      </c>
      <c r="E1628" s="24" t="s">
        <v>1870</v>
      </c>
      <c r="F1628" s="25"/>
      <c r="G1628" s="25"/>
    </row>
    <row r="1629" spans="2:7" s="24" customFormat="1">
      <c r="B1629" s="90">
        <f t="shared" si="12"/>
        <v>249012</v>
      </c>
      <c r="C1629" s="24" t="s">
        <v>1869</v>
      </c>
      <c r="D1629" s="24" t="s">
        <v>1870</v>
      </c>
      <c r="E1629" s="24" t="s">
        <v>1870</v>
      </c>
      <c r="F1629" s="25"/>
      <c r="G1629" s="25"/>
    </row>
    <row r="1630" spans="2:7" s="24" customFormat="1">
      <c r="B1630" s="90">
        <f t="shared" si="12"/>
        <v>249013</v>
      </c>
      <c r="C1630" s="24" t="s">
        <v>1869</v>
      </c>
      <c r="D1630" s="24" t="s">
        <v>1870</v>
      </c>
      <c r="E1630" s="24" t="s">
        <v>1870</v>
      </c>
      <c r="F1630" s="25"/>
      <c r="G1630" s="25"/>
    </row>
    <row r="1631" spans="2:7" s="24" customFormat="1">
      <c r="B1631" s="90">
        <f t="shared" si="12"/>
        <v>249014</v>
      </c>
      <c r="C1631" s="24" t="s">
        <v>1869</v>
      </c>
      <c r="D1631" s="24" t="s">
        <v>1870</v>
      </c>
      <c r="E1631" s="24" t="s">
        <v>1870</v>
      </c>
      <c r="F1631" s="25"/>
      <c r="G1631" s="25"/>
    </row>
    <row r="1632" spans="2:7" s="24" customFormat="1">
      <c r="B1632" s="90">
        <f t="shared" si="12"/>
        <v>249015</v>
      </c>
      <c r="C1632" s="24" t="s">
        <v>1869</v>
      </c>
      <c r="D1632" s="24" t="s">
        <v>1870</v>
      </c>
      <c r="E1632" s="24" t="s">
        <v>1870</v>
      </c>
      <c r="F1632" s="25"/>
      <c r="G1632" s="25"/>
    </row>
    <row r="1633" spans="2:7" s="24" customFormat="1">
      <c r="B1633" s="90">
        <f t="shared" si="12"/>
        <v>249021</v>
      </c>
      <c r="C1633" s="24" t="s">
        <v>1866</v>
      </c>
      <c r="F1633" s="25"/>
      <c r="G1633" s="25"/>
    </row>
    <row r="1634" spans="2:7" s="24" customFormat="1">
      <c r="B1634" s="90">
        <f t="shared" si="12"/>
        <v>249022</v>
      </c>
      <c r="C1634" s="24" t="s">
        <v>1866</v>
      </c>
      <c r="F1634" s="25"/>
      <c r="G1634" s="25"/>
    </row>
    <row r="1635" spans="2:7" s="24" customFormat="1">
      <c r="B1635" s="90">
        <f t="shared" si="12"/>
        <v>249023</v>
      </c>
      <c r="C1635" s="24" t="s">
        <v>1866</v>
      </c>
      <c r="F1635" s="25"/>
      <c r="G1635" s="25"/>
    </row>
    <row r="1636" spans="2:7" s="24" customFormat="1">
      <c r="B1636" s="90">
        <f t="shared" si="12"/>
        <v>249024</v>
      </c>
      <c r="C1636" s="24" t="s">
        <v>1866</v>
      </c>
      <c r="F1636" s="25"/>
      <c r="G1636" s="25"/>
    </row>
    <row r="1637" spans="2:7" s="24" customFormat="1">
      <c r="B1637" s="90">
        <f t="shared" si="12"/>
        <v>249025</v>
      </c>
      <c r="C1637" s="24" t="s">
        <v>1866</v>
      </c>
      <c r="F1637" s="25"/>
      <c r="G1637" s="25"/>
    </row>
    <row r="1638" spans="2:7" s="24" customFormat="1">
      <c r="B1638" s="90">
        <f t="shared" si="12"/>
        <v>250011</v>
      </c>
      <c r="C1638" s="24" t="s">
        <v>1871</v>
      </c>
      <c r="D1638" s="24" t="s">
        <v>1872</v>
      </c>
      <c r="E1638" s="24" t="s">
        <v>1872</v>
      </c>
      <c r="F1638" s="25"/>
      <c r="G1638" s="25"/>
    </row>
    <row r="1639" spans="2:7" s="24" customFormat="1">
      <c r="B1639" s="90">
        <f t="shared" si="12"/>
        <v>250012</v>
      </c>
      <c r="C1639" s="24" t="s">
        <v>1871</v>
      </c>
      <c r="D1639" s="24" t="s">
        <v>1872</v>
      </c>
      <c r="E1639" s="24" t="s">
        <v>1872</v>
      </c>
      <c r="F1639" s="25"/>
      <c r="G1639" s="25"/>
    </row>
    <row r="1640" spans="2:7" s="24" customFormat="1">
      <c r="B1640" s="90">
        <f t="shared" si="12"/>
        <v>250013</v>
      </c>
      <c r="C1640" s="24" t="s">
        <v>1871</v>
      </c>
      <c r="D1640" s="24" t="s">
        <v>1872</v>
      </c>
      <c r="E1640" s="24" t="s">
        <v>1872</v>
      </c>
      <c r="F1640" s="25"/>
      <c r="G1640" s="25"/>
    </row>
    <row r="1641" spans="2:7" s="24" customFormat="1">
      <c r="B1641" s="90">
        <f t="shared" si="12"/>
        <v>250014</v>
      </c>
      <c r="C1641" s="24" t="s">
        <v>1871</v>
      </c>
      <c r="D1641" s="24" t="s">
        <v>1872</v>
      </c>
      <c r="E1641" s="24" t="s">
        <v>1872</v>
      </c>
      <c r="F1641" s="25"/>
      <c r="G1641" s="25"/>
    </row>
    <row r="1642" spans="2:7" s="24" customFormat="1">
      <c r="B1642" s="90">
        <f t="shared" si="12"/>
        <v>250015</v>
      </c>
      <c r="C1642" s="24" t="s">
        <v>1871</v>
      </c>
      <c r="D1642" s="24" t="s">
        <v>1872</v>
      </c>
      <c r="E1642" s="24" t="s">
        <v>1872</v>
      </c>
      <c r="F1642" s="25"/>
      <c r="G1642" s="25"/>
    </row>
    <row r="1643" spans="2:7" s="24" customFormat="1">
      <c r="B1643" s="90">
        <f t="shared" si="12"/>
        <v>250021</v>
      </c>
      <c r="C1643" s="24" t="s">
        <v>1866</v>
      </c>
      <c r="F1643" s="25"/>
      <c r="G1643" s="25"/>
    </row>
    <row r="1644" spans="2:7" s="24" customFormat="1">
      <c r="B1644" s="90">
        <f t="shared" si="12"/>
        <v>250022</v>
      </c>
      <c r="C1644" s="24" t="s">
        <v>1866</v>
      </c>
      <c r="F1644" s="25"/>
      <c r="G1644" s="25"/>
    </row>
    <row r="1645" spans="2:7" s="24" customFormat="1">
      <c r="B1645" s="90">
        <f t="shared" si="12"/>
        <v>250023</v>
      </c>
      <c r="C1645" s="24" t="s">
        <v>1866</v>
      </c>
      <c r="F1645" s="25"/>
      <c r="G1645" s="25"/>
    </row>
    <row r="1646" spans="2:7" s="24" customFormat="1">
      <c r="B1646" s="90">
        <f t="shared" si="12"/>
        <v>250024</v>
      </c>
      <c r="C1646" s="24" t="s">
        <v>1866</v>
      </c>
      <c r="F1646" s="25"/>
      <c r="G1646" s="25"/>
    </row>
    <row r="1647" spans="2:7" s="24" customFormat="1">
      <c r="B1647" s="90">
        <f t="shared" si="12"/>
        <v>250025</v>
      </c>
      <c r="C1647" s="24" t="s">
        <v>1866</v>
      </c>
      <c r="F1647" s="25"/>
      <c r="G1647" s="25"/>
    </row>
    <row r="1648" spans="2:7" s="24" customFormat="1">
      <c r="B1648" s="90">
        <f t="shared" si="12"/>
        <v>251011</v>
      </c>
      <c r="C1648" s="24" t="s">
        <v>1873</v>
      </c>
      <c r="D1648" s="24" t="s">
        <v>1874</v>
      </c>
      <c r="E1648" s="24" t="s">
        <v>1874</v>
      </c>
      <c r="F1648" s="25"/>
      <c r="G1648" s="25"/>
    </row>
    <row r="1649" spans="2:7" s="24" customFormat="1">
      <c r="B1649" s="90">
        <f t="shared" si="12"/>
        <v>251012</v>
      </c>
      <c r="C1649" s="24" t="s">
        <v>1873</v>
      </c>
      <c r="D1649" s="24" t="s">
        <v>1874</v>
      </c>
      <c r="E1649" s="24" t="s">
        <v>1874</v>
      </c>
      <c r="F1649" s="25"/>
      <c r="G1649" s="25"/>
    </row>
    <row r="1650" spans="2:7" s="24" customFormat="1">
      <c r="B1650" s="90">
        <f t="shared" si="12"/>
        <v>251013</v>
      </c>
      <c r="C1650" s="24" t="s">
        <v>1873</v>
      </c>
      <c r="D1650" s="24" t="s">
        <v>1874</v>
      </c>
      <c r="E1650" s="24" t="s">
        <v>1874</v>
      </c>
      <c r="F1650" s="25"/>
      <c r="G1650" s="25"/>
    </row>
    <row r="1651" spans="2:7" s="24" customFormat="1">
      <c r="B1651" s="90">
        <f t="shared" ref="B1651:B1667" si="13">B1641+1000</f>
        <v>251014</v>
      </c>
      <c r="C1651" s="24" t="s">
        <v>1873</v>
      </c>
      <c r="D1651" s="24" t="s">
        <v>1874</v>
      </c>
      <c r="E1651" s="24" t="s">
        <v>1874</v>
      </c>
      <c r="F1651" s="25"/>
      <c r="G1651" s="25"/>
    </row>
    <row r="1652" spans="2:7" s="24" customFormat="1">
      <c r="B1652" s="90">
        <f t="shared" si="13"/>
        <v>251015</v>
      </c>
      <c r="C1652" s="24" t="s">
        <v>1873</v>
      </c>
      <c r="D1652" s="24" t="s">
        <v>1874</v>
      </c>
      <c r="E1652" s="24" t="s">
        <v>1874</v>
      </c>
      <c r="F1652" s="25"/>
      <c r="G1652" s="25"/>
    </row>
    <row r="1653" spans="2:7" s="24" customFormat="1">
      <c r="B1653" s="90">
        <f t="shared" si="13"/>
        <v>251021</v>
      </c>
      <c r="C1653" s="24" t="s">
        <v>1866</v>
      </c>
      <c r="F1653" s="25"/>
      <c r="G1653" s="25"/>
    </row>
    <row r="1654" spans="2:7" s="24" customFormat="1">
      <c r="B1654" s="90">
        <f t="shared" si="13"/>
        <v>251022</v>
      </c>
      <c r="C1654" s="24" t="s">
        <v>1866</v>
      </c>
      <c r="F1654" s="25"/>
      <c r="G1654" s="25"/>
    </row>
    <row r="1655" spans="2:7" s="24" customFormat="1">
      <c r="B1655" s="90">
        <f t="shared" si="13"/>
        <v>251023</v>
      </c>
      <c r="C1655" s="24" t="s">
        <v>1866</v>
      </c>
      <c r="F1655" s="25"/>
      <c r="G1655" s="25"/>
    </row>
    <row r="1656" spans="2:7" s="24" customFormat="1">
      <c r="B1656" s="90">
        <f t="shared" si="13"/>
        <v>251024</v>
      </c>
      <c r="C1656" s="24" t="s">
        <v>1866</v>
      </c>
      <c r="F1656" s="25"/>
      <c r="G1656" s="25"/>
    </row>
    <row r="1657" spans="2:7" s="24" customFormat="1">
      <c r="B1657" s="90">
        <f t="shared" si="13"/>
        <v>251025</v>
      </c>
      <c r="C1657" s="24" t="s">
        <v>1866</v>
      </c>
      <c r="F1657" s="25"/>
      <c r="G1657" s="25"/>
    </row>
    <row r="1658" spans="2:7" s="24" customFormat="1">
      <c r="B1658" s="90">
        <f t="shared" si="13"/>
        <v>252011</v>
      </c>
      <c r="C1658" s="24" t="s">
        <v>1875</v>
      </c>
      <c r="D1658" s="24" t="s">
        <v>1015</v>
      </c>
      <c r="E1658" s="24" t="s">
        <v>1015</v>
      </c>
      <c r="F1658" s="25"/>
      <c r="G1658" s="25"/>
    </row>
    <row r="1659" spans="2:7" s="24" customFormat="1">
      <c r="B1659" s="90">
        <f t="shared" si="13"/>
        <v>252012</v>
      </c>
      <c r="C1659" s="24" t="s">
        <v>1875</v>
      </c>
      <c r="D1659" s="24" t="s">
        <v>1015</v>
      </c>
      <c r="E1659" s="24" t="s">
        <v>1015</v>
      </c>
      <c r="F1659" s="25"/>
      <c r="G1659" s="25"/>
    </row>
    <row r="1660" spans="2:7" s="24" customFormat="1">
      <c r="B1660" s="90">
        <f t="shared" si="13"/>
        <v>252013</v>
      </c>
      <c r="C1660" s="24" t="s">
        <v>1875</v>
      </c>
      <c r="D1660" s="24" t="s">
        <v>1015</v>
      </c>
      <c r="E1660" s="24" t="s">
        <v>1015</v>
      </c>
      <c r="F1660" s="25"/>
      <c r="G1660" s="25"/>
    </row>
    <row r="1661" spans="2:7" s="24" customFormat="1">
      <c r="B1661" s="90">
        <f t="shared" si="13"/>
        <v>252014</v>
      </c>
      <c r="C1661" s="24" t="s">
        <v>1875</v>
      </c>
      <c r="D1661" s="24" t="s">
        <v>1015</v>
      </c>
      <c r="E1661" s="24" t="s">
        <v>1015</v>
      </c>
      <c r="F1661" s="25"/>
      <c r="G1661" s="25"/>
    </row>
    <row r="1662" spans="2:7" s="24" customFormat="1">
      <c r="B1662" s="90">
        <f t="shared" si="13"/>
        <v>252015</v>
      </c>
      <c r="C1662" s="24" t="s">
        <v>1875</v>
      </c>
      <c r="D1662" s="24" t="s">
        <v>1015</v>
      </c>
      <c r="E1662" s="24" t="s">
        <v>1015</v>
      </c>
      <c r="F1662" s="25"/>
      <c r="G1662" s="25"/>
    </row>
    <row r="1663" spans="2:7" s="24" customFormat="1">
      <c r="B1663" s="90">
        <f t="shared" si="13"/>
        <v>252021</v>
      </c>
      <c r="C1663" s="24" t="s">
        <v>1866</v>
      </c>
      <c r="F1663" s="25"/>
      <c r="G1663" s="25"/>
    </row>
    <row r="1664" spans="2:7" s="24" customFormat="1">
      <c r="B1664" s="90">
        <f t="shared" si="13"/>
        <v>252022</v>
      </c>
      <c r="C1664" s="24" t="s">
        <v>1866</v>
      </c>
      <c r="F1664" s="25"/>
      <c r="G1664" s="25"/>
    </row>
    <row r="1665" spans="2:7" s="24" customFormat="1">
      <c r="B1665" s="90">
        <f t="shared" si="13"/>
        <v>252023</v>
      </c>
      <c r="C1665" s="24" t="s">
        <v>1866</v>
      </c>
      <c r="F1665" s="25"/>
      <c r="G1665" s="25"/>
    </row>
    <row r="1666" spans="2:7" s="24" customFormat="1">
      <c r="B1666" s="90">
        <f t="shared" si="13"/>
        <v>252024</v>
      </c>
      <c r="C1666" s="24" t="s">
        <v>1866</v>
      </c>
      <c r="F1666" s="25"/>
      <c r="G1666" s="25"/>
    </row>
    <row r="1667" spans="2:7" s="24" customFormat="1">
      <c r="B1667" s="90">
        <f t="shared" si="13"/>
        <v>252025</v>
      </c>
      <c r="C1667" s="24" t="s">
        <v>1866</v>
      </c>
      <c r="F1667" s="25"/>
      <c r="G1667" s="25"/>
    </row>
    <row r="1668" spans="2:7" s="24" customFormat="1">
      <c r="B1668" s="90">
        <v>253011</v>
      </c>
      <c r="C1668" s="24" t="s">
        <v>1876</v>
      </c>
      <c r="D1668" s="24" t="s">
        <v>499</v>
      </c>
      <c r="F1668" s="25"/>
      <c r="G1668" s="25"/>
    </row>
    <row r="1669" spans="2:7" s="24" customFormat="1">
      <c r="B1669" s="90">
        <v>253012</v>
      </c>
      <c r="C1669" s="24" t="s">
        <v>1876</v>
      </c>
      <c r="F1669" s="25"/>
      <c r="G1669" s="25"/>
    </row>
    <row r="1670" spans="2:7" s="24" customFormat="1">
      <c r="B1670" s="90">
        <v>253013</v>
      </c>
      <c r="C1670" s="24" t="s">
        <v>1876</v>
      </c>
      <c r="F1670" s="25"/>
      <c r="G1670" s="25"/>
    </row>
    <row r="1671" spans="2:7" s="24" customFormat="1">
      <c r="B1671" s="90">
        <v>253014</v>
      </c>
      <c r="C1671" s="24" t="s">
        <v>1876</v>
      </c>
      <c r="F1671" s="25"/>
      <c r="G1671" s="25"/>
    </row>
    <row r="1672" spans="2:7" s="24" customFormat="1">
      <c r="B1672" s="90">
        <v>253015</v>
      </c>
      <c r="C1672" s="24" t="s">
        <v>1876</v>
      </c>
      <c r="F1672" s="25"/>
      <c r="G1672" s="25"/>
    </row>
    <row r="1673" spans="2:7" s="24" customFormat="1">
      <c r="B1673" s="90">
        <v>253021</v>
      </c>
      <c r="C1673" s="24" t="s">
        <v>1877</v>
      </c>
      <c r="F1673" s="25"/>
      <c r="G1673" s="25"/>
    </row>
    <row r="1674" spans="2:7" s="24" customFormat="1">
      <c r="B1674" s="90">
        <v>253022</v>
      </c>
      <c r="C1674" s="24" t="s">
        <v>1877</v>
      </c>
      <c r="F1674" s="25"/>
      <c r="G1674" s="25"/>
    </row>
    <row r="1675" spans="2:7" s="24" customFormat="1">
      <c r="B1675" s="90">
        <v>253023</v>
      </c>
      <c r="C1675" s="24" t="s">
        <v>1877</v>
      </c>
      <c r="F1675" s="25"/>
      <c r="G1675" s="25"/>
    </row>
    <row r="1676" spans="2:7" s="24" customFormat="1">
      <c r="B1676" s="90">
        <v>253024</v>
      </c>
      <c r="C1676" s="24" t="s">
        <v>1877</v>
      </c>
      <c r="F1676" s="25"/>
      <c r="G1676" s="25"/>
    </row>
    <row r="1677" spans="2:7" s="24" customFormat="1">
      <c r="B1677" s="90">
        <v>253025</v>
      </c>
      <c r="C1677" s="24" t="s">
        <v>1877</v>
      </c>
      <c r="F1677" s="25"/>
      <c r="G1677" s="25"/>
    </row>
    <row r="1678" spans="2:7" s="24" customFormat="1">
      <c r="B1678" s="90">
        <v>254011</v>
      </c>
      <c r="C1678" s="24" t="s">
        <v>1878</v>
      </c>
      <c r="D1678" s="24" t="s">
        <v>503</v>
      </c>
      <c r="F1678" s="25"/>
      <c r="G1678" s="25"/>
    </row>
    <row r="1679" spans="2:7" s="24" customFormat="1">
      <c r="B1679" s="90">
        <v>254012</v>
      </c>
      <c r="C1679" s="24" t="s">
        <v>1878</v>
      </c>
      <c r="F1679" s="25"/>
      <c r="G1679" s="25"/>
    </row>
    <row r="1680" spans="2:7" s="24" customFormat="1">
      <c r="B1680" s="90">
        <v>254013</v>
      </c>
      <c r="C1680" s="24" t="s">
        <v>1878</v>
      </c>
      <c r="F1680" s="25"/>
      <c r="G1680" s="25"/>
    </row>
    <row r="1681" spans="2:7" s="24" customFormat="1">
      <c r="B1681" s="90">
        <v>254014</v>
      </c>
      <c r="C1681" s="24" t="s">
        <v>1878</v>
      </c>
      <c r="F1681" s="25"/>
      <c r="G1681" s="25"/>
    </row>
    <row r="1682" spans="2:7" s="24" customFormat="1">
      <c r="B1682" s="90">
        <v>254015</v>
      </c>
      <c r="C1682" s="24" t="s">
        <v>1878</v>
      </c>
      <c r="F1682" s="25"/>
      <c r="G1682" s="25"/>
    </row>
    <row r="1683" spans="2:7" s="24" customFormat="1">
      <c r="B1683" s="90">
        <v>254021</v>
      </c>
      <c r="C1683" s="24" t="s">
        <v>1879</v>
      </c>
      <c r="F1683" s="25"/>
      <c r="G1683" s="25"/>
    </row>
    <row r="1684" spans="2:7" s="24" customFormat="1">
      <c r="B1684" s="90">
        <v>254022</v>
      </c>
      <c r="C1684" s="24" t="s">
        <v>1879</v>
      </c>
      <c r="F1684" s="25"/>
      <c r="G1684" s="25"/>
    </row>
    <row r="1685" spans="2:7" s="24" customFormat="1">
      <c r="B1685" s="90">
        <v>254023</v>
      </c>
      <c r="C1685" s="24" t="s">
        <v>1879</v>
      </c>
      <c r="F1685" s="25"/>
      <c r="G1685" s="25"/>
    </row>
    <row r="1686" spans="2:7" s="24" customFormat="1">
      <c r="B1686" s="90">
        <v>254024</v>
      </c>
      <c r="C1686" s="24" t="s">
        <v>1879</v>
      </c>
      <c r="F1686" s="25"/>
      <c r="G1686" s="25"/>
    </row>
    <row r="1687" spans="2:7" s="24" customFormat="1">
      <c r="B1687" s="90">
        <v>254025</v>
      </c>
      <c r="C1687" s="24" t="s">
        <v>1879</v>
      </c>
      <c r="F1687" s="25"/>
      <c r="G1687" s="25"/>
    </row>
    <row r="1688" spans="2:7" s="24" customFormat="1">
      <c r="B1688" s="90">
        <v>255011</v>
      </c>
      <c r="C1688" s="24" t="s">
        <v>1880</v>
      </c>
      <c r="D1688" s="24" t="s">
        <v>508</v>
      </c>
      <c r="F1688" s="25"/>
      <c r="G1688" s="25"/>
    </row>
    <row r="1689" spans="2:7" s="24" customFormat="1">
      <c r="B1689" s="90">
        <v>255012</v>
      </c>
      <c r="C1689" s="24" t="s">
        <v>1880</v>
      </c>
      <c r="F1689" s="25"/>
      <c r="G1689" s="25"/>
    </row>
    <row r="1690" spans="2:7" s="24" customFormat="1">
      <c r="B1690" s="90">
        <v>255013</v>
      </c>
      <c r="C1690" s="24" t="s">
        <v>1880</v>
      </c>
      <c r="F1690" s="25"/>
      <c r="G1690" s="25"/>
    </row>
    <row r="1691" spans="2:7" s="24" customFormat="1">
      <c r="B1691" s="90">
        <v>255014</v>
      </c>
      <c r="C1691" s="24" t="s">
        <v>1880</v>
      </c>
      <c r="F1691" s="25"/>
      <c r="G1691" s="25"/>
    </row>
    <row r="1692" spans="2:7" s="24" customFormat="1">
      <c r="B1692" s="90">
        <v>255015</v>
      </c>
      <c r="C1692" s="24" t="s">
        <v>1880</v>
      </c>
      <c r="F1692" s="25"/>
      <c r="G1692" s="25"/>
    </row>
    <row r="1693" spans="2:7" s="24" customFormat="1">
      <c r="B1693" s="90">
        <v>255021</v>
      </c>
      <c r="C1693" s="24" t="s">
        <v>1881</v>
      </c>
      <c r="F1693" s="25"/>
      <c r="G1693" s="25"/>
    </row>
    <row r="1694" spans="2:7" s="24" customFormat="1">
      <c r="B1694" s="90">
        <v>255022</v>
      </c>
      <c r="C1694" s="24" t="s">
        <v>1881</v>
      </c>
      <c r="F1694" s="25"/>
      <c r="G1694" s="25"/>
    </row>
    <row r="1695" spans="2:7" s="24" customFormat="1">
      <c r="B1695" s="90">
        <v>255023</v>
      </c>
      <c r="C1695" s="24" t="s">
        <v>1881</v>
      </c>
      <c r="F1695" s="25"/>
      <c r="G1695" s="25"/>
    </row>
    <row r="1696" spans="2:7" s="24" customFormat="1">
      <c r="B1696" s="90">
        <v>255024</v>
      </c>
      <c r="C1696" s="24" t="s">
        <v>1881</v>
      </c>
      <c r="F1696" s="25"/>
      <c r="G1696" s="25"/>
    </row>
    <row r="1697" spans="2:7" s="24" customFormat="1">
      <c r="B1697" s="90">
        <v>255025</v>
      </c>
      <c r="C1697" s="24" t="s">
        <v>1881</v>
      </c>
      <c r="F1697" s="25"/>
      <c r="G1697" s="25"/>
    </row>
    <row r="1698" spans="2:7" s="24" customFormat="1">
      <c r="B1698" s="90">
        <v>256011</v>
      </c>
      <c r="C1698" s="24" t="s">
        <v>1794</v>
      </c>
      <c r="D1698" s="24" t="s">
        <v>448</v>
      </c>
      <c r="F1698" s="25"/>
      <c r="G1698" s="25"/>
    </row>
    <row r="1699" spans="2:7" s="24" customFormat="1">
      <c r="B1699" s="90">
        <v>256012</v>
      </c>
      <c r="C1699" s="24" t="s">
        <v>1794</v>
      </c>
      <c r="F1699" s="25"/>
      <c r="G1699" s="25"/>
    </row>
    <row r="1700" spans="2:7" s="24" customFormat="1">
      <c r="B1700" s="90">
        <v>256013</v>
      </c>
      <c r="C1700" s="24" t="s">
        <v>1794</v>
      </c>
      <c r="F1700" s="25"/>
      <c r="G1700" s="25"/>
    </row>
    <row r="1701" spans="2:7" s="24" customFormat="1">
      <c r="B1701" s="90">
        <v>256014</v>
      </c>
      <c r="C1701" s="24" t="s">
        <v>1794</v>
      </c>
      <c r="F1701" s="25"/>
      <c r="G1701" s="25"/>
    </row>
    <row r="1702" spans="2:7" s="24" customFormat="1">
      <c r="B1702" s="90">
        <v>256015</v>
      </c>
      <c r="C1702" s="24" t="s">
        <v>1794</v>
      </c>
      <c r="F1702" s="25"/>
      <c r="G1702" s="25"/>
    </row>
    <row r="1703" spans="2:7" s="24" customFormat="1">
      <c r="B1703" s="90">
        <v>256021</v>
      </c>
      <c r="C1703" s="24" t="s">
        <v>1796</v>
      </c>
      <c r="F1703" s="25"/>
      <c r="G1703" s="25"/>
    </row>
    <row r="1704" spans="2:7" s="24" customFormat="1">
      <c r="B1704" s="90">
        <v>256022</v>
      </c>
      <c r="C1704" s="24" t="s">
        <v>1796</v>
      </c>
      <c r="F1704" s="25"/>
      <c r="G1704" s="25"/>
    </row>
    <row r="1705" spans="2:7" s="24" customFormat="1">
      <c r="B1705" s="90">
        <v>256023</v>
      </c>
      <c r="C1705" s="24" t="s">
        <v>1796</v>
      </c>
      <c r="F1705" s="25"/>
      <c r="G1705" s="25"/>
    </row>
    <row r="1706" spans="2:7" s="24" customFormat="1">
      <c r="B1706" s="90">
        <v>256024</v>
      </c>
      <c r="C1706" s="24" t="s">
        <v>1796</v>
      </c>
      <c r="F1706" s="25"/>
      <c r="G1706" s="25"/>
    </row>
    <row r="1707" spans="2:7" s="24" customFormat="1">
      <c r="B1707" s="90">
        <v>256025</v>
      </c>
      <c r="C1707" s="24" t="s">
        <v>1796</v>
      </c>
      <c r="F1707" s="25"/>
      <c r="G1707" s="25"/>
    </row>
    <row r="1708" spans="2:7" s="24" customFormat="1">
      <c r="B1708" s="90">
        <v>257011</v>
      </c>
      <c r="C1708" s="24" t="s">
        <v>1882</v>
      </c>
      <c r="D1708" s="24" t="s">
        <v>824</v>
      </c>
      <c r="F1708" s="25"/>
      <c r="G1708" s="25"/>
    </row>
    <row r="1709" spans="2:7" s="24" customFormat="1">
      <c r="B1709" s="90">
        <v>257012</v>
      </c>
      <c r="C1709" s="24" t="s">
        <v>1882</v>
      </c>
      <c r="F1709" s="25"/>
      <c r="G1709" s="25"/>
    </row>
    <row r="1710" spans="2:7" s="24" customFormat="1">
      <c r="B1710" s="90">
        <v>257013</v>
      </c>
      <c r="C1710" s="24" t="s">
        <v>1882</v>
      </c>
      <c r="F1710" s="25"/>
      <c r="G1710" s="25"/>
    </row>
    <row r="1711" spans="2:7" s="24" customFormat="1">
      <c r="B1711" s="90">
        <v>257014</v>
      </c>
      <c r="C1711" s="24" t="s">
        <v>1882</v>
      </c>
      <c r="F1711" s="25"/>
      <c r="G1711" s="25"/>
    </row>
    <row r="1712" spans="2:7" s="24" customFormat="1">
      <c r="B1712" s="90">
        <v>257015</v>
      </c>
      <c r="C1712" s="24" t="s">
        <v>1882</v>
      </c>
      <c r="F1712" s="25"/>
      <c r="G1712" s="25"/>
    </row>
    <row r="1713" spans="2:7" s="24" customFormat="1">
      <c r="B1713" s="90">
        <v>257021</v>
      </c>
      <c r="C1713" s="24" t="s">
        <v>1883</v>
      </c>
      <c r="F1713" s="25"/>
      <c r="G1713" s="25"/>
    </row>
    <row r="1714" spans="2:7" s="24" customFormat="1">
      <c r="B1714" s="90">
        <v>257022</v>
      </c>
      <c r="C1714" s="24" t="s">
        <v>1883</v>
      </c>
      <c r="F1714" s="25"/>
      <c r="G1714" s="25"/>
    </row>
    <row r="1715" spans="2:7" s="24" customFormat="1">
      <c r="B1715" s="90">
        <v>257023</v>
      </c>
      <c r="C1715" s="24" t="s">
        <v>1883</v>
      </c>
      <c r="F1715" s="25"/>
      <c r="G1715" s="25"/>
    </row>
    <row r="1716" spans="2:7" s="24" customFormat="1">
      <c r="B1716" s="90">
        <v>257024</v>
      </c>
      <c r="C1716" s="24" t="s">
        <v>1883</v>
      </c>
      <c r="F1716" s="25"/>
      <c r="G1716" s="25"/>
    </row>
    <row r="1717" spans="2:7" s="24" customFormat="1">
      <c r="B1717" s="90">
        <v>257025</v>
      </c>
      <c r="C1717" s="24" t="s">
        <v>1883</v>
      </c>
      <c r="F1717" s="25"/>
      <c r="G1717" s="25"/>
    </row>
    <row r="1718" spans="2:7" s="24" customFormat="1">
      <c r="B1718" s="90">
        <v>258011</v>
      </c>
      <c r="C1718" s="24" t="s">
        <v>1774</v>
      </c>
      <c r="D1718" s="24" t="s">
        <v>515</v>
      </c>
      <c r="F1718" s="25"/>
      <c r="G1718" s="25"/>
    </row>
    <row r="1719" spans="2:7" s="24" customFormat="1">
      <c r="B1719" s="90">
        <v>258012</v>
      </c>
      <c r="C1719" s="24" t="s">
        <v>1772</v>
      </c>
      <c r="F1719" s="25"/>
      <c r="G1719" s="25"/>
    </row>
    <row r="1720" spans="2:7" s="24" customFormat="1">
      <c r="B1720" s="90">
        <v>258013</v>
      </c>
      <c r="C1720" s="24" t="s">
        <v>1772</v>
      </c>
      <c r="F1720" s="25"/>
      <c r="G1720" s="25"/>
    </row>
    <row r="1721" spans="2:7" s="24" customFormat="1">
      <c r="B1721" s="90">
        <v>258014</v>
      </c>
      <c r="C1721" s="24" t="s">
        <v>1772</v>
      </c>
      <c r="F1721" s="25"/>
      <c r="G1721" s="25"/>
    </row>
    <row r="1722" spans="2:7" s="24" customFormat="1">
      <c r="B1722" s="90">
        <v>258015</v>
      </c>
      <c r="C1722" s="24" t="s">
        <v>1772</v>
      </c>
      <c r="F1722" s="25"/>
      <c r="G1722" s="25"/>
    </row>
    <row r="1723" spans="2:7" s="24" customFormat="1">
      <c r="B1723" s="90">
        <v>258021</v>
      </c>
      <c r="C1723" s="24" t="s">
        <v>1777</v>
      </c>
      <c r="F1723" s="25"/>
      <c r="G1723" s="25"/>
    </row>
    <row r="1724" spans="2:7" s="24" customFormat="1">
      <c r="B1724" s="90">
        <v>258022</v>
      </c>
      <c r="C1724" s="24" t="s">
        <v>1775</v>
      </c>
      <c r="F1724" s="25"/>
      <c r="G1724" s="25"/>
    </row>
    <row r="1725" spans="2:7" s="24" customFormat="1">
      <c r="B1725" s="90">
        <v>258023</v>
      </c>
      <c r="C1725" s="24" t="s">
        <v>1775</v>
      </c>
      <c r="F1725" s="25"/>
      <c r="G1725" s="25"/>
    </row>
    <row r="1726" spans="2:7" s="24" customFormat="1">
      <c r="B1726" s="90">
        <v>258024</v>
      </c>
      <c r="C1726" s="24" t="s">
        <v>1775</v>
      </c>
      <c r="F1726" s="25"/>
      <c r="G1726" s="25"/>
    </row>
    <row r="1727" spans="2:7" s="24" customFormat="1">
      <c r="B1727" s="90">
        <v>258025</v>
      </c>
      <c r="C1727" s="24" t="s">
        <v>1775</v>
      </c>
      <c r="F1727" s="25"/>
      <c r="G1727" s="25"/>
    </row>
    <row r="1728" spans="2:7" s="24" customFormat="1">
      <c r="B1728" s="90">
        <v>259011</v>
      </c>
      <c r="C1728" s="24" t="s">
        <v>1884</v>
      </c>
      <c r="D1728" s="24" t="s">
        <v>518</v>
      </c>
      <c r="F1728" s="25"/>
      <c r="G1728" s="25"/>
    </row>
    <row r="1729" spans="2:7" s="24" customFormat="1">
      <c r="B1729" s="90">
        <v>259012</v>
      </c>
      <c r="C1729" s="24" t="s">
        <v>1885</v>
      </c>
      <c r="F1729" s="25"/>
      <c r="G1729" s="25"/>
    </row>
    <row r="1730" spans="2:7" s="24" customFormat="1">
      <c r="B1730" s="90">
        <v>259013</v>
      </c>
      <c r="C1730" s="24" t="s">
        <v>1885</v>
      </c>
      <c r="F1730" s="25"/>
      <c r="G1730" s="25"/>
    </row>
    <row r="1731" spans="2:7" s="24" customFormat="1">
      <c r="B1731" s="90">
        <v>259014</v>
      </c>
      <c r="C1731" s="24" t="s">
        <v>1885</v>
      </c>
      <c r="F1731" s="25"/>
      <c r="G1731" s="25"/>
    </row>
    <row r="1732" spans="2:7" s="24" customFormat="1">
      <c r="B1732" s="90">
        <v>259015</v>
      </c>
      <c r="C1732" s="24" t="s">
        <v>1885</v>
      </c>
      <c r="F1732" s="25"/>
      <c r="G1732" s="25"/>
    </row>
    <row r="1733" spans="2:7" s="24" customFormat="1">
      <c r="B1733" s="90">
        <v>259021</v>
      </c>
      <c r="C1733" s="24" t="s">
        <v>1886</v>
      </c>
      <c r="F1733" s="25"/>
      <c r="G1733" s="25"/>
    </row>
    <row r="1734" spans="2:7" s="24" customFormat="1">
      <c r="B1734" s="90">
        <v>259022</v>
      </c>
      <c r="C1734" s="24" t="s">
        <v>1887</v>
      </c>
      <c r="F1734" s="25"/>
      <c r="G1734" s="25"/>
    </row>
    <row r="1735" spans="2:7" s="24" customFormat="1">
      <c r="B1735" s="90">
        <v>259023</v>
      </c>
      <c r="C1735" s="24" t="s">
        <v>1887</v>
      </c>
      <c r="F1735" s="25"/>
      <c r="G1735" s="25"/>
    </row>
    <row r="1736" spans="2:7" s="24" customFormat="1">
      <c r="B1736" s="90">
        <v>259024</v>
      </c>
      <c r="C1736" s="24" t="s">
        <v>1887</v>
      </c>
      <c r="F1736" s="25"/>
      <c r="G1736" s="25"/>
    </row>
    <row r="1737" spans="2:7" s="24" customFormat="1">
      <c r="B1737" s="90">
        <v>259025</v>
      </c>
      <c r="C1737" s="24" t="s">
        <v>1887</v>
      </c>
      <c r="G1737" s="25"/>
    </row>
    <row r="1738" spans="2:7" s="24" customFormat="1">
      <c r="B1738" s="90">
        <v>264011</v>
      </c>
      <c r="C1738" s="24" t="s">
        <v>1888</v>
      </c>
      <c r="D1738" s="24" t="s">
        <v>229</v>
      </c>
      <c r="G1738" s="25"/>
    </row>
    <row r="1739" spans="2:7" s="24" customFormat="1">
      <c r="B1739" s="90">
        <v>264012</v>
      </c>
      <c r="C1739" s="24" t="s">
        <v>1888</v>
      </c>
      <c r="G1739" s="25"/>
    </row>
    <row r="1740" spans="2:7" s="24" customFormat="1">
      <c r="B1740" s="90">
        <v>264013</v>
      </c>
      <c r="C1740" s="24" t="s">
        <v>1888</v>
      </c>
      <c r="G1740" s="25"/>
    </row>
    <row r="1741" spans="2:7" s="24" customFormat="1">
      <c r="B1741" s="90">
        <v>264014</v>
      </c>
      <c r="C1741" s="24" t="s">
        <v>1888</v>
      </c>
      <c r="G1741" s="25"/>
    </row>
    <row r="1742" spans="2:7" s="24" customFormat="1">
      <c r="B1742" s="90">
        <v>264015</v>
      </c>
      <c r="C1742" s="24" t="s">
        <v>1888</v>
      </c>
      <c r="G1742" s="25"/>
    </row>
    <row r="1743" spans="2:7" s="24" customFormat="1">
      <c r="B1743" s="90">
        <v>264021</v>
      </c>
      <c r="C1743" s="24" t="s">
        <v>1889</v>
      </c>
      <c r="G1743" s="25"/>
    </row>
    <row r="1744" spans="2:7" s="24" customFormat="1">
      <c r="B1744" s="90">
        <v>264022</v>
      </c>
      <c r="C1744" s="24" t="s">
        <v>1889</v>
      </c>
      <c r="G1744" s="25"/>
    </row>
    <row r="1745" spans="2:7" s="24" customFormat="1">
      <c r="B1745" s="90">
        <v>264023</v>
      </c>
      <c r="C1745" s="24" t="s">
        <v>1889</v>
      </c>
      <c r="G1745" s="25"/>
    </row>
    <row r="1746" spans="2:7" s="24" customFormat="1">
      <c r="B1746" s="90">
        <v>264024</v>
      </c>
      <c r="C1746" s="24" t="s">
        <v>1889</v>
      </c>
      <c r="G1746" s="25"/>
    </row>
    <row r="1747" spans="2:7" s="24" customFormat="1">
      <c r="B1747" s="90">
        <v>264025</v>
      </c>
      <c r="C1747" s="24" t="s">
        <v>1889</v>
      </c>
      <c r="F1747" s="25"/>
      <c r="G1747" s="25"/>
    </row>
    <row r="1748" spans="2:7" s="24" customFormat="1">
      <c r="B1748" s="90">
        <v>261011</v>
      </c>
      <c r="C1748" s="24" t="s">
        <v>1890</v>
      </c>
      <c r="D1748" s="24" t="s">
        <v>469</v>
      </c>
      <c r="G1748" s="25"/>
    </row>
    <row r="1749" spans="2:7" s="24" customFormat="1">
      <c r="B1749" s="90">
        <v>261012</v>
      </c>
      <c r="C1749" s="24" t="s">
        <v>1890</v>
      </c>
      <c r="G1749" s="25"/>
    </row>
    <row r="1750" spans="2:7" s="24" customFormat="1">
      <c r="B1750" s="90">
        <v>261013</v>
      </c>
      <c r="C1750" s="24" t="s">
        <v>1890</v>
      </c>
      <c r="G1750" s="25"/>
    </row>
    <row r="1751" spans="2:7" s="24" customFormat="1">
      <c r="B1751" s="90">
        <v>261014</v>
      </c>
      <c r="C1751" s="24" t="s">
        <v>1890</v>
      </c>
      <c r="G1751" s="25"/>
    </row>
    <row r="1752" spans="2:7" s="24" customFormat="1">
      <c r="B1752" s="90">
        <v>261015</v>
      </c>
      <c r="C1752" s="24" t="s">
        <v>1890</v>
      </c>
      <c r="G1752" s="25"/>
    </row>
    <row r="1753" spans="2:7" s="24" customFormat="1">
      <c r="B1753" s="90">
        <v>261021</v>
      </c>
      <c r="C1753" s="24" t="s">
        <v>1891</v>
      </c>
      <c r="G1753" s="25"/>
    </row>
    <row r="1754" spans="2:7" s="24" customFormat="1">
      <c r="B1754" s="90">
        <v>261022</v>
      </c>
      <c r="C1754" s="24" t="s">
        <v>1891</v>
      </c>
      <c r="G1754" s="25"/>
    </row>
    <row r="1755" spans="2:7" s="24" customFormat="1">
      <c r="B1755" s="90">
        <v>261023</v>
      </c>
      <c r="C1755" s="24" t="s">
        <v>1891</v>
      </c>
      <c r="G1755" s="25"/>
    </row>
    <row r="1756" spans="2:7" s="24" customFormat="1">
      <c r="B1756" s="90">
        <v>261024</v>
      </c>
      <c r="C1756" s="24" t="s">
        <v>1891</v>
      </c>
      <c r="G1756" s="25"/>
    </row>
    <row r="1757" spans="2:7" s="24" customFormat="1">
      <c r="B1757" s="90">
        <v>261025</v>
      </c>
      <c r="C1757" s="24" t="s">
        <v>1891</v>
      </c>
      <c r="G1757" s="25"/>
    </row>
    <row r="1758" spans="2:7" s="24" customFormat="1">
      <c r="B1758" s="90">
        <v>262011</v>
      </c>
      <c r="C1758" s="24" t="s">
        <v>1892</v>
      </c>
      <c r="D1758" s="24" t="s">
        <v>525</v>
      </c>
      <c r="F1758" s="25"/>
      <c r="G1758" s="25"/>
    </row>
    <row r="1759" spans="2:7" s="24" customFormat="1">
      <c r="B1759" s="90">
        <v>262012</v>
      </c>
      <c r="C1759" s="24" t="s">
        <v>1892</v>
      </c>
      <c r="F1759" s="25"/>
      <c r="G1759" s="25"/>
    </row>
    <row r="1760" spans="2:7" s="24" customFormat="1">
      <c r="B1760" s="90">
        <v>262013</v>
      </c>
      <c r="C1760" s="24" t="s">
        <v>1892</v>
      </c>
      <c r="F1760" s="25"/>
      <c r="G1760" s="25"/>
    </row>
    <row r="1761" spans="2:7" s="24" customFormat="1">
      <c r="B1761" s="90">
        <v>262014</v>
      </c>
      <c r="C1761" s="24" t="s">
        <v>1892</v>
      </c>
      <c r="F1761" s="25"/>
      <c r="G1761" s="25"/>
    </row>
    <row r="1762" spans="2:7" s="24" customFormat="1">
      <c r="B1762" s="90">
        <v>262015</v>
      </c>
      <c r="C1762" s="24" t="s">
        <v>1892</v>
      </c>
      <c r="F1762" s="25"/>
      <c r="G1762" s="25"/>
    </row>
    <row r="1763" spans="2:7" s="24" customFormat="1">
      <c r="B1763" s="90">
        <v>262021</v>
      </c>
      <c r="C1763" s="24" t="s">
        <v>1893</v>
      </c>
      <c r="F1763" s="25"/>
      <c r="G1763" s="25"/>
    </row>
    <row r="1764" spans="2:7" s="24" customFormat="1">
      <c r="B1764" s="90">
        <v>262022</v>
      </c>
      <c r="C1764" s="24" t="s">
        <v>1893</v>
      </c>
      <c r="F1764" s="25"/>
      <c r="G1764" s="25"/>
    </row>
    <row r="1765" spans="2:7" s="24" customFormat="1">
      <c r="B1765" s="90">
        <v>262023</v>
      </c>
      <c r="C1765" s="24" t="s">
        <v>1893</v>
      </c>
      <c r="F1765" s="25"/>
      <c r="G1765" s="25"/>
    </row>
    <row r="1766" spans="2:7" s="24" customFormat="1">
      <c r="B1766" s="90">
        <v>262024</v>
      </c>
      <c r="C1766" s="24" t="s">
        <v>1893</v>
      </c>
      <c r="F1766" s="25"/>
      <c r="G1766" s="25"/>
    </row>
    <row r="1767" spans="2:7" s="24" customFormat="1">
      <c r="B1767" s="90">
        <v>262025</v>
      </c>
      <c r="C1767" s="24" t="s">
        <v>1893</v>
      </c>
      <c r="F1767" s="25"/>
      <c r="G1767" s="25"/>
    </row>
    <row r="1768" spans="2:7" s="24" customFormat="1">
      <c r="B1768" s="90">
        <v>263011</v>
      </c>
      <c r="C1768" s="24" t="s">
        <v>1885</v>
      </c>
      <c r="D1768" s="24" t="s">
        <v>528</v>
      </c>
      <c r="F1768" s="25"/>
      <c r="G1768" s="25"/>
    </row>
    <row r="1769" spans="2:7" s="24" customFormat="1">
      <c r="B1769" s="90">
        <v>263012</v>
      </c>
      <c r="C1769" s="24" t="s">
        <v>1884</v>
      </c>
      <c r="F1769" s="25"/>
      <c r="G1769" s="25"/>
    </row>
    <row r="1770" spans="2:7" s="24" customFormat="1">
      <c r="B1770" s="90">
        <v>263013</v>
      </c>
      <c r="C1770" s="24" t="s">
        <v>1884</v>
      </c>
      <c r="F1770" s="25"/>
      <c r="G1770" s="25"/>
    </row>
    <row r="1771" spans="2:7" s="24" customFormat="1">
      <c r="B1771" s="90">
        <v>263014</v>
      </c>
      <c r="C1771" s="24" t="s">
        <v>1884</v>
      </c>
      <c r="F1771" s="25"/>
      <c r="G1771" s="25"/>
    </row>
    <row r="1772" spans="2:7" s="24" customFormat="1">
      <c r="B1772" s="90">
        <v>263015</v>
      </c>
      <c r="C1772" s="24" t="s">
        <v>1884</v>
      </c>
      <c r="F1772" s="25"/>
      <c r="G1772" s="25"/>
    </row>
    <row r="1773" spans="2:7" s="24" customFormat="1">
      <c r="B1773" s="90">
        <v>263021</v>
      </c>
      <c r="C1773" s="24" t="s">
        <v>1887</v>
      </c>
      <c r="F1773" s="25"/>
      <c r="G1773" s="25"/>
    </row>
    <row r="1774" spans="2:7" s="24" customFormat="1">
      <c r="B1774" s="90">
        <v>263022</v>
      </c>
      <c r="C1774" s="24" t="s">
        <v>1886</v>
      </c>
      <c r="F1774" s="25"/>
      <c r="G1774" s="25"/>
    </row>
    <row r="1775" spans="2:7" s="24" customFormat="1">
      <c r="B1775" s="90">
        <v>263023</v>
      </c>
      <c r="C1775" s="24" t="s">
        <v>1886</v>
      </c>
      <c r="F1775" s="25"/>
      <c r="G1775" s="25"/>
    </row>
    <row r="1776" spans="2:7" s="24" customFormat="1">
      <c r="B1776" s="90">
        <v>263024</v>
      </c>
      <c r="C1776" s="24" t="s">
        <v>1886</v>
      </c>
      <c r="F1776" s="25"/>
      <c r="G1776" s="25"/>
    </row>
    <row r="1777" spans="2:7" s="24" customFormat="1">
      <c r="B1777" s="90">
        <v>263025</v>
      </c>
      <c r="C1777" s="24" t="s">
        <v>1886</v>
      </c>
      <c r="F1777" s="25"/>
      <c r="G1777" s="25"/>
    </row>
    <row r="1778" spans="2:7">
      <c r="B1778" s="26">
        <v>260001</v>
      </c>
      <c r="C1778" s="91" t="s">
        <v>1894</v>
      </c>
      <c r="D1778" s="25" t="s">
        <v>1895</v>
      </c>
      <c r="E1778" s="25" t="s">
        <v>1896</v>
      </c>
      <c r="F1778" s="25"/>
      <c r="G1778" s="25"/>
    </row>
    <row r="1779" spans="2:7">
      <c r="B1779" s="26">
        <v>260002</v>
      </c>
      <c r="C1779" s="91" t="s">
        <v>1897</v>
      </c>
      <c r="D1779" s="25" t="s">
        <v>1898</v>
      </c>
      <c r="E1779" s="25" t="s">
        <v>1896</v>
      </c>
      <c r="F1779" s="25"/>
      <c r="G1779" s="25"/>
    </row>
    <row r="1780" spans="2:7">
      <c r="B1780" s="26">
        <v>260003</v>
      </c>
      <c r="C1780" s="25" t="s">
        <v>1080</v>
      </c>
      <c r="D1780" s="25" t="s">
        <v>1899</v>
      </c>
      <c r="E1780" s="25" t="s">
        <v>1896</v>
      </c>
      <c r="F1780" s="25"/>
      <c r="G1780" s="25"/>
    </row>
    <row r="1781" spans="2:7">
      <c r="B1781" s="26">
        <v>260004</v>
      </c>
      <c r="C1781" s="25" t="s">
        <v>1900</v>
      </c>
      <c r="D1781" s="25" t="s">
        <v>1901</v>
      </c>
      <c r="E1781" s="25" t="s">
        <v>1896</v>
      </c>
      <c r="F1781" s="25"/>
      <c r="G1781" s="25"/>
    </row>
    <row r="1782" spans="2:7">
      <c r="B1782" s="26">
        <v>260005</v>
      </c>
      <c r="C1782" s="25" t="s">
        <v>1902</v>
      </c>
      <c r="D1782" s="25" t="s">
        <v>1903</v>
      </c>
      <c r="E1782" s="25" t="s">
        <v>1896</v>
      </c>
      <c r="F1782" s="25"/>
      <c r="G1782" s="25"/>
    </row>
    <row r="1783" spans="2:7">
      <c r="B1783" s="26">
        <v>260006</v>
      </c>
      <c r="C1783" s="25" t="s">
        <v>1904</v>
      </c>
      <c r="D1783" s="25" t="s">
        <v>1905</v>
      </c>
      <c r="E1783" s="25" t="s">
        <v>1896</v>
      </c>
      <c r="F1783" s="25"/>
      <c r="G1783" s="25"/>
    </row>
    <row r="1784" spans="2:7">
      <c r="B1784" s="26">
        <v>260007</v>
      </c>
      <c r="C1784" s="25" t="s">
        <v>1906</v>
      </c>
      <c r="D1784" s="25" t="s">
        <v>1907</v>
      </c>
      <c r="E1784" s="25" t="s">
        <v>1896</v>
      </c>
      <c r="F1784" s="25"/>
      <c r="G1784" s="25"/>
    </row>
    <row r="1785" spans="2:7">
      <c r="B1785" s="26">
        <v>260008</v>
      </c>
      <c r="C1785" s="25" t="s">
        <v>1908</v>
      </c>
      <c r="D1785" s="25" t="s">
        <v>1909</v>
      </c>
      <c r="E1785" s="25" t="s">
        <v>1896</v>
      </c>
      <c r="F1785" s="25"/>
      <c r="G1785" s="25"/>
    </row>
    <row r="1786" spans="2:7">
      <c r="B1786" s="26">
        <v>260009</v>
      </c>
      <c r="C1786" s="25" t="s">
        <v>1910</v>
      </c>
      <c r="D1786" s="25" t="s">
        <v>1911</v>
      </c>
      <c r="E1786" s="25" t="s">
        <v>1896</v>
      </c>
      <c r="F1786" s="25"/>
      <c r="G1786" s="25"/>
    </row>
    <row r="1787" spans="2:7">
      <c r="B1787" s="26">
        <v>260010</v>
      </c>
      <c r="C1787" s="25" t="s">
        <v>1912</v>
      </c>
      <c r="D1787" s="25" t="s">
        <v>1913</v>
      </c>
      <c r="E1787" s="25" t="s">
        <v>1896</v>
      </c>
      <c r="F1787" s="25"/>
      <c r="G1787" s="25"/>
    </row>
    <row r="1788" spans="2:7" ht="28.5">
      <c r="B1788" s="26">
        <v>260011</v>
      </c>
      <c r="C1788" s="25" t="s">
        <v>1914</v>
      </c>
      <c r="D1788" s="25" t="s">
        <v>1895</v>
      </c>
      <c r="E1788" s="91" t="s">
        <v>1915</v>
      </c>
      <c r="F1788" s="25"/>
      <c r="G1788" s="25"/>
    </row>
    <row r="1789" spans="2:7" ht="28.5">
      <c r="B1789" s="26">
        <v>260012</v>
      </c>
      <c r="C1789" s="25" t="s">
        <v>1916</v>
      </c>
      <c r="D1789" s="25" t="s">
        <v>1898</v>
      </c>
      <c r="E1789" s="91" t="s">
        <v>1915</v>
      </c>
      <c r="F1789" s="25"/>
      <c r="G1789" s="25"/>
    </row>
    <row r="1790" spans="2:7" ht="28.5">
      <c r="B1790" s="26">
        <v>260013</v>
      </c>
      <c r="C1790" s="25" t="s">
        <v>1111</v>
      </c>
      <c r="D1790" s="25" t="s">
        <v>1899</v>
      </c>
      <c r="E1790" s="91" t="s">
        <v>1915</v>
      </c>
      <c r="F1790" s="25"/>
      <c r="G1790" s="25"/>
    </row>
    <row r="1791" spans="2:7" ht="28.5">
      <c r="B1791" s="26">
        <v>260014</v>
      </c>
      <c r="C1791" s="25" t="s">
        <v>1917</v>
      </c>
      <c r="D1791" s="25" t="s">
        <v>1901</v>
      </c>
      <c r="E1791" s="91" t="s">
        <v>1915</v>
      </c>
      <c r="F1791" s="25"/>
      <c r="G1791" s="25"/>
    </row>
    <row r="1792" spans="2:7" ht="28.5">
      <c r="B1792" s="26">
        <v>260015</v>
      </c>
      <c r="C1792" s="25" t="s">
        <v>1918</v>
      </c>
      <c r="D1792" s="25" t="s">
        <v>1903</v>
      </c>
      <c r="E1792" s="91" t="s">
        <v>1915</v>
      </c>
      <c r="F1792" s="25"/>
      <c r="G1792" s="25"/>
    </row>
    <row r="1793" spans="2:7" ht="57">
      <c r="B1793" s="26">
        <v>260016</v>
      </c>
      <c r="C1793" s="25" t="s">
        <v>1919</v>
      </c>
      <c r="D1793" s="25" t="s">
        <v>1905</v>
      </c>
      <c r="E1793" s="91" t="s">
        <v>1920</v>
      </c>
      <c r="F1793" s="25"/>
      <c r="G1793" s="25"/>
    </row>
    <row r="1794" spans="2:7" ht="57">
      <c r="B1794" s="26">
        <v>260017</v>
      </c>
      <c r="C1794" s="25" t="s">
        <v>1921</v>
      </c>
      <c r="D1794" s="25" t="s">
        <v>1907</v>
      </c>
      <c r="E1794" s="91" t="s">
        <v>1920</v>
      </c>
      <c r="F1794" s="25"/>
      <c r="G1794" s="25"/>
    </row>
    <row r="1795" spans="2:7" ht="57">
      <c r="B1795" s="26">
        <v>260018</v>
      </c>
      <c r="C1795" s="25" t="s">
        <v>1922</v>
      </c>
      <c r="D1795" s="25" t="s">
        <v>1909</v>
      </c>
      <c r="E1795" s="91" t="s">
        <v>1920</v>
      </c>
      <c r="F1795" s="25"/>
      <c r="G1795" s="25"/>
    </row>
    <row r="1796" spans="2:7" ht="57">
      <c r="B1796" s="26">
        <v>260019</v>
      </c>
      <c r="C1796" s="25" t="s">
        <v>1923</v>
      </c>
      <c r="D1796" s="25" t="s">
        <v>1911</v>
      </c>
      <c r="E1796" s="91" t="s">
        <v>1920</v>
      </c>
      <c r="F1796" s="25"/>
      <c r="G1796" s="25"/>
    </row>
    <row r="1797" spans="2:7" ht="57">
      <c r="B1797" s="26">
        <v>260020</v>
      </c>
      <c r="C1797" s="25" t="s">
        <v>1924</v>
      </c>
      <c r="D1797" s="25" t="s">
        <v>1913</v>
      </c>
      <c r="E1797" s="91" t="s">
        <v>1920</v>
      </c>
      <c r="F1797" s="25"/>
      <c r="G1797" s="25"/>
    </row>
    <row r="1798" spans="2:7" ht="57">
      <c r="B1798" s="26">
        <v>260021</v>
      </c>
      <c r="C1798" s="25" t="s">
        <v>1925</v>
      </c>
      <c r="D1798" s="25" t="s">
        <v>1895</v>
      </c>
      <c r="E1798" s="91" t="s">
        <v>1926</v>
      </c>
      <c r="F1798" s="25"/>
      <c r="G1798" s="25"/>
    </row>
    <row r="1799" spans="2:7" ht="57">
      <c r="B1799" s="26">
        <v>260022</v>
      </c>
      <c r="C1799" s="25" t="s">
        <v>1927</v>
      </c>
      <c r="D1799" s="25" t="s">
        <v>1898</v>
      </c>
      <c r="E1799" s="91" t="s">
        <v>1926</v>
      </c>
      <c r="F1799" s="25"/>
      <c r="G1799" s="25"/>
    </row>
    <row r="1800" spans="2:7" ht="57">
      <c r="B1800" s="26">
        <v>260023</v>
      </c>
      <c r="C1800" s="25" t="s">
        <v>1142</v>
      </c>
      <c r="D1800" s="25" t="s">
        <v>1899</v>
      </c>
      <c r="E1800" s="91" t="s">
        <v>1926</v>
      </c>
      <c r="F1800" s="25"/>
      <c r="G1800" s="25"/>
    </row>
    <row r="1801" spans="2:7" ht="57">
      <c r="B1801" s="26">
        <v>260024</v>
      </c>
      <c r="C1801" s="25" t="s">
        <v>1928</v>
      </c>
      <c r="D1801" s="25" t="s">
        <v>1901</v>
      </c>
      <c r="E1801" s="91" t="s">
        <v>1926</v>
      </c>
      <c r="F1801" s="25"/>
      <c r="G1801" s="25"/>
    </row>
    <row r="1802" spans="2:7" ht="57">
      <c r="B1802" s="26">
        <v>260025</v>
      </c>
      <c r="C1802" s="25" t="s">
        <v>1929</v>
      </c>
      <c r="D1802" s="25" t="s">
        <v>1903</v>
      </c>
      <c r="E1802" s="91" t="s">
        <v>1926</v>
      </c>
      <c r="F1802" s="25"/>
      <c r="G1802" s="25"/>
    </row>
    <row r="1803" spans="2:7" ht="57">
      <c r="B1803" s="26">
        <v>260026</v>
      </c>
      <c r="C1803" s="25" t="s">
        <v>1930</v>
      </c>
      <c r="D1803" s="25" t="s">
        <v>1905</v>
      </c>
      <c r="E1803" s="91" t="s">
        <v>1931</v>
      </c>
      <c r="F1803" s="25"/>
      <c r="G1803" s="25"/>
    </row>
    <row r="1804" spans="2:7" ht="57">
      <c r="B1804" s="26">
        <v>260027</v>
      </c>
      <c r="C1804" s="25" t="s">
        <v>1932</v>
      </c>
      <c r="D1804" s="25" t="s">
        <v>1907</v>
      </c>
      <c r="E1804" s="91" t="s">
        <v>1931</v>
      </c>
      <c r="F1804" s="25"/>
      <c r="G1804" s="25"/>
    </row>
    <row r="1805" spans="2:7" ht="57">
      <c r="B1805" s="26">
        <v>260028</v>
      </c>
      <c r="C1805" s="25" t="s">
        <v>1933</v>
      </c>
      <c r="D1805" s="25" t="s">
        <v>1909</v>
      </c>
      <c r="E1805" s="91" t="s">
        <v>1931</v>
      </c>
      <c r="F1805" s="25"/>
      <c r="G1805" s="25"/>
    </row>
    <row r="1806" spans="2:7" ht="57">
      <c r="B1806" s="26">
        <v>260029</v>
      </c>
      <c r="C1806" s="25" t="s">
        <v>1934</v>
      </c>
      <c r="D1806" s="25" t="s">
        <v>1911</v>
      </c>
      <c r="E1806" s="91" t="s">
        <v>1931</v>
      </c>
      <c r="F1806" s="25"/>
      <c r="G1806" s="25"/>
    </row>
    <row r="1807" spans="2:7" ht="57">
      <c r="B1807" s="26">
        <v>260030</v>
      </c>
      <c r="C1807" s="25" t="s">
        <v>1935</v>
      </c>
      <c r="D1807" s="25" t="s">
        <v>1913</v>
      </c>
      <c r="E1807" s="91" t="s">
        <v>1931</v>
      </c>
      <c r="F1807" s="25"/>
      <c r="G1807" s="25"/>
    </row>
    <row r="1808" spans="2:7" ht="57">
      <c r="B1808" s="26">
        <v>260031</v>
      </c>
      <c r="C1808" s="25" t="s">
        <v>1936</v>
      </c>
      <c r="D1808" s="25" t="s">
        <v>1895</v>
      </c>
      <c r="E1808" s="91" t="s">
        <v>1937</v>
      </c>
      <c r="F1808" s="25"/>
      <c r="G1808" s="25"/>
    </row>
    <row r="1809" spans="2:7" ht="57">
      <c r="B1809" s="26">
        <v>260032</v>
      </c>
      <c r="C1809" s="25" t="s">
        <v>1938</v>
      </c>
      <c r="D1809" s="25" t="s">
        <v>1898</v>
      </c>
      <c r="E1809" s="91" t="s">
        <v>1937</v>
      </c>
      <c r="F1809" s="25"/>
      <c r="G1809" s="25"/>
    </row>
    <row r="1810" spans="2:7" ht="57">
      <c r="B1810" s="26">
        <v>260033</v>
      </c>
      <c r="C1810" s="25" t="s">
        <v>1173</v>
      </c>
      <c r="D1810" s="25" t="s">
        <v>1899</v>
      </c>
      <c r="E1810" s="91" t="s">
        <v>1937</v>
      </c>
      <c r="F1810" s="25"/>
      <c r="G1810" s="25"/>
    </row>
    <row r="1811" spans="2:7" ht="57">
      <c r="B1811" s="26">
        <v>260034</v>
      </c>
      <c r="C1811" s="25" t="s">
        <v>1939</v>
      </c>
      <c r="D1811" s="25" t="s">
        <v>1901</v>
      </c>
      <c r="E1811" s="91" t="s">
        <v>1937</v>
      </c>
      <c r="F1811" s="25"/>
      <c r="G1811" s="25"/>
    </row>
    <row r="1812" spans="2:7" ht="57">
      <c r="B1812" s="26">
        <v>260035</v>
      </c>
      <c r="C1812" s="25" t="s">
        <v>1940</v>
      </c>
      <c r="D1812" s="25" t="s">
        <v>1903</v>
      </c>
      <c r="E1812" s="91" t="s">
        <v>1937</v>
      </c>
      <c r="F1812" s="25"/>
      <c r="G1812" s="25"/>
    </row>
    <row r="1813" spans="2:7" ht="57">
      <c r="B1813" s="26">
        <v>260036</v>
      </c>
      <c r="C1813" s="25" t="s">
        <v>1941</v>
      </c>
      <c r="D1813" s="25" t="s">
        <v>1905</v>
      </c>
      <c r="E1813" s="91" t="s">
        <v>1942</v>
      </c>
      <c r="F1813" s="25"/>
      <c r="G1813" s="25"/>
    </row>
    <row r="1814" spans="2:7" ht="57">
      <c r="B1814" s="26">
        <v>260037</v>
      </c>
      <c r="C1814" s="25" t="s">
        <v>1943</v>
      </c>
      <c r="D1814" s="25" t="s">
        <v>1907</v>
      </c>
      <c r="E1814" s="91" t="s">
        <v>1942</v>
      </c>
      <c r="F1814" s="25"/>
      <c r="G1814" s="25"/>
    </row>
    <row r="1815" spans="2:7" ht="57">
      <c r="B1815" s="26">
        <v>260038</v>
      </c>
      <c r="C1815" s="25" t="s">
        <v>1944</v>
      </c>
      <c r="D1815" s="25" t="s">
        <v>1909</v>
      </c>
      <c r="E1815" s="91" t="s">
        <v>1942</v>
      </c>
      <c r="F1815" s="25"/>
      <c r="G1815" s="25"/>
    </row>
    <row r="1816" spans="2:7" ht="57">
      <c r="B1816" s="26">
        <v>260039</v>
      </c>
      <c r="C1816" s="25" t="s">
        <v>1945</v>
      </c>
      <c r="D1816" s="25" t="s">
        <v>1911</v>
      </c>
      <c r="E1816" s="91" t="s">
        <v>1942</v>
      </c>
      <c r="F1816" s="25"/>
      <c r="G1816" s="25"/>
    </row>
    <row r="1817" spans="2:7" ht="57">
      <c r="B1817" s="26">
        <v>260040</v>
      </c>
      <c r="C1817" s="25" t="s">
        <v>1946</v>
      </c>
      <c r="D1817" s="25" t="s">
        <v>1913</v>
      </c>
      <c r="E1817" s="91" t="s">
        <v>1942</v>
      </c>
      <c r="F1817" s="25"/>
      <c r="G1817" s="25"/>
    </row>
    <row r="1818" spans="2:7">
      <c r="B1818" s="26">
        <v>260041</v>
      </c>
      <c r="C1818" s="25" t="s">
        <v>1947</v>
      </c>
      <c r="D1818" s="25" t="s">
        <v>1895</v>
      </c>
      <c r="E1818" s="25" t="s">
        <v>1948</v>
      </c>
      <c r="F1818" s="25"/>
      <c r="G1818" s="25"/>
    </row>
    <row r="1819" spans="2:7">
      <c r="B1819" s="26">
        <v>260042</v>
      </c>
      <c r="C1819" s="25" t="s">
        <v>1949</v>
      </c>
      <c r="D1819" s="25" t="s">
        <v>1898</v>
      </c>
      <c r="E1819" s="25" t="s">
        <v>1948</v>
      </c>
      <c r="F1819" s="25"/>
      <c r="G1819" s="25"/>
    </row>
    <row r="1820" spans="2:7">
      <c r="B1820" s="26">
        <v>260043</v>
      </c>
      <c r="C1820" s="25" t="s">
        <v>1226</v>
      </c>
      <c r="D1820" s="25" t="s">
        <v>1899</v>
      </c>
      <c r="E1820" s="25" t="s">
        <v>1948</v>
      </c>
      <c r="F1820" s="25"/>
      <c r="G1820" s="25"/>
    </row>
    <row r="1821" spans="2:7">
      <c r="B1821" s="26">
        <v>260044</v>
      </c>
      <c r="C1821" s="25" t="s">
        <v>1950</v>
      </c>
      <c r="D1821" s="25" t="s">
        <v>1901</v>
      </c>
      <c r="E1821" s="25" t="s">
        <v>1948</v>
      </c>
      <c r="F1821" s="25"/>
      <c r="G1821" s="25"/>
    </row>
    <row r="1822" spans="2:7">
      <c r="B1822" s="26">
        <v>260045</v>
      </c>
      <c r="C1822" s="25" t="s">
        <v>1951</v>
      </c>
      <c r="D1822" s="25" t="s">
        <v>1903</v>
      </c>
      <c r="E1822" s="25" t="s">
        <v>1948</v>
      </c>
      <c r="F1822" s="25"/>
      <c r="G1822" s="25"/>
    </row>
    <row r="1823" spans="2:7">
      <c r="B1823" s="26">
        <v>260046</v>
      </c>
      <c r="C1823" s="25" t="s">
        <v>1952</v>
      </c>
      <c r="D1823" s="25" t="s">
        <v>1905</v>
      </c>
      <c r="E1823" s="25" t="s">
        <v>1953</v>
      </c>
      <c r="F1823" s="25"/>
      <c r="G1823" s="25"/>
    </row>
    <row r="1824" spans="2:7">
      <c r="B1824" s="26">
        <v>260047</v>
      </c>
      <c r="C1824" s="25" t="s">
        <v>1954</v>
      </c>
      <c r="D1824" s="25" t="s">
        <v>1907</v>
      </c>
      <c r="E1824" s="25" t="s">
        <v>1953</v>
      </c>
      <c r="F1824" s="25"/>
      <c r="G1824" s="25"/>
    </row>
    <row r="1825" spans="2:7">
      <c r="B1825" s="26">
        <v>260048</v>
      </c>
      <c r="C1825" s="25" t="s">
        <v>1955</v>
      </c>
      <c r="D1825" s="25" t="s">
        <v>1909</v>
      </c>
      <c r="E1825" s="25" t="s">
        <v>1953</v>
      </c>
      <c r="F1825" s="25"/>
      <c r="G1825" s="25"/>
    </row>
    <row r="1826" spans="2:7">
      <c r="B1826" s="26">
        <v>260049</v>
      </c>
      <c r="C1826" s="25" t="s">
        <v>1956</v>
      </c>
      <c r="D1826" s="25" t="s">
        <v>1911</v>
      </c>
      <c r="E1826" s="25" t="s">
        <v>1953</v>
      </c>
      <c r="F1826" s="25"/>
      <c r="G1826" s="25"/>
    </row>
    <row r="1827" spans="2:7">
      <c r="B1827" s="26">
        <v>260050</v>
      </c>
      <c r="C1827" s="25" t="s">
        <v>1957</v>
      </c>
      <c r="D1827" s="25" t="s">
        <v>1913</v>
      </c>
      <c r="E1827" s="25" t="s">
        <v>1953</v>
      </c>
      <c r="F1827" s="25"/>
      <c r="G1827" s="25"/>
    </row>
    <row r="1828" spans="2:7">
      <c r="B1828" s="26">
        <v>270001</v>
      </c>
      <c r="C1828" s="25" t="s">
        <v>1958</v>
      </c>
      <c r="D1828" s="25" t="s">
        <v>1959</v>
      </c>
      <c r="F1828" s="25"/>
      <c r="G1828" s="25"/>
    </row>
    <row r="1829" spans="2:7">
      <c r="B1829" s="26">
        <v>270002</v>
      </c>
      <c r="C1829" s="25" t="s">
        <v>1960</v>
      </c>
      <c r="D1829" s="25" t="s">
        <v>1961</v>
      </c>
      <c r="F1829" s="25"/>
      <c r="G1829" s="25"/>
    </row>
    <row r="1830" spans="2:7">
      <c r="B1830" s="26">
        <v>270003</v>
      </c>
      <c r="C1830" s="25" t="s">
        <v>1962</v>
      </c>
      <c r="D1830" s="25" t="s">
        <v>1963</v>
      </c>
      <c r="F1830" s="25"/>
      <c r="G1830" s="25"/>
    </row>
    <row r="1831" spans="2:7">
      <c r="B1831" s="26">
        <v>270004</v>
      </c>
      <c r="C1831" s="25" t="s">
        <v>1964</v>
      </c>
      <c r="D1831" s="25" t="s">
        <v>1965</v>
      </c>
      <c r="F1831" s="25"/>
      <c r="G1831" s="25"/>
    </row>
    <row r="1832" spans="2:7">
      <c r="B1832" s="26">
        <v>270005</v>
      </c>
      <c r="C1832" s="25" t="s">
        <v>1966</v>
      </c>
      <c r="D1832" s="25" t="s">
        <v>1967</v>
      </c>
      <c r="F1832" s="25"/>
      <c r="G1832" s="25"/>
    </row>
    <row r="1833" spans="2:7">
      <c r="B1833" s="26">
        <v>270006</v>
      </c>
      <c r="C1833" s="25" t="s">
        <v>1968</v>
      </c>
      <c r="D1833" s="25" t="s">
        <v>1969</v>
      </c>
      <c r="F1833" s="25"/>
      <c r="G1833" s="25"/>
    </row>
    <row r="1834" spans="2:7">
      <c r="B1834" s="26">
        <v>270007</v>
      </c>
      <c r="C1834" s="25" t="s">
        <v>1970</v>
      </c>
      <c r="D1834" s="25" t="s">
        <v>1971</v>
      </c>
      <c r="F1834" s="25"/>
      <c r="G1834" s="25"/>
    </row>
    <row r="1835" spans="2:7">
      <c r="B1835" s="26">
        <v>270008</v>
      </c>
      <c r="C1835" s="25" t="s">
        <v>1972</v>
      </c>
      <c r="D1835" s="25" t="s">
        <v>1973</v>
      </c>
      <c r="F1835" s="25"/>
      <c r="G1835" s="25"/>
    </row>
    <row r="1836" spans="2:7">
      <c r="B1836" s="26">
        <v>270009</v>
      </c>
      <c r="C1836" s="25" t="s">
        <v>1974</v>
      </c>
      <c r="D1836" s="25" t="s">
        <v>1975</v>
      </c>
      <c r="F1836" s="25"/>
      <c r="G1836" s="25"/>
    </row>
    <row r="1837" spans="2:7">
      <c r="B1837" s="26">
        <v>270010</v>
      </c>
      <c r="C1837" s="25" t="s">
        <v>1976</v>
      </c>
      <c r="D1837" s="25" t="s">
        <v>1977</v>
      </c>
      <c r="F1837" s="25"/>
      <c r="G1837" s="25"/>
    </row>
    <row r="1838" spans="2:7">
      <c r="B1838" s="26">
        <v>270011</v>
      </c>
      <c r="C1838" s="25" t="s">
        <v>1978</v>
      </c>
      <c r="D1838" s="25" t="s">
        <v>1979</v>
      </c>
      <c r="F1838" s="25"/>
      <c r="G1838" s="25"/>
    </row>
    <row r="1839" spans="2:7">
      <c r="B1839" s="26">
        <v>270012</v>
      </c>
      <c r="C1839" s="25" t="s">
        <v>1980</v>
      </c>
      <c r="D1839" s="25" t="s">
        <v>1981</v>
      </c>
      <c r="F1839" s="25"/>
      <c r="G1839" s="25"/>
    </row>
    <row r="1840" spans="2:7">
      <c r="B1840" s="26">
        <v>270013</v>
      </c>
      <c r="C1840" s="25" t="s">
        <v>1982</v>
      </c>
      <c r="D1840" s="25" t="s">
        <v>1983</v>
      </c>
      <c r="F1840" s="25"/>
      <c r="G1840" s="25"/>
    </row>
    <row r="1841" spans="2:7">
      <c r="B1841" s="26">
        <v>270014</v>
      </c>
      <c r="C1841" s="25" t="s">
        <v>1984</v>
      </c>
      <c r="D1841" s="25" t="s">
        <v>1985</v>
      </c>
      <c r="F1841" s="25"/>
      <c r="G1841" s="25"/>
    </row>
    <row r="1842" spans="2:7">
      <c r="B1842" s="26">
        <v>270015</v>
      </c>
      <c r="C1842" s="25" t="s">
        <v>1986</v>
      </c>
      <c r="D1842" s="25" t="s">
        <v>1987</v>
      </c>
      <c r="F1842" s="25"/>
      <c r="G1842" s="25"/>
    </row>
    <row r="1843" spans="2:7">
      <c r="B1843" s="26">
        <v>270016</v>
      </c>
      <c r="C1843" s="25" t="s">
        <v>1988</v>
      </c>
      <c r="D1843" s="25" t="s">
        <v>1989</v>
      </c>
      <c r="F1843" s="25"/>
      <c r="G1843" s="25"/>
    </row>
    <row r="1844" spans="2:7">
      <c r="B1844" s="26">
        <v>270017</v>
      </c>
      <c r="C1844" s="25" t="s">
        <v>1990</v>
      </c>
      <c r="D1844" s="25" t="s">
        <v>1991</v>
      </c>
      <c r="F1844" s="25"/>
      <c r="G1844" s="25"/>
    </row>
    <row r="1845" spans="2:7">
      <c r="B1845" s="26">
        <v>270018</v>
      </c>
      <c r="C1845" s="25" t="s">
        <v>1992</v>
      </c>
      <c r="D1845" s="25" t="s">
        <v>1993</v>
      </c>
      <c r="F1845" s="25"/>
      <c r="G1845" s="25"/>
    </row>
    <row r="1846" spans="2:7">
      <c r="B1846" s="26">
        <v>300000</v>
      </c>
      <c r="C1846" s="25" t="s">
        <v>1994</v>
      </c>
      <c r="D1846" s="25" t="s">
        <v>1995</v>
      </c>
      <c r="F1846" s="25"/>
      <c r="G1846" s="25"/>
    </row>
    <row r="1847" spans="2:7">
      <c r="B1847" s="26">
        <v>300001</v>
      </c>
      <c r="C1847" s="25" t="s">
        <v>1996</v>
      </c>
      <c r="D1847" s="25" t="s">
        <v>1997</v>
      </c>
      <c r="F1847" s="25"/>
      <c r="G1847" s="25"/>
    </row>
    <row r="1848" spans="2:7">
      <c r="B1848" s="26">
        <v>300002</v>
      </c>
      <c r="C1848" s="25" t="s">
        <v>1998</v>
      </c>
      <c r="D1848" s="25" t="s">
        <v>1999</v>
      </c>
      <c r="F1848" s="25"/>
      <c r="G1848" s="25"/>
    </row>
    <row r="1849" spans="2:7">
      <c r="B1849" s="26">
        <v>300003</v>
      </c>
      <c r="C1849" s="25" t="s">
        <v>2000</v>
      </c>
      <c r="D1849" s="25" t="s">
        <v>2001</v>
      </c>
      <c r="F1849" s="25"/>
      <c r="G1849" s="25"/>
    </row>
    <row r="1850" spans="2:7">
      <c r="B1850" s="26">
        <v>300004</v>
      </c>
      <c r="C1850" s="25" t="s">
        <v>2002</v>
      </c>
      <c r="D1850" s="25" t="s">
        <v>2003</v>
      </c>
      <c r="F1850" s="25"/>
      <c r="G1850" s="25"/>
    </row>
    <row r="1851" spans="2:7">
      <c r="B1851" s="26">
        <v>300005</v>
      </c>
      <c r="C1851" s="25" t="s">
        <v>2004</v>
      </c>
      <c r="D1851" s="25" t="s">
        <v>2005</v>
      </c>
      <c r="F1851" s="25"/>
      <c r="G1851" s="25"/>
    </row>
    <row r="1852" spans="2:7">
      <c r="B1852" s="26">
        <v>300006</v>
      </c>
      <c r="C1852" s="25" t="s">
        <v>2006</v>
      </c>
      <c r="D1852" s="25" t="s">
        <v>2007</v>
      </c>
      <c r="F1852" s="25"/>
      <c r="G1852" s="25"/>
    </row>
    <row r="1853" spans="2:7">
      <c r="B1853" s="26">
        <v>300007</v>
      </c>
      <c r="C1853" s="25" t="s">
        <v>2008</v>
      </c>
      <c r="D1853" s="25" t="s">
        <v>2009</v>
      </c>
      <c r="F1853" s="25"/>
      <c r="G1853" s="25"/>
    </row>
    <row r="1854" spans="2:7">
      <c r="B1854" s="26">
        <v>80001</v>
      </c>
      <c r="C1854" s="25" t="s">
        <v>2016</v>
      </c>
      <c r="D1854" s="25" t="s">
        <v>2017</v>
      </c>
    </row>
    <row r="1855" spans="2:7">
      <c r="B1855" s="26">
        <v>80002</v>
      </c>
      <c r="C1855" s="25" t="s">
        <v>2018</v>
      </c>
      <c r="D1855" s="25" t="s">
        <v>2019</v>
      </c>
    </row>
    <row r="1856" spans="2:7">
      <c r="B1856" s="26">
        <v>80003</v>
      </c>
      <c r="C1856" s="25" t="s">
        <v>2020</v>
      </c>
      <c r="D1856" s="25" t="s">
        <v>2021</v>
      </c>
    </row>
    <row r="1857" spans="2:4">
      <c r="B1857" s="26">
        <v>80004</v>
      </c>
      <c r="C1857" s="25" t="s">
        <v>2022</v>
      </c>
      <c r="D1857" s="25" t="s">
        <v>2023</v>
      </c>
    </row>
    <row r="1858" spans="2:4">
      <c r="B1858" s="26">
        <v>80005</v>
      </c>
      <c r="C1858" s="25" t="s">
        <v>2024</v>
      </c>
      <c r="D1858" s="25" t="s">
        <v>2025</v>
      </c>
    </row>
    <row r="1859" spans="2:4">
      <c r="B1859" s="26">
        <v>80006</v>
      </c>
      <c r="C1859" s="25" t="s">
        <v>2026</v>
      </c>
      <c r="D1859" s="25" t="s">
        <v>2027</v>
      </c>
    </row>
    <row r="1860" spans="2:4">
      <c r="B1860" s="26">
        <v>80007</v>
      </c>
      <c r="C1860" s="25" t="s">
        <v>2028</v>
      </c>
      <c r="D1860" s="25" t="s">
        <v>2029</v>
      </c>
    </row>
    <row r="1861" spans="2:4">
      <c r="B1861" s="26">
        <v>80008</v>
      </c>
      <c r="C1861" s="25" t="s">
        <v>2030</v>
      </c>
      <c r="D1861" s="25" t="s">
        <v>2031</v>
      </c>
    </row>
    <row r="1862" spans="2:4">
      <c r="B1862" s="26">
        <v>80009</v>
      </c>
      <c r="C1862" s="25" t="s">
        <v>2032</v>
      </c>
      <c r="D1862" s="25" t="s">
        <v>2033</v>
      </c>
    </row>
    <row r="1863" spans="2:4">
      <c r="B1863" s="26">
        <v>80010</v>
      </c>
      <c r="C1863" s="25" t="s">
        <v>2034</v>
      </c>
      <c r="D1863" s="25" t="s">
        <v>2035</v>
      </c>
    </row>
    <row r="1864" spans="2:4">
      <c r="B1864" s="26">
        <v>80011</v>
      </c>
      <c r="C1864" s="25" t="s">
        <v>2036</v>
      </c>
      <c r="D1864" s="25" t="s">
        <v>2037</v>
      </c>
    </row>
    <row r="1865" spans="2:4">
      <c r="B1865" s="26">
        <v>81001</v>
      </c>
      <c r="C1865" s="25" t="s">
        <v>2038</v>
      </c>
      <c r="D1865" s="25" t="s">
        <v>2039</v>
      </c>
    </row>
    <row r="1866" spans="2:4">
      <c r="B1866" s="26">
        <v>81002</v>
      </c>
      <c r="C1866" s="25" t="s">
        <v>2040</v>
      </c>
      <c r="D1866" s="25" t="s">
        <v>2041</v>
      </c>
    </row>
    <row r="1867" spans="2:4">
      <c r="B1867" s="26">
        <v>81003</v>
      </c>
      <c r="C1867" s="25" t="s">
        <v>2042</v>
      </c>
      <c r="D1867" s="25" t="s">
        <v>2043</v>
      </c>
    </row>
    <row r="1868" spans="2:4">
      <c r="B1868" s="26">
        <v>81004</v>
      </c>
      <c r="C1868" s="25" t="s">
        <v>2044</v>
      </c>
      <c r="D1868" s="25" t="s">
        <v>2045</v>
      </c>
    </row>
    <row r="1869" spans="2:4">
      <c r="B1869" s="26">
        <v>81005</v>
      </c>
      <c r="C1869" s="25" t="s">
        <v>2046</v>
      </c>
      <c r="D1869" s="25" t="s">
        <v>2047</v>
      </c>
    </row>
    <row r="1870" spans="2:4">
      <c r="B1870" s="26">
        <v>81006</v>
      </c>
      <c r="C1870" s="25" t="s">
        <v>2048</v>
      </c>
      <c r="D1870" s="25" t="s">
        <v>2049</v>
      </c>
    </row>
    <row r="1871" spans="2:4">
      <c r="B1871" s="26">
        <v>82001</v>
      </c>
      <c r="C1871" s="25" t="s">
        <v>2050</v>
      </c>
      <c r="D1871" s="25" t="s">
        <v>2051</v>
      </c>
    </row>
    <row r="1872" spans="2:4">
      <c r="B1872" s="26">
        <v>82002</v>
      </c>
      <c r="C1872" s="25" t="s">
        <v>2052</v>
      </c>
      <c r="D1872" s="25" t="s">
        <v>2053</v>
      </c>
    </row>
    <row r="1873" spans="2:4">
      <c r="B1873" s="26">
        <v>82003</v>
      </c>
      <c r="C1873" s="25" t="s">
        <v>2054</v>
      </c>
      <c r="D1873" s="25" t="s">
        <v>2055</v>
      </c>
    </row>
    <row r="1874" spans="2:4">
      <c r="B1874" s="26">
        <v>82004</v>
      </c>
      <c r="C1874" s="25" t="s">
        <v>2056</v>
      </c>
      <c r="D1874" s="25" t="s">
        <v>2057</v>
      </c>
    </row>
    <row r="1875" spans="2:4">
      <c r="B1875" s="26">
        <v>100001</v>
      </c>
      <c r="C1875" s="25" t="s">
        <v>2136</v>
      </c>
      <c r="D1875" s="25" t="s">
        <v>2138</v>
      </c>
    </row>
    <row r="1876" spans="2:4">
      <c r="B1876" s="26">
        <v>100002</v>
      </c>
      <c r="C1876" s="25" t="s">
        <v>2137</v>
      </c>
      <c r="D1876" s="25" t="s">
        <v>2139</v>
      </c>
    </row>
    <row r="1877" spans="2:4">
      <c r="B1877" s="26">
        <v>100003</v>
      </c>
      <c r="C1877" s="25" t="s">
        <v>2140</v>
      </c>
      <c r="D1877" s="25" t="s">
        <v>2141</v>
      </c>
    </row>
    <row r="1878" spans="2:4">
      <c r="B1878" s="26">
        <v>100004</v>
      </c>
      <c r="C1878" s="25" t="s">
        <v>2142</v>
      </c>
      <c r="D1878" s="25" t="s">
        <v>2143</v>
      </c>
    </row>
    <row r="1879" spans="2:4">
      <c r="B1879" s="26">
        <v>100005</v>
      </c>
      <c r="C1879" s="25" t="s">
        <v>2144</v>
      </c>
      <c r="D1879" s="25" t="s">
        <v>2145</v>
      </c>
    </row>
    <row r="1880" spans="2:4">
      <c r="B1880" s="26">
        <v>90001</v>
      </c>
      <c r="C1880" s="123" t="s">
        <v>2933</v>
      </c>
      <c r="D1880" s="25" t="s">
        <v>3005</v>
      </c>
    </row>
    <row r="1881" spans="2:4">
      <c r="B1881" s="26">
        <v>90002</v>
      </c>
      <c r="C1881" s="92" t="s">
        <v>2010</v>
      </c>
      <c r="D1881" s="25" t="s">
        <v>3006</v>
      </c>
    </row>
    <row r="1882" spans="2:4">
      <c r="B1882" s="26">
        <v>90003</v>
      </c>
      <c r="C1882" s="92" t="s">
        <v>2011</v>
      </c>
      <c r="D1882" s="25" t="s">
        <v>2146</v>
      </c>
    </row>
    <row r="1883" spans="2:4">
      <c r="B1883" s="26">
        <v>90004</v>
      </c>
      <c r="C1883" s="92" t="s">
        <v>2937</v>
      </c>
      <c r="D1883" s="25" t="s">
        <v>3007</v>
      </c>
    </row>
    <row r="1884" spans="2:4">
      <c r="B1884" s="26">
        <v>90005</v>
      </c>
      <c r="C1884" s="92" t="s">
        <v>2012</v>
      </c>
      <c r="D1884" s="25" t="s">
        <v>3008</v>
      </c>
    </row>
    <row r="1885" spans="2:4">
      <c r="B1885" s="26">
        <v>90006</v>
      </c>
      <c r="C1885" s="92" t="s">
        <v>2939</v>
      </c>
      <c r="D1885" s="25" t="s">
        <v>3009</v>
      </c>
    </row>
    <row r="1886" spans="2:4">
      <c r="B1886" s="26">
        <v>90007</v>
      </c>
      <c r="C1886" s="92" t="s">
        <v>2940</v>
      </c>
      <c r="D1886" s="25" t="s">
        <v>3010</v>
      </c>
    </row>
    <row r="1887" spans="2:4">
      <c r="B1887" s="26">
        <v>90008</v>
      </c>
      <c r="C1887" s="133" t="s">
        <v>3119</v>
      </c>
      <c r="D1887" s="25" t="s">
        <v>3011</v>
      </c>
    </row>
    <row r="1888" spans="2:4">
      <c r="B1888" s="26">
        <v>90009</v>
      </c>
      <c r="C1888" s="92" t="s">
        <v>3056</v>
      </c>
      <c r="D1888" s="25" t="s">
        <v>3012</v>
      </c>
    </row>
    <row r="1889" spans="2:4">
      <c r="B1889" s="26">
        <v>90010</v>
      </c>
      <c r="C1889" s="92" t="s">
        <v>2943</v>
      </c>
      <c r="D1889" s="25" t="s">
        <v>3013</v>
      </c>
    </row>
    <row r="1890" spans="2:4">
      <c r="B1890" s="26">
        <v>90011</v>
      </c>
      <c r="C1890" s="92" t="s">
        <v>2944</v>
      </c>
      <c r="D1890" s="25" t="s">
        <v>3014</v>
      </c>
    </row>
    <row r="1891" spans="2:4">
      <c r="B1891" s="26">
        <v>90012</v>
      </c>
      <c r="C1891" s="92" t="s">
        <v>2014</v>
      </c>
      <c r="D1891" s="25" t="s">
        <v>3015</v>
      </c>
    </row>
    <row r="1892" spans="2:4">
      <c r="B1892" s="26">
        <v>90013</v>
      </c>
      <c r="C1892" s="92" t="s">
        <v>2946</v>
      </c>
      <c r="D1892" s="25" t="s">
        <v>3016</v>
      </c>
    </row>
    <row r="1893" spans="2:4">
      <c r="B1893" s="26">
        <v>90014</v>
      </c>
      <c r="C1893" s="92" t="s">
        <v>2947</v>
      </c>
      <c r="D1893" s="25" t="s">
        <v>3017</v>
      </c>
    </row>
    <row r="1894" spans="2:4">
      <c r="B1894" s="26">
        <v>90015</v>
      </c>
      <c r="C1894" s="92" t="s">
        <v>2948</v>
      </c>
      <c r="D1894" s="25" t="s">
        <v>3018</v>
      </c>
    </row>
    <row r="1895" spans="2:4">
      <c r="B1895" s="26">
        <v>90016</v>
      </c>
      <c r="C1895" s="92" t="s">
        <v>2949</v>
      </c>
      <c r="D1895" s="25" t="s">
        <v>3019</v>
      </c>
    </row>
    <row r="1896" spans="2:4">
      <c r="B1896" s="26">
        <v>90017</v>
      </c>
      <c r="C1896" s="133" t="s">
        <v>3057</v>
      </c>
      <c r="D1896" s="25" t="s">
        <v>3020</v>
      </c>
    </row>
    <row r="1897" spans="2:4">
      <c r="B1897" s="26">
        <v>90018</v>
      </c>
      <c r="C1897" s="92" t="s">
        <v>2951</v>
      </c>
      <c r="D1897" s="25" t="s">
        <v>3021</v>
      </c>
    </row>
    <row r="1898" spans="2:4">
      <c r="B1898" s="26">
        <v>90019</v>
      </c>
      <c r="C1898" s="92" t="s">
        <v>2952</v>
      </c>
      <c r="D1898" s="25" t="s">
        <v>3022</v>
      </c>
    </row>
    <row r="1899" spans="2:4">
      <c r="B1899" s="26">
        <v>90020</v>
      </c>
      <c r="C1899" s="133" t="s">
        <v>3120</v>
      </c>
      <c r="D1899" s="25" t="s">
        <v>3023</v>
      </c>
    </row>
    <row r="1900" spans="2:4">
      <c r="B1900" s="26">
        <v>90021</v>
      </c>
      <c r="C1900" s="92" t="s">
        <v>2954</v>
      </c>
      <c r="D1900" s="25" t="s">
        <v>3024</v>
      </c>
    </row>
    <row r="1901" spans="2:4">
      <c r="B1901" s="26">
        <v>90022</v>
      </c>
      <c r="C1901" s="92" t="s">
        <v>2955</v>
      </c>
      <c r="D1901" s="25" t="s">
        <v>3025</v>
      </c>
    </row>
    <row r="1902" spans="2:4">
      <c r="B1902" s="26">
        <v>90023</v>
      </c>
      <c r="C1902" s="92" t="s">
        <v>2956</v>
      </c>
      <c r="D1902" s="25" t="s">
        <v>3026</v>
      </c>
    </row>
    <row r="1903" spans="2:4">
      <c r="B1903" s="26">
        <v>90024</v>
      </c>
      <c r="C1903" s="92" t="s">
        <v>2957</v>
      </c>
      <c r="D1903" s="25" t="s">
        <v>3027</v>
      </c>
    </row>
    <row r="1904" spans="2:4">
      <c r="B1904" s="26">
        <v>90025</v>
      </c>
      <c r="C1904" s="92" t="s">
        <v>2958</v>
      </c>
      <c r="D1904" s="25" t="s">
        <v>3028</v>
      </c>
    </row>
    <row r="1905" spans="2:4">
      <c r="B1905" s="26">
        <v>90026</v>
      </c>
      <c r="C1905" s="92" t="s">
        <v>2959</v>
      </c>
      <c r="D1905" s="25" t="s">
        <v>3029</v>
      </c>
    </row>
    <row r="1906" spans="2:4">
      <c r="B1906" s="26">
        <v>90027</v>
      </c>
      <c r="C1906" s="92" t="s">
        <v>2960</v>
      </c>
      <c r="D1906" s="25" t="s">
        <v>3030</v>
      </c>
    </row>
    <row r="1907" spans="2:4">
      <c r="B1907" s="26">
        <v>90028</v>
      </c>
      <c r="C1907" s="92" t="s">
        <v>2961</v>
      </c>
      <c r="D1907" s="25" t="s">
        <v>3031</v>
      </c>
    </row>
    <row r="1908" spans="2:4">
      <c r="B1908" s="26">
        <v>90029</v>
      </c>
      <c r="C1908" s="92" t="s">
        <v>2962</v>
      </c>
      <c r="D1908" s="25" t="s">
        <v>3032</v>
      </c>
    </row>
    <row r="1909" spans="2:4">
      <c r="B1909" s="26">
        <v>90030</v>
      </c>
      <c r="C1909" s="92" t="s">
        <v>2015</v>
      </c>
      <c r="D1909" s="25" t="s">
        <v>3033</v>
      </c>
    </row>
    <row r="1910" spans="2:4">
      <c r="B1910" s="26">
        <v>90031</v>
      </c>
      <c r="C1910" s="92" t="s">
        <v>2964</v>
      </c>
      <c r="D1910" s="25" t="s">
        <v>3034</v>
      </c>
    </row>
    <row r="1911" spans="2:4">
      <c r="B1911" s="26">
        <v>90032</v>
      </c>
      <c r="C1911" s="92" t="s">
        <v>2965</v>
      </c>
      <c r="D1911" s="25" t="s">
        <v>3035</v>
      </c>
    </row>
    <row r="1912" spans="2:4">
      <c r="B1912" s="26">
        <v>90033</v>
      </c>
      <c r="C1912" s="92" t="s">
        <v>2966</v>
      </c>
      <c r="D1912" s="25" t="s">
        <v>3036</v>
      </c>
    </row>
    <row r="1913" spans="2:4">
      <c r="B1913" s="26">
        <v>90034</v>
      </c>
      <c r="C1913" s="92" t="s">
        <v>2013</v>
      </c>
      <c r="D1913" s="25" t="s">
        <v>3037</v>
      </c>
    </row>
    <row r="1914" spans="2:4">
      <c r="B1914" s="26">
        <v>90035</v>
      </c>
      <c r="C1914" s="92" t="s">
        <v>2968</v>
      </c>
      <c r="D1914" s="25" t="s">
        <v>3038</v>
      </c>
    </row>
    <row r="1915" spans="2:4">
      <c r="B1915" s="26">
        <v>90036</v>
      </c>
      <c r="C1915" s="92" t="s">
        <v>2969</v>
      </c>
      <c r="D1915" s="25" t="s">
        <v>3039</v>
      </c>
    </row>
    <row r="1916" spans="2:4">
      <c r="B1916" s="26">
        <v>90037</v>
      </c>
      <c r="C1916" s="92" t="s">
        <v>2970</v>
      </c>
      <c r="D1916" s="25" t="s">
        <v>3040</v>
      </c>
    </row>
    <row r="1917" spans="2:4">
      <c r="B1917" s="26">
        <v>90038</v>
      </c>
      <c r="C1917" s="92" t="s">
        <v>2971</v>
      </c>
      <c r="D1917" s="25" t="s">
        <v>3041</v>
      </c>
    </row>
    <row r="1918" spans="2:4">
      <c r="B1918" s="26">
        <v>90039</v>
      </c>
      <c r="C1918" s="92" t="s">
        <v>2972</v>
      </c>
      <c r="D1918" s="25" t="s">
        <v>3042</v>
      </c>
    </row>
    <row r="1919" spans="2:4">
      <c r="B1919" s="26">
        <v>90040</v>
      </c>
      <c r="C1919" s="92" t="s">
        <v>2973</v>
      </c>
      <c r="D1919" s="25" t="s">
        <v>3043</v>
      </c>
    </row>
    <row r="1920" spans="2:4">
      <c r="B1920" s="26">
        <v>90041</v>
      </c>
      <c r="C1920" s="92" t="s">
        <v>2974</v>
      </c>
      <c r="D1920" s="25" t="s">
        <v>3044</v>
      </c>
    </row>
    <row r="1921" spans="2:4">
      <c r="B1921" s="26">
        <v>90042</v>
      </c>
      <c r="C1921" s="92" t="s">
        <v>2975</v>
      </c>
      <c r="D1921" s="25" t="s">
        <v>3045</v>
      </c>
    </row>
    <row r="1922" spans="2:4">
      <c r="B1922" s="26">
        <v>90043</v>
      </c>
      <c r="C1922" s="125" t="s">
        <v>3058</v>
      </c>
      <c r="D1922" s="25" t="s">
        <v>3046</v>
      </c>
    </row>
    <row r="1923" spans="2:4">
      <c r="B1923" s="26">
        <v>90044</v>
      </c>
      <c r="C1923" s="92" t="s">
        <v>2977</v>
      </c>
      <c r="D1923" s="25" t="s">
        <v>3047</v>
      </c>
    </row>
    <row r="1924" spans="2:4">
      <c r="B1924" s="26">
        <v>90045</v>
      </c>
      <c r="C1924" s="92" t="s">
        <v>2978</v>
      </c>
      <c r="D1924" s="25" t="s">
        <v>3048</v>
      </c>
    </row>
    <row r="1925" spans="2:4">
      <c r="B1925" s="26">
        <v>90046</v>
      </c>
      <c r="C1925" s="92" t="s">
        <v>2986</v>
      </c>
      <c r="D1925" s="25" t="s">
        <v>3049</v>
      </c>
    </row>
    <row r="1926" spans="2:4">
      <c r="B1926" s="26">
        <v>90047</v>
      </c>
      <c r="C1926" s="92" t="s">
        <v>2980</v>
      </c>
      <c r="D1926" s="25" t="s">
        <v>3050</v>
      </c>
    </row>
    <row r="1927" spans="2:4">
      <c r="B1927" s="26">
        <v>90048</v>
      </c>
      <c r="C1927" s="92" t="s">
        <v>2981</v>
      </c>
      <c r="D1927" s="25" t="s">
        <v>3051</v>
      </c>
    </row>
    <row r="1928" spans="2:4">
      <c r="B1928" s="26">
        <v>90049</v>
      </c>
      <c r="C1928" s="92" t="s">
        <v>2982</v>
      </c>
      <c r="D1928" s="25" t="s">
        <v>3052</v>
      </c>
    </row>
    <row r="1929" spans="2:4">
      <c r="B1929" s="26">
        <v>90050</v>
      </c>
      <c r="C1929" s="92" t="s">
        <v>2983</v>
      </c>
      <c r="D1929" s="25" t="s">
        <v>3053</v>
      </c>
    </row>
    <row r="1930" spans="2:4">
      <c r="B1930" s="26">
        <v>90051</v>
      </c>
      <c r="C1930" s="92" t="s">
        <v>2984</v>
      </c>
      <c r="D1930" s="25" t="s">
        <v>3054</v>
      </c>
    </row>
    <row r="1931" spans="2:4">
      <c r="B1931" s="26">
        <v>90052</v>
      </c>
      <c r="C1931" s="92" t="s">
        <v>3059</v>
      </c>
      <c r="D1931" s="25" t="s">
        <v>3055</v>
      </c>
    </row>
    <row r="1932" spans="2:4">
      <c r="B1932" s="26">
        <v>5000001</v>
      </c>
      <c r="C1932" s="116" t="s">
        <v>2350</v>
      </c>
      <c r="D1932" s="122" t="s">
        <v>2837</v>
      </c>
    </row>
    <row r="1933" spans="2:4">
      <c r="B1933" s="26">
        <v>5000002</v>
      </c>
      <c r="C1933" s="116" t="s">
        <v>2398</v>
      </c>
      <c r="D1933" s="122" t="s">
        <v>2907</v>
      </c>
    </row>
    <row r="1934" spans="2:4">
      <c r="B1934" s="26">
        <v>5000003</v>
      </c>
      <c r="C1934" s="116" t="s">
        <v>2371</v>
      </c>
      <c r="D1934" s="122" t="s">
        <v>2838</v>
      </c>
    </row>
    <row r="1935" spans="2:4">
      <c r="B1935" s="26">
        <v>5000004</v>
      </c>
      <c r="C1935" s="25" t="s">
        <v>2355</v>
      </c>
      <c r="D1935" s="122" t="s">
        <v>2923</v>
      </c>
    </row>
    <row r="1936" spans="2:4">
      <c r="B1936" s="26">
        <v>5000005</v>
      </c>
      <c r="C1936" s="122" t="s">
        <v>2930</v>
      </c>
      <c r="D1936" s="122" t="s">
        <v>2881</v>
      </c>
    </row>
    <row r="1937" spans="2:4">
      <c r="B1937" s="26">
        <v>5000006</v>
      </c>
      <c r="C1937" s="25" t="s">
        <v>2376</v>
      </c>
      <c r="D1937" s="122" t="s">
        <v>2839</v>
      </c>
    </row>
    <row r="1938" spans="2:4">
      <c r="B1938" s="26">
        <v>5000007</v>
      </c>
      <c r="C1938" s="25" t="s">
        <v>2364</v>
      </c>
      <c r="D1938" s="122" t="s">
        <v>2908</v>
      </c>
    </row>
    <row r="1939" spans="2:4">
      <c r="B1939" s="26">
        <v>5000008</v>
      </c>
      <c r="C1939" s="25" t="s">
        <v>2396</v>
      </c>
      <c r="D1939" s="122" t="s">
        <v>2909</v>
      </c>
    </row>
    <row r="1940" spans="2:4">
      <c r="B1940" s="26">
        <v>5000009</v>
      </c>
      <c r="C1940" s="25" t="s">
        <v>2339</v>
      </c>
      <c r="D1940" s="122" t="s">
        <v>2840</v>
      </c>
    </row>
    <row r="1941" spans="2:4">
      <c r="B1941" s="26">
        <v>5000010</v>
      </c>
      <c r="C1941" s="25" t="s">
        <v>2834</v>
      </c>
      <c r="D1941" s="122" t="s">
        <v>2841</v>
      </c>
    </row>
    <row r="1942" spans="2:4">
      <c r="B1942" s="26">
        <v>5000011</v>
      </c>
      <c r="C1942" s="25" t="s">
        <v>2336</v>
      </c>
      <c r="D1942" s="122" t="s">
        <v>2842</v>
      </c>
    </row>
    <row r="1943" spans="2:4">
      <c r="B1943" s="26">
        <v>5000012</v>
      </c>
      <c r="C1943" s="25" t="s">
        <v>2341</v>
      </c>
      <c r="D1943" s="122" t="s">
        <v>2843</v>
      </c>
    </row>
    <row r="1944" spans="2:4">
      <c r="B1944" s="26">
        <v>5000013</v>
      </c>
      <c r="C1944" s="25" t="s">
        <v>2377</v>
      </c>
      <c r="D1944" s="122" t="s">
        <v>2844</v>
      </c>
    </row>
    <row r="1945" spans="2:4">
      <c r="B1945" s="26">
        <v>5000014</v>
      </c>
      <c r="C1945" s="102" t="s">
        <v>2835</v>
      </c>
      <c r="D1945" s="122" t="s">
        <v>2845</v>
      </c>
    </row>
    <row r="1946" spans="2:4">
      <c r="B1946" s="26">
        <v>5000015</v>
      </c>
      <c r="C1946" s="25" t="s">
        <v>2374</v>
      </c>
      <c r="D1946" s="122" t="s">
        <v>2846</v>
      </c>
    </row>
    <row r="1947" spans="2:4">
      <c r="B1947" s="26">
        <v>5000016</v>
      </c>
      <c r="C1947" s="25" t="s">
        <v>2836</v>
      </c>
      <c r="D1947" s="122" t="s">
        <v>2847</v>
      </c>
    </row>
    <row r="1948" spans="2:4">
      <c r="B1948" s="26">
        <v>5000017</v>
      </c>
      <c r="C1948" s="25" t="s">
        <v>2345</v>
      </c>
      <c r="D1948" s="122" t="s">
        <v>2848</v>
      </c>
    </row>
    <row r="1949" spans="2:4">
      <c r="B1949" s="26">
        <v>5000018</v>
      </c>
      <c r="C1949" s="25" t="s">
        <v>2343</v>
      </c>
      <c r="D1949" s="122" t="s">
        <v>2849</v>
      </c>
    </row>
    <row r="1950" spans="2:4">
      <c r="B1950" s="26">
        <v>5000019</v>
      </c>
      <c r="C1950" s="25" t="s">
        <v>2399</v>
      </c>
      <c r="D1950" s="122" t="s">
        <v>2855</v>
      </c>
    </row>
    <row r="1951" spans="2:4">
      <c r="B1951" s="26">
        <v>5000020</v>
      </c>
      <c r="C1951" s="25" t="s">
        <v>2361</v>
      </c>
      <c r="D1951" s="122" t="s">
        <v>2850</v>
      </c>
    </row>
    <row r="1952" spans="2:4">
      <c r="B1952" s="26">
        <v>5000021</v>
      </c>
      <c r="C1952" s="25" t="s">
        <v>2342</v>
      </c>
      <c r="D1952" s="122" t="s">
        <v>2851</v>
      </c>
    </row>
    <row r="1953" spans="2:4">
      <c r="B1953" s="26">
        <v>5000022</v>
      </c>
      <c r="C1953" s="102" t="s">
        <v>2351</v>
      </c>
      <c r="D1953" s="122" t="s">
        <v>2924</v>
      </c>
    </row>
    <row r="1954" spans="2:4">
      <c r="B1954" s="26">
        <v>5000023</v>
      </c>
      <c r="C1954" s="102" t="s">
        <v>2349</v>
      </c>
      <c r="D1954" s="122" t="s">
        <v>2852</v>
      </c>
    </row>
    <row r="1955" spans="2:4">
      <c r="B1955" s="26">
        <v>5000024</v>
      </c>
      <c r="C1955" s="25" t="s">
        <v>2367</v>
      </c>
      <c r="D1955" s="122" t="s">
        <v>2853</v>
      </c>
    </row>
    <row r="1956" spans="2:4">
      <c r="B1956" s="26">
        <v>5000025</v>
      </c>
      <c r="C1956" s="25" t="s">
        <v>2397</v>
      </c>
      <c r="D1956" s="122" t="s">
        <v>2854</v>
      </c>
    </row>
    <row r="1957" spans="2:4">
      <c r="B1957" s="26">
        <v>5000026</v>
      </c>
      <c r="C1957" s="122" t="s">
        <v>2932</v>
      </c>
      <c r="D1957" s="122" t="s">
        <v>2925</v>
      </c>
    </row>
    <row r="1958" spans="2:4">
      <c r="B1958" s="26">
        <v>5000027</v>
      </c>
      <c r="C1958" s="25" t="s">
        <v>2375</v>
      </c>
      <c r="D1958" s="122" t="s">
        <v>2926</v>
      </c>
    </row>
    <row r="1959" spans="2:4">
      <c r="B1959" s="26">
        <v>5000028</v>
      </c>
      <c r="C1959" s="25" t="s">
        <v>2352</v>
      </c>
      <c r="D1959" s="122" t="s">
        <v>2856</v>
      </c>
    </row>
    <row r="1960" spans="2:4">
      <c r="B1960" s="26">
        <v>5000029</v>
      </c>
      <c r="C1960" s="25" t="s">
        <v>2373</v>
      </c>
      <c r="D1960" s="122" t="s">
        <v>2857</v>
      </c>
    </row>
    <row r="1961" spans="2:4">
      <c r="B1961" s="26">
        <v>5000030</v>
      </c>
      <c r="C1961" s="102" t="s">
        <v>2369</v>
      </c>
      <c r="D1961" s="122" t="s">
        <v>2858</v>
      </c>
    </row>
    <row r="1962" spans="2:4">
      <c r="B1962" s="26">
        <v>5000031</v>
      </c>
      <c r="C1962" s="25" t="s">
        <v>2370</v>
      </c>
      <c r="D1962" s="122" t="s">
        <v>2859</v>
      </c>
    </row>
    <row r="1963" spans="2:4">
      <c r="B1963" s="26">
        <v>5000032</v>
      </c>
      <c r="C1963" s="25" t="s">
        <v>2366</v>
      </c>
      <c r="D1963" s="122" t="s">
        <v>2860</v>
      </c>
    </row>
    <row r="1964" spans="2:4">
      <c r="B1964" s="26">
        <v>5000033</v>
      </c>
      <c r="C1964" s="25" t="s">
        <v>2878</v>
      </c>
      <c r="D1964" s="122" t="s">
        <v>2931</v>
      </c>
    </row>
    <row r="1965" spans="2:4">
      <c r="B1965" s="26">
        <v>5000034</v>
      </c>
      <c r="C1965" s="25" t="s">
        <v>2879</v>
      </c>
      <c r="D1965" s="122" t="s">
        <v>2927</v>
      </c>
    </row>
    <row r="1966" spans="2:4">
      <c r="B1966" s="26">
        <v>5000035</v>
      </c>
      <c r="C1966" s="25" t="s">
        <v>2880</v>
      </c>
      <c r="D1966" s="122" t="s">
        <v>2861</v>
      </c>
    </row>
    <row r="1967" spans="2:4">
      <c r="B1967" s="26">
        <v>5000036</v>
      </c>
      <c r="C1967" s="25" t="s">
        <v>2353</v>
      </c>
      <c r="D1967" s="122" t="s">
        <v>2882</v>
      </c>
    </row>
    <row r="1968" spans="2:4">
      <c r="B1968" s="26">
        <v>5000037</v>
      </c>
      <c r="C1968" s="25" t="s">
        <v>2395</v>
      </c>
      <c r="D1968" s="122" t="s">
        <v>2862</v>
      </c>
    </row>
    <row r="1969" spans="2:4">
      <c r="B1969" s="26">
        <v>5000038</v>
      </c>
      <c r="C1969" s="25" t="s">
        <v>2884</v>
      </c>
      <c r="D1969" s="122" t="s">
        <v>2863</v>
      </c>
    </row>
    <row r="1970" spans="2:4">
      <c r="B1970" s="26">
        <v>5000039</v>
      </c>
      <c r="C1970" s="25" t="s">
        <v>2885</v>
      </c>
      <c r="D1970" s="122" t="s">
        <v>2883</v>
      </c>
    </row>
    <row r="1971" spans="2:4">
      <c r="B1971" s="26">
        <v>5000040</v>
      </c>
      <c r="C1971" s="25" t="s">
        <v>2886</v>
      </c>
      <c r="D1971" s="122" t="s">
        <v>2864</v>
      </c>
    </row>
    <row r="1972" spans="2:4">
      <c r="B1972" s="26">
        <v>5000041</v>
      </c>
      <c r="C1972" s="25" t="s">
        <v>2887</v>
      </c>
      <c r="D1972" s="122" t="s">
        <v>2865</v>
      </c>
    </row>
    <row r="1973" spans="2:4">
      <c r="B1973" s="26">
        <v>5000042</v>
      </c>
      <c r="C1973" s="25" t="s">
        <v>2888</v>
      </c>
      <c r="D1973" s="122" t="s">
        <v>2928</v>
      </c>
    </row>
    <row r="1974" spans="2:4">
      <c r="B1974" s="26">
        <v>5000043</v>
      </c>
      <c r="C1974" s="25" t="s">
        <v>2347</v>
      </c>
      <c r="D1974" s="122" t="s">
        <v>2866</v>
      </c>
    </row>
    <row r="1975" spans="2:4">
      <c r="B1975" s="26">
        <v>5000044</v>
      </c>
      <c r="C1975" s="25" t="s">
        <v>2889</v>
      </c>
      <c r="D1975" s="122" t="s">
        <v>2867</v>
      </c>
    </row>
    <row r="1976" spans="2:4">
      <c r="B1976" s="26">
        <v>5000045</v>
      </c>
      <c r="C1976" s="25" t="s">
        <v>2890</v>
      </c>
      <c r="D1976" s="122" t="s">
        <v>2868</v>
      </c>
    </row>
    <row r="1977" spans="2:4">
      <c r="B1977" s="26">
        <v>5000046</v>
      </c>
      <c r="C1977" s="25" t="s">
        <v>2891</v>
      </c>
      <c r="D1977" s="122" t="s">
        <v>2869</v>
      </c>
    </row>
    <row r="1978" spans="2:4">
      <c r="B1978" s="26">
        <v>5000047</v>
      </c>
      <c r="C1978" s="25" t="s">
        <v>2892</v>
      </c>
      <c r="D1978" s="122" t="s">
        <v>2870</v>
      </c>
    </row>
    <row r="1979" spans="2:4">
      <c r="B1979" s="26">
        <v>5000048</v>
      </c>
      <c r="C1979" s="25" t="s">
        <v>2893</v>
      </c>
      <c r="D1979" s="122" t="s">
        <v>2871</v>
      </c>
    </row>
    <row r="1980" spans="2:4">
      <c r="B1980" s="26">
        <v>5000049</v>
      </c>
      <c r="C1980" s="25" t="s">
        <v>2894</v>
      </c>
      <c r="D1980" s="122" t="s">
        <v>2929</v>
      </c>
    </row>
    <row r="1981" spans="2:4">
      <c r="B1981" s="26">
        <v>5000050</v>
      </c>
      <c r="C1981" s="102" t="s">
        <v>2895</v>
      </c>
      <c r="D1981" s="122" t="s">
        <v>2872</v>
      </c>
    </row>
    <row r="1982" spans="2:4">
      <c r="B1982" s="26">
        <v>5000051</v>
      </c>
      <c r="C1982" s="25" t="s">
        <v>2896</v>
      </c>
      <c r="D1982" s="122" t="s">
        <v>2147</v>
      </c>
    </row>
    <row r="1983" spans="2:4">
      <c r="B1983" s="26">
        <v>5000052</v>
      </c>
      <c r="C1983" s="25" t="s">
        <v>2897</v>
      </c>
      <c r="D1983" s="122" t="s">
        <v>2873</v>
      </c>
    </row>
    <row r="1984" spans="2:4">
      <c r="B1984" s="26">
        <v>5000053</v>
      </c>
      <c r="C1984" s="102" t="s">
        <v>2898</v>
      </c>
      <c r="D1984" s="122" t="s">
        <v>2148</v>
      </c>
    </row>
    <row r="1985" spans="2:4">
      <c r="B1985" s="26">
        <v>5000054</v>
      </c>
      <c r="C1985" s="25" t="s">
        <v>2899</v>
      </c>
      <c r="D1985" s="122" t="s">
        <v>2149</v>
      </c>
    </row>
    <row r="1986" spans="2:4">
      <c r="B1986" s="26">
        <v>5000055</v>
      </c>
      <c r="C1986" s="25" t="s">
        <v>2900</v>
      </c>
      <c r="D1986" s="122" t="s">
        <v>2874</v>
      </c>
    </row>
    <row r="1987" spans="2:4">
      <c r="B1987" s="26">
        <v>5000056</v>
      </c>
      <c r="C1987" s="25" t="s">
        <v>2901</v>
      </c>
      <c r="D1987" s="122" t="s">
        <v>2875</v>
      </c>
    </row>
    <row r="1988" spans="2:4">
      <c r="B1988" s="26">
        <v>5000057</v>
      </c>
      <c r="C1988" s="25" t="s">
        <v>2902</v>
      </c>
      <c r="D1988" s="122" t="s">
        <v>2150</v>
      </c>
    </row>
    <row r="1989" spans="2:4">
      <c r="B1989" s="26">
        <v>5000058</v>
      </c>
      <c r="C1989" s="25" t="s">
        <v>2903</v>
      </c>
      <c r="D1989" s="122" t="s">
        <v>2876</v>
      </c>
    </row>
    <row r="1990" spans="2:4">
      <c r="B1990" s="26">
        <v>5000059</v>
      </c>
      <c r="C1990" s="25" t="s">
        <v>2904</v>
      </c>
      <c r="D1990" s="122" t="s">
        <v>2877</v>
      </c>
    </row>
    <row r="1991" spans="2:4">
      <c r="B1991" s="26">
        <v>6000001</v>
      </c>
      <c r="C1991" s="115" t="s">
        <v>2796</v>
      </c>
      <c r="D1991" s="25" t="s">
        <v>2499</v>
      </c>
    </row>
    <row r="1992" spans="2:4">
      <c r="B1992" s="26">
        <v>6000002</v>
      </c>
      <c r="C1992" s="115" t="s">
        <v>2797</v>
      </c>
      <c r="D1992" s="25" t="s">
        <v>2500</v>
      </c>
    </row>
    <row r="1993" spans="2:4">
      <c r="B1993" s="26">
        <v>6000003</v>
      </c>
      <c r="C1993" s="25" t="s">
        <v>2636</v>
      </c>
      <c r="D1993" s="25" t="s">
        <v>2501</v>
      </c>
    </row>
    <row r="1994" spans="2:4">
      <c r="B1994" s="26">
        <v>6000004</v>
      </c>
      <c r="C1994" s="25" t="s">
        <v>2637</v>
      </c>
      <c r="D1994" s="25" t="s">
        <v>2502</v>
      </c>
    </row>
    <row r="1995" spans="2:4">
      <c r="B1995" s="26">
        <v>6000005</v>
      </c>
      <c r="C1995" s="115" t="s">
        <v>2810</v>
      </c>
      <c r="D1995" s="25" t="s">
        <v>2503</v>
      </c>
    </row>
    <row r="1996" spans="2:4">
      <c r="B1996" s="26">
        <v>6000006</v>
      </c>
      <c r="C1996" s="115" t="s">
        <v>2798</v>
      </c>
      <c r="D1996" s="25" t="s">
        <v>2504</v>
      </c>
    </row>
    <row r="1997" spans="2:4">
      <c r="B1997" s="26">
        <v>6000007</v>
      </c>
      <c r="C1997" s="25" t="s">
        <v>2639</v>
      </c>
      <c r="D1997" s="25" t="s">
        <v>2505</v>
      </c>
    </row>
    <row r="1998" spans="2:4">
      <c r="B1998" s="26">
        <v>6000008</v>
      </c>
      <c r="C1998" s="25" t="s">
        <v>2635</v>
      </c>
      <c r="D1998" s="25" t="s">
        <v>2506</v>
      </c>
    </row>
    <row r="1999" spans="2:4">
      <c r="B1999" s="26">
        <v>6000009</v>
      </c>
      <c r="C1999" s="115" t="s">
        <v>2799</v>
      </c>
      <c r="D1999" s="25" t="s">
        <v>2507</v>
      </c>
    </row>
    <row r="2000" spans="2:4">
      <c r="B2000" s="26">
        <v>6000010</v>
      </c>
      <c r="C2000" s="115" t="s">
        <v>2800</v>
      </c>
      <c r="D2000" s="25" t="s">
        <v>2508</v>
      </c>
    </row>
    <row r="2001" spans="2:4">
      <c r="B2001" s="26">
        <v>6000011</v>
      </c>
      <c r="C2001" s="115" t="s">
        <v>2801</v>
      </c>
      <c r="D2001" s="25" t="s">
        <v>2509</v>
      </c>
    </row>
    <row r="2002" spans="2:4">
      <c r="B2002" s="26">
        <v>6000012</v>
      </c>
      <c r="C2002" s="25" t="s">
        <v>2750</v>
      </c>
      <c r="D2002" s="25" t="s">
        <v>2510</v>
      </c>
    </row>
    <row r="2003" spans="2:4">
      <c r="B2003" s="26">
        <v>6000013</v>
      </c>
      <c r="C2003" s="25" t="s">
        <v>2640</v>
      </c>
      <c r="D2003" s="25" t="s">
        <v>2511</v>
      </c>
    </row>
    <row r="2004" spans="2:4">
      <c r="B2004" s="26">
        <v>6000014</v>
      </c>
      <c r="C2004" s="25" t="s">
        <v>2641</v>
      </c>
      <c r="D2004" s="25" t="s">
        <v>2512</v>
      </c>
    </row>
    <row r="2005" spans="2:4">
      <c r="B2005" s="26">
        <v>6000015</v>
      </c>
      <c r="C2005" s="115" t="s">
        <v>2795</v>
      </c>
      <c r="D2005" s="25" t="s">
        <v>2513</v>
      </c>
    </row>
    <row r="2006" spans="2:4">
      <c r="B2006" s="26">
        <v>6000016</v>
      </c>
      <c r="C2006" s="25" t="s">
        <v>2642</v>
      </c>
      <c r="D2006" s="25" t="s">
        <v>2514</v>
      </c>
    </row>
    <row r="2007" spans="2:4">
      <c r="B2007" s="26">
        <v>6000017</v>
      </c>
      <c r="C2007" s="25" t="s">
        <v>2630</v>
      </c>
      <c r="D2007" s="25" t="s">
        <v>2515</v>
      </c>
    </row>
    <row r="2008" spans="2:4">
      <c r="B2008" s="26">
        <v>6000018</v>
      </c>
      <c r="C2008" s="25" t="s">
        <v>2633</v>
      </c>
      <c r="D2008" s="25" t="s">
        <v>2516</v>
      </c>
    </row>
    <row r="2009" spans="2:4">
      <c r="B2009" s="26">
        <v>6000019</v>
      </c>
      <c r="C2009" s="25" t="s">
        <v>2631</v>
      </c>
      <c r="D2009" s="25" t="s">
        <v>2517</v>
      </c>
    </row>
    <row r="2010" spans="2:4">
      <c r="B2010" s="26">
        <v>6000020</v>
      </c>
      <c r="C2010" s="25" t="s">
        <v>2632</v>
      </c>
      <c r="D2010" s="25" t="s">
        <v>2518</v>
      </c>
    </row>
    <row r="2011" spans="2:4">
      <c r="B2011" s="26">
        <v>6000021</v>
      </c>
      <c r="C2011" s="25" t="s">
        <v>2643</v>
      </c>
      <c r="D2011" s="25" t="s">
        <v>2519</v>
      </c>
    </row>
    <row r="2012" spans="2:4">
      <c r="B2012" s="26">
        <v>6000022</v>
      </c>
      <c r="C2012" s="25" t="s">
        <v>2644</v>
      </c>
      <c r="D2012" s="25" t="s">
        <v>2520</v>
      </c>
    </row>
    <row r="2013" spans="2:4">
      <c r="B2013" s="26">
        <v>6000023</v>
      </c>
      <c r="C2013" s="25" t="s">
        <v>2645</v>
      </c>
      <c r="D2013" s="25" t="s">
        <v>2521</v>
      </c>
    </row>
    <row r="2014" spans="2:4">
      <c r="B2014" s="26">
        <v>6000024</v>
      </c>
      <c r="C2014" s="25" t="s">
        <v>2646</v>
      </c>
      <c r="D2014" s="25" t="s">
        <v>2522</v>
      </c>
    </row>
    <row r="2015" spans="2:4">
      <c r="B2015" s="26">
        <v>6000025</v>
      </c>
      <c r="C2015" s="25" t="s">
        <v>2647</v>
      </c>
      <c r="D2015" s="25" t="s">
        <v>2523</v>
      </c>
    </row>
    <row r="2016" spans="2:4">
      <c r="B2016" s="26">
        <v>6000026</v>
      </c>
      <c r="C2016" s="25" t="s">
        <v>2648</v>
      </c>
      <c r="D2016" s="25" t="s">
        <v>2524</v>
      </c>
    </row>
    <row r="2017" spans="2:4">
      <c r="B2017" s="26">
        <v>6000027</v>
      </c>
      <c r="C2017" s="25" t="s">
        <v>2751</v>
      </c>
      <c r="D2017" s="25" t="s">
        <v>2525</v>
      </c>
    </row>
    <row r="2018" spans="2:4">
      <c r="B2018" s="26">
        <v>6000028</v>
      </c>
      <c r="C2018" s="25" t="s">
        <v>2752</v>
      </c>
      <c r="D2018" s="25" t="s">
        <v>2526</v>
      </c>
    </row>
    <row r="2019" spans="2:4">
      <c r="B2019" s="26">
        <v>6000029</v>
      </c>
      <c r="C2019" s="25" t="s">
        <v>2649</v>
      </c>
      <c r="D2019" s="25" t="s">
        <v>2527</v>
      </c>
    </row>
    <row r="2020" spans="2:4">
      <c r="B2020" s="26">
        <v>6000030</v>
      </c>
      <c r="C2020" s="25" t="s">
        <v>2650</v>
      </c>
      <c r="D2020" s="25" t="s">
        <v>2528</v>
      </c>
    </row>
    <row r="2021" spans="2:4">
      <c r="B2021" s="26">
        <v>6000031</v>
      </c>
      <c r="C2021" s="115" t="s">
        <v>2753</v>
      </c>
      <c r="D2021" s="25" t="s">
        <v>2529</v>
      </c>
    </row>
    <row r="2022" spans="2:4">
      <c r="B2022" s="26">
        <v>6000032</v>
      </c>
      <c r="C2022" s="25" t="s">
        <v>2754</v>
      </c>
      <c r="D2022" s="25" t="s">
        <v>2530</v>
      </c>
    </row>
    <row r="2023" spans="2:4">
      <c r="B2023" s="26">
        <v>6000033</v>
      </c>
      <c r="C2023" s="25" t="s">
        <v>2651</v>
      </c>
      <c r="D2023" s="25" t="s">
        <v>2531</v>
      </c>
    </row>
    <row r="2024" spans="2:4">
      <c r="B2024" s="26">
        <v>6000034</v>
      </c>
      <c r="C2024" s="25" t="s">
        <v>2652</v>
      </c>
      <c r="D2024" s="25" t="s">
        <v>2532</v>
      </c>
    </row>
    <row r="2025" spans="2:4">
      <c r="B2025" s="26">
        <v>6000035</v>
      </c>
      <c r="C2025" s="25" t="s">
        <v>2653</v>
      </c>
      <c r="D2025" s="25" t="s">
        <v>2533</v>
      </c>
    </row>
    <row r="2026" spans="2:4">
      <c r="B2026" s="26">
        <v>6000036</v>
      </c>
      <c r="C2026" s="25" t="s">
        <v>2654</v>
      </c>
      <c r="D2026" s="25" t="s">
        <v>2534</v>
      </c>
    </row>
    <row r="2027" spans="2:4">
      <c r="B2027" s="26">
        <v>6000037</v>
      </c>
      <c r="C2027" s="25" t="s">
        <v>2655</v>
      </c>
      <c r="D2027" s="25" t="s">
        <v>2535</v>
      </c>
    </row>
    <row r="2028" spans="2:4">
      <c r="B2028" s="26">
        <v>6000038</v>
      </c>
      <c r="C2028" s="25" t="s">
        <v>2656</v>
      </c>
      <c r="D2028" s="25" t="s">
        <v>2536</v>
      </c>
    </row>
    <row r="2029" spans="2:4">
      <c r="B2029" s="26">
        <v>6000039</v>
      </c>
      <c r="C2029" s="115" t="s">
        <v>2802</v>
      </c>
      <c r="D2029" s="25" t="s">
        <v>2537</v>
      </c>
    </row>
    <row r="2030" spans="2:4">
      <c r="B2030" s="26">
        <v>6000040</v>
      </c>
      <c r="C2030" s="25" t="s">
        <v>2657</v>
      </c>
      <c r="D2030" s="25" t="s">
        <v>2538</v>
      </c>
    </row>
    <row r="2031" spans="2:4">
      <c r="B2031" s="26">
        <v>6000041</v>
      </c>
      <c r="C2031" s="25" t="s">
        <v>2659</v>
      </c>
      <c r="D2031" s="25" t="s">
        <v>2539</v>
      </c>
    </row>
    <row r="2032" spans="2:4">
      <c r="B2032" s="26">
        <v>6000042</v>
      </c>
      <c r="C2032" s="25" t="s">
        <v>2658</v>
      </c>
      <c r="D2032" s="25" t="s">
        <v>2540</v>
      </c>
    </row>
    <row r="2033" spans="2:4">
      <c r="B2033" s="26">
        <v>6000043</v>
      </c>
      <c r="C2033" s="25" t="s">
        <v>2660</v>
      </c>
      <c r="D2033" s="25" t="s">
        <v>2541</v>
      </c>
    </row>
    <row r="2034" spans="2:4">
      <c r="B2034" s="26">
        <v>6000044</v>
      </c>
      <c r="C2034" s="25" t="s">
        <v>2661</v>
      </c>
      <c r="D2034" s="25" t="s">
        <v>1803</v>
      </c>
    </row>
    <row r="2035" spans="2:4">
      <c r="B2035" s="26">
        <v>6000045</v>
      </c>
      <c r="C2035" s="25" t="s">
        <v>2662</v>
      </c>
      <c r="D2035" s="25" t="s">
        <v>2542</v>
      </c>
    </row>
    <row r="2036" spans="2:4">
      <c r="B2036" s="26">
        <v>6000046</v>
      </c>
      <c r="C2036" s="25" t="s">
        <v>2663</v>
      </c>
      <c r="D2036" s="25" t="s">
        <v>2543</v>
      </c>
    </row>
    <row r="2037" spans="2:4">
      <c r="B2037" s="26">
        <v>6000047</v>
      </c>
      <c r="C2037" s="25" t="s">
        <v>2664</v>
      </c>
      <c r="D2037" s="25" t="s">
        <v>2544</v>
      </c>
    </row>
    <row r="2038" spans="2:4">
      <c r="B2038" s="26">
        <v>6000048</v>
      </c>
      <c r="C2038" s="25" t="s">
        <v>2665</v>
      </c>
      <c r="D2038" s="25" t="s">
        <v>2545</v>
      </c>
    </row>
    <row r="2039" spans="2:4">
      <c r="B2039" s="26">
        <v>6000049</v>
      </c>
      <c r="C2039" s="115" t="s">
        <v>2803</v>
      </c>
      <c r="D2039" s="25" t="s">
        <v>2546</v>
      </c>
    </row>
    <row r="2040" spans="2:4">
      <c r="B2040" s="26">
        <v>6000050</v>
      </c>
      <c r="C2040" s="115" t="s">
        <v>2666</v>
      </c>
      <c r="D2040" s="25" t="s">
        <v>2547</v>
      </c>
    </row>
    <row r="2041" spans="2:4">
      <c r="B2041" s="26">
        <v>6000051</v>
      </c>
      <c r="C2041" s="25" t="s">
        <v>2667</v>
      </c>
      <c r="D2041" s="25" t="s">
        <v>2548</v>
      </c>
    </row>
    <row r="2042" spans="2:4">
      <c r="B2042" s="26">
        <v>6000052</v>
      </c>
      <c r="C2042" s="25" t="s">
        <v>2668</v>
      </c>
      <c r="D2042" s="25" t="s">
        <v>2549</v>
      </c>
    </row>
    <row r="2043" spans="2:4">
      <c r="B2043" s="26">
        <v>6000053</v>
      </c>
      <c r="C2043" s="25" t="s">
        <v>2669</v>
      </c>
      <c r="D2043" s="25" t="s">
        <v>2550</v>
      </c>
    </row>
    <row r="2044" spans="2:4">
      <c r="B2044" s="26">
        <v>6000054</v>
      </c>
      <c r="C2044" s="25" t="s">
        <v>2670</v>
      </c>
      <c r="D2044" s="25" t="s">
        <v>2551</v>
      </c>
    </row>
    <row r="2045" spans="2:4">
      <c r="B2045" s="26">
        <v>6000055</v>
      </c>
      <c r="C2045" s="25" t="s">
        <v>2671</v>
      </c>
      <c r="D2045" s="25" t="s">
        <v>2552</v>
      </c>
    </row>
    <row r="2046" spans="2:4">
      <c r="B2046" s="26">
        <v>6000056</v>
      </c>
      <c r="C2046" s="25" t="s">
        <v>2672</v>
      </c>
      <c r="D2046" s="25" t="s">
        <v>2553</v>
      </c>
    </row>
    <row r="2047" spans="2:4">
      <c r="B2047" s="26">
        <v>6000057</v>
      </c>
      <c r="C2047" s="25" t="s">
        <v>2673</v>
      </c>
      <c r="D2047" s="25" t="s">
        <v>2554</v>
      </c>
    </row>
    <row r="2048" spans="2:4">
      <c r="B2048" s="26">
        <v>6000058</v>
      </c>
      <c r="C2048" s="25" t="s">
        <v>2634</v>
      </c>
      <c r="D2048" s="25" t="s">
        <v>2555</v>
      </c>
    </row>
    <row r="2049" spans="2:4">
      <c r="B2049" s="26">
        <v>6000059</v>
      </c>
      <c r="C2049" s="25" t="s">
        <v>2674</v>
      </c>
      <c r="D2049" s="25" t="s">
        <v>2556</v>
      </c>
    </row>
    <row r="2050" spans="2:4">
      <c r="B2050" s="26">
        <v>6000060</v>
      </c>
      <c r="C2050" s="25" t="s">
        <v>2675</v>
      </c>
      <c r="D2050" s="25" t="s">
        <v>2557</v>
      </c>
    </row>
    <row r="2051" spans="2:4">
      <c r="B2051" s="26">
        <v>6000061</v>
      </c>
      <c r="C2051" s="115" t="s">
        <v>2804</v>
      </c>
      <c r="D2051" s="25" t="s">
        <v>2558</v>
      </c>
    </row>
    <row r="2052" spans="2:4">
      <c r="B2052" s="26">
        <v>6000062</v>
      </c>
      <c r="C2052" s="25" t="s">
        <v>2676</v>
      </c>
      <c r="D2052" s="25" t="s">
        <v>2559</v>
      </c>
    </row>
    <row r="2053" spans="2:4">
      <c r="B2053" s="26">
        <v>6000063</v>
      </c>
      <c r="C2053" s="25" t="s">
        <v>2677</v>
      </c>
      <c r="D2053" s="25" t="s">
        <v>2560</v>
      </c>
    </row>
    <row r="2054" spans="2:4">
      <c r="B2054" s="26">
        <v>6000064</v>
      </c>
      <c r="C2054" s="25" t="s">
        <v>2678</v>
      </c>
      <c r="D2054" s="25" t="s">
        <v>2561</v>
      </c>
    </row>
    <row r="2055" spans="2:4">
      <c r="B2055" s="26">
        <v>6000065</v>
      </c>
      <c r="C2055" s="115" t="s">
        <v>2679</v>
      </c>
      <c r="D2055" s="25" t="s">
        <v>2562</v>
      </c>
    </row>
    <row r="2056" spans="2:4">
      <c r="B2056" s="26">
        <v>6000066</v>
      </c>
      <c r="C2056" s="25" t="s">
        <v>2680</v>
      </c>
      <c r="D2056" s="25" t="s">
        <v>2563</v>
      </c>
    </row>
    <row r="2057" spans="2:4">
      <c r="B2057" s="26">
        <v>6000067</v>
      </c>
      <c r="C2057" s="25" t="s">
        <v>2681</v>
      </c>
      <c r="D2057" s="25" t="s">
        <v>2564</v>
      </c>
    </row>
    <row r="2058" spans="2:4">
      <c r="B2058" s="26">
        <v>6000068</v>
      </c>
      <c r="C2058" s="25" t="s">
        <v>2682</v>
      </c>
      <c r="D2058" s="25" t="s">
        <v>2565</v>
      </c>
    </row>
    <row r="2059" spans="2:4">
      <c r="B2059" s="26">
        <v>6000069</v>
      </c>
      <c r="C2059" s="25" t="s">
        <v>2683</v>
      </c>
      <c r="D2059" s="25" t="s">
        <v>2566</v>
      </c>
    </row>
    <row r="2060" spans="2:4">
      <c r="B2060" s="26">
        <v>6000070</v>
      </c>
      <c r="C2060" s="25" t="s">
        <v>2684</v>
      </c>
      <c r="D2060" s="25" t="s">
        <v>2567</v>
      </c>
    </row>
    <row r="2061" spans="2:4">
      <c r="B2061" s="26">
        <v>6000071</v>
      </c>
      <c r="C2061" s="25" t="s">
        <v>2686</v>
      </c>
      <c r="D2061" s="25" t="s">
        <v>2568</v>
      </c>
    </row>
    <row r="2062" spans="2:4">
      <c r="B2062" s="26">
        <v>6000072</v>
      </c>
      <c r="C2062" s="25" t="s">
        <v>2685</v>
      </c>
      <c r="D2062" s="25" t="s">
        <v>2569</v>
      </c>
    </row>
    <row r="2063" spans="2:4">
      <c r="B2063" s="26">
        <v>6000073</v>
      </c>
      <c r="C2063" s="25" t="s">
        <v>2687</v>
      </c>
      <c r="D2063" s="25" t="s">
        <v>2570</v>
      </c>
    </row>
    <row r="2064" spans="2:4">
      <c r="B2064" s="26">
        <v>6000074</v>
      </c>
      <c r="C2064" s="25" t="s">
        <v>2688</v>
      </c>
      <c r="D2064" s="25" t="s">
        <v>2571</v>
      </c>
    </row>
    <row r="2065" spans="2:4">
      <c r="B2065" s="26">
        <v>6000075</v>
      </c>
      <c r="C2065" s="115" t="s">
        <v>2689</v>
      </c>
      <c r="D2065" s="25" t="s">
        <v>2572</v>
      </c>
    </row>
    <row r="2066" spans="2:4">
      <c r="B2066" s="26">
        <v>6000076</v>
      </c>
      <c r="C2066" s="25" t="s">
        <v>2690</v>
      </c>
      <c r="D2066" s="25" t="s">
        <v>2573</v>
      </c>
    </row>
    <row r="2067" spans="2:4">
      <c r="B2067" s="26">
        <v>6000077</v>
      </c>
      <c r="C2067" s="25" t="s">
        <v>2691</v>
      </c>
      <c r="D2067" s="25" t="s">
        <v>2574</v>
      </c>
    </row>
    <row r="2068" spans="2:4">
      <c r="B2068" s="26">
        <v>6000078</v>
      </c>
      <c r="C2068" s="25" t="s">
        <v>2692</v>
      </c>
      <c r="D2068" s="25" t="s">
        <v>2575</v>
      </c>
    </row>
    <row r="2069" spans="2:4">
      <c r="B2069" s="26">
        <v>6000079</v>
      </c>
      <c r="C2069" s="25" t="s">
        <v>2693</v>
      </c>
      <c r="D2069" s="25" t="s">
        <v>2576</v>
      </c>
    </row>
    <row r="2070" spans="2:4">
      <c r="B2070" s="26">
        <v>6000080</v>
      </c>
      <c r="C2070" s="25" t="s">
        <v>2694</v>
      </c>
      <c r="D2070" s="25" t="s">
        <v>2577</v>
      </c>
    </row>
    <row r="2071" spans="2:4">
      <c r="B2071" s="26">
        <v>6000081</v>
      </c>
      <c r="C2071" s="25" t="s">
        <v>2695</v>
      </c>
      <c r="D2071" s="25" t="s">
        <v>2578</v>
      </c>
    </row>
    <row r="2072" spans="2:4">
      <c r="B2072" s="26">
        <v>6000082</v>
      </c>
      <c r="C2072" s="25" t="s">
        <v>2696</v>
      </c>
      <c r="D2072" s="25" t="s">
        <v>2579</v>
      </c>
    </row>
    <row r="2073" spans="2:4">
      <c r="B2073" s="26">
        <v>6000083</v>
      </c>
      <c r="C2073" s="25" t="s">
        <v>2697</v>
      </c>
      <c r="D2073" s="25" t="s">
        <v>2580</v>
      </c>
    </row>
    <row r="2074" spans="2:4">
      <c r="B2074" s="26">
        <v>6000084</v>
      </c>
      <c r="C2074" s="25" t="s">
        <v>2698</v>
      </c>
      <c r="D2074" s="25" t="s">
        <v>2581</v>
      </c>
    </row>
    <row r="2075" spans="2:4">
      <c r="B2075" s="26">
        <v>6000085</v>
      </c>
      <c r="C2075" s="25" t="s">
        <v>2699</v>
      </c>
      <c r="D2075" s="25" t="s">
        <v>2582</v>
      </c>
    </row>
    <row r="2076" spans="2:4">
      <c r="B2076" s="26">
        <v>6000086</v>
      </c>
      <c r="C2076" s="25" t="s">
        <v>2700</v>
      </c>
      <c r="D2076" s="25" t="s">
        <v>2583</v>
      </c>
    </row>
    <row r="2077" spans="2:4">
      <c r="B2077" s="26">
        <v>6000087</v>
      </c>
      <c r="C2077" s="25" t="s">
        <v>2701</v>
      </c>
      <c r="D2077" s="25" t="s">
        <v>2584</v>
      </c>
    </row>
    <row r="2078" spans="2:4">
      <c r="B2078" s="26">
        <v>6000088</v>
      </c>
      <c r="C2078" s="25" t="s">
        <v>2702</v>
      </c>
      <c r="D2078" s="25" t="s">
        <v>2585</v>
      </c>
    </row>
    <row r="2079" spans="2:4">
      <c r="B2079" s="26">
        <v>6000089</v>
      </c>
      <c r="C2079" s="25" t="s">
        <v>2704</v>
      </c>
      <c r="D2079" s="25" t="s">
        <v>2586</v>
      </c>
    </row>
    <row r="2080" spans="2:4">
      <c r="B2080" s="26">
        <v>6000090</v>
      </c>
      <c r="C2080" s="25" t="s">
        <v>2703</v>
      </c>
      <c r="D2080" s="25" t="s">
        <v>2587</v>
      </c>
    </row>
    <row r="2081" spans="2:4">
      <c r="B2081" s="26">
        <v>6000091</v>
      </c>
      <c r="C2081" s="25" t="s">
        <v>2706</v>
      </c>
      <c r="D2081" s="25" t="s">
        <v>2588</v>
      </c>
    </row>
    <row r="2082" spans="2:4">
      <c r="B2082" s="26">
        <v>6000092</v>
      </c>
      <c r="C2082" s="25" t="s">
        <v>2705</v>
      </c>
      <c r="D2082" s="25" t="s">
        <v>2589</v>
      </c>
    </row>
    <row r="2083" spans="2:4">
      <c r="B2083" s="26">
        <v>6000093</v>
      </c>
      <c r="C2083" s="25" t="s">
        <v>2708</v>
      </c>
      <c r="D2083" s="25" t="s">
        <v>2590</v>
      </c>
    </row>
    <row r="2084" spans="2:4">
      <c r="B2084" s="26">
        <v>6000094</v>
      </c>
      <c r="C2084" s="25" t="s">
        <v>2707</v>
      </c>
      <c r="D2084" s="25" t="s">
        <v>2591</v>
      </c>
    </row>
    <row r="2085" spans="2:4">
      <c r="B2085" s="26">
        <v>6000095</v>
      </c>
      <c r="C2085" s="115" t="s">
        <v>2805</v>
      </c>
      <c r="D2085" s="25" t="s">
        <v>2592</v>
      </c>
    </row>
    <row r="2086" spans="2:4">
      <c r="B2086" s="26">
        <v>6000096</v>
      </c>
      <c r="C2086" s="25" t="s">
        <v>2709</v>
      </c>
      <c r="D2086" s="25" t="s">
        <v>2593</v>
      </c>
    </row>
    <row r="2087" spans="2:4">
      <c r="B2087" s="26">
        <v>6000097</v>
      </c>
      <c r="C2087" s="25" t="s">
        <v>2710</v>
      </c>
      <c r="D2087" s="25" t="s">
        <v>2594</v>
      </c>
    </row>
    <row r="2088" spans="2:4">
      <c r="B2088" s="26">
        <v>6000098</v>
      </c>
      <c r="C2088" s="25" t="s">
        <v>2711</v>
      </c>
      <c r="D2088" s="25" t="s">
        <v>2595</v>
      </c>
    </row>
    <row r="2089" spans="2:4">
      <c r="B2089" s="26">
        <v>6000099</v>
      </c>
      <c r="C2089" s="25" t="s">
        <v>2712</v>
      </c>
      <c r="D2089" s="25" t="s">
        <v>2596</v>
      </c>
    </row>
    <row r="2090" spans="2:4">
      <c r="B2090" s="26">
        <v>6000100</v>
      </c>
      <c r="C2090" s="25" t="s">
        <v>2713</v>
      </c>
      <c r="D2090" s="25" t="s">
        <v>2597</v>
      </c>
    </row>
    <row r="2091" spans="2:4">
      <c r="B2091" s="26">
        <v>6000101</v>
      </c>
      <c r="C2091" s="25" t="s">
        <v>2714</v>
      </c>
      <c r="D2091" s="25" t="s">
        <v>2598</v>
      </c>
    </row>
    <row r="2092" spans="2:4">
      <c r="B2092" s="26">
        <v>6000102</v>
      </c>
      <c r="C2092" s="115" t="s">
        <v>2806</v>
      </c>
      <c r="D2092" s="25" t="s">
        <v>2599</v>
      </c>
    </row>
    <row r="2093" spans="2:4">
      <c r="B2093" s="26">
        <v>6000103</v>
      </c>
      <c r="C2093" s="25" t="s">
        <v>2715</v>
      </c>
      <c r="D2093" s="115" t="s">
        <v>2749</v>
      </c>
    </row>
    <row r="2094" spans="2:4">
      <c r="B2094" s="26">
        <v>6000104</v>
      </c>
      <c r="C2094" s="115" t="s">
        <v>2807</v>
      </c>
      <c r="D2094" s="25" t="s">
        <v>2600</v>
      </c>
    </row>
    <row r="2095" spans="2:4">
      <c r="B2095" s="26">
        <v>6000105</v>
      </c>
      <c r="C2095" s="25" t="s">
        <v>2716</v>
      </c>
      <c r="D2095" s="25" t="s">
        <v>2601</v>
      </c>
    </row>
    <row r="2096" spans="2:4">
      <c r="B2096" s="26">
        <v>6000106</v>
      </c>
      <c r="C2096" s="25" t="s">
        <v>2717</v>
      </c>
      <c r="D2096" s="25" t="s">
        <v>2602</v>
      </c>
    </row>
    <row r="2097" spans="2:4">
      <c r="B2097" s="26">
        <v>6000107</v>
      </c>
      <c r="C2097" s="25" t="s">
        <v>2718</v>
      </c>
      <c r="D2097" s="25" t="s">
        <v>2603</v>
      </c>
    </row>
    <row r="2098" spans="2:4">
      <c r="B2098" s="26">
        <v>6000108</v>
      </c>
      <c r="C2098" s="25" t="s">
        <v>2719</v>
      </c>
      <c r="D2098" s="25" t="s">
        <v>2604</v>
      </c>
    </row>
    <row r="2099" spans="2:4">
      <c r="B2099" s="26">
        <v>6000109</v>
      </c>
      <c r="C2099" s="25" t="s">
        <v>2722</v>
      </c>
      <c r="D2099" s="25" t="s">
        <v>2605</v>
      </c>
    </row>
    <row r="2100" spans="2:4">
      <c r="B2100" s="26">
        <v>6000110</v>
      </c>
      <c r="C2100" s="25" t="s">
        <v>2721</v>
      </c>
      <c r="D2100" s="25" t="s">
        <v>2606</v>
      </c>
    </row>
    <row r="2101" spans="2:4">
      <c r="B2101" s="26">
        <v>6000111</v>
      </c>
      <c r="C2101" s="115" t="s">
        <v>2808</v>
      </c>
      <c r="D2101" s="25" t="s">
        <v>2607</v>
      </c>
    </row>
    <row r="2102" spans="2:4">
      <c r="B2102" s="26">
        <v>6000112</v>
      </c>
      <c r="C2102" s="25" t="s">
        <v>2720</v>
      </c>
      <c r="D2102" s="25" t="s">
        <v>2608</v>
      </c>
    </row>
    <row r="2103" spans="2:4">
      <c r="B2103" s="26">
        <v>6000113</v>
      </c>
      <c r="C2103" s="25" t="s">
        <v>2724</v>
      </c>
      <c r="D2103" s="25" t="s">
        <v>2609</v>
      </c>
    </row>
    <row r="2104" spans="2:4">
      <c r="B2104" s="26">
        <v>6000114</v>
      </c>
      <c r="C2104" s="25" t="s">
        <v>2723</v>
      </c>
      <c r="D2104" s="25" t="s">
        <v>2610</v>
      </c>
    </row>
    <row r="2105" spans="2:4">
      <c r="B2105" s="26">
        <v>6000115</v>
      </c>
      <c r="C2105" s="25" t="s">
        <v>2726</v>
      </c>
      <c r="D2105" s="25" t="s">
        <v>2611</v>
      </c>
    </row>
    <row r="2106" spans="2:4">
      <c r="B2106" s="26">
        <v>6000116</v>
      </c>
      <c r="C2106" s="25" t="s">
        <v>2727</v>
      </c>
      <c r="D2106" s="25" t="s">
        <v>2612</v>
      </c>
    </row>
    <row r="2107" spans="2:4">
      <c r="B2107" s="26">
        <v>6000117</v>
      </c>
      <c r="C2107" s="25" t="s">
        <v>2728</v>
      </c>
      <c r="D2107" s="115" t="s">
        <v>2725</v>
      </c>
    </row>
    <row r="2108" spans="2:4">
      <c r="B2108" s="26">
        <v>6000118</v>
      </c>
      <c r="C2108" s="25" t="s">
        <v>2729</v>
      </c>
      <c r="D2108" s="25" t="s">
        <v>2613</v>
      </c>
    </row>
    <row r="2109" spans="2:4">
      <c r="B2109" s="26">
        <v>6000119</v>
      </c>
      <c r="C2109" s="25" t="s">
        <v>2730</v>
      </c>
      <c r="D2109" s="25" t="s">
        <v>2614</v>
      </c>
    </row>
    <row r="2110" spans="2:4">
      <c r="B2110" s="26">
        <v>6000120</v>
      </c>
      <c r="C2110" s="25" t="s">
        <v>2732</v>
      </c>
      <c r="D2110" s="25" t="s">
        <v>2615</v>
      </c>
    </row>
    <row r="2111" spans="2:4">
      <c r="B2111" s="26">
        <v>6000121</v>
      </c>
      <c r="C2111" s="25" t="s">
        <v>2733</v>
      </c>
      <c r="D2111" s="25" t="s">
        <v>2616</v>
      </c>
    </row>
    <row r="2112" spans="2:4">
      <c r="B2112" s="26">
        <v>6000122</v>
      </c>
      <c r="C2112" s="25" t="s">
        <v>2731</v>
      </c>
      <c r="D2112" s="25" t="s">
        <v>2617</v>
      </c>
    </row>
    <row r="2113" spans="2:4">
      <c r="B2113" s="26">
        <v>6000123</v>
      </c>
      <c r="C2113" s="115" t="s">
        <v>2734</v>
      </c>
      <c r="D2113" s="25" t="s">
        <v>2618</v>
      </c>
    </row>
    <row r="2114" spans="2:4">
      <c r="B2114" s="26">
        <v>6000124</v>
      </c>
      <c r="C2114" s="25" t="s">
        <v>2735</v>
      </c>
      <c r="D2114" s="25" t="s">
        <v>2619</v>
      </c>
    </row>
    <row r="2115" spans="2:4">
      <c r="B2115" s="26">
        <v>6000125</v>
      </c>
      <c r="C2115" s="25" t="s">
        <v>2737</v>
      </c>
      <c r="D2115" s="25" t="s">
        <v>2620</v>
      </c>
    </row>
    <row r="2116" spans="2:4">
      <c r="B2116" s="26">
        <v>6000126</v>
      </c>
      <c r="C2116" s="25" t="s">
        <v>2736</v>
      </c>
      <c r="D2116" s="25" t="s">
        <v>2621</v>
      </c>
    </row>
    <row r="2117" spans="2:4">
      <c r="B2117" s="26">
        <v>6000127</v>
      </c>
      <c r="C2117" s="25" t="s">
        <v>2738</v>
      </c>
      <c r="D2117" s="25" t="s">
        <v>2622</v>
      </c>
    </row>
    <row r="2118" spans="2:4">
      <c r="B2118" s="26">
        <v>6000128</v>
      </c>
      <c r="C2118" s="25" t="s">
        <v>2739</v>
      </c>
      <c r="D2118" s="25" t="s">
        <v>2623</v>
      </c>
    </row>
    <row r="2119" spans="2:4">
      <c r="B2119" s="26">
        <v>6000129</v>
      </c>
      <c r="C2119" s="115" t="s">
        <v>2740</v>
      </c>
      <c r="D2119" s="25" t="s">
        <v>2624</v>
      </c>
    </row>
    <row r="2120" spans="2:4">
      <c r="B2120" s="26">
        <v>6000130</v>
      </c>
      <c r="C2120" s="25" t="s">
        <v>2741</v>
      </c>
      <c r="D2120" s="25" t="s">
        <v>2625</v>
      </c>
    </row>
    <row r="2121" spans="2:4">
      <c r="B2121" s="26">
        <v>6000131</v>
      </c>
      <c r="C2121" s="25" t="s">
        <v>2743</v>
      </c>
      <c r="D2121" s="25" t="s">
        <v>2626</v>
      </c>
    </row>
    <row r="2122" spans="2:4">
      <c r="B2122" s="26">
        <v>6000132</v>
      </c>
      <c r="C2122" s="25" t="s">
        <v>2742</v>
      </c>
      <c r="D2122" s="25" t="s">
        <v>2627</v>
      </c>
    </row>
    <row r="2123" spans="2:4">
      <c r="B2123" s="26">
        <v>6000133</v>
      </c>
      <c r="C2123" s="115" t="s">
        <v>2638</v>
      </c>
      <c r="D2123" s="25" t="s">
        <v>2628</v>
      </c>
    </row>
    <row r="2124" spans="2:4">
      <c r="B2124" s="26">
        <v>6000134</v>
      </c>
      <c r="C2124" s="25" t="s">
        <v>2744</v>
      </c>
      <c r="D2124" s="25" t="s">
        <v>2629</v>
      </c>
    </row>
    <row r="2125" spans="2:4">
      <c r="B2125" s="26">
        <v>6000135</v>
      </c>
      <c r="C2125" s="25" t="s">
        <v>2745</v>
      </c>
      <c r="D2125" s="25" t="s">
        <v>2746</v>
      </c>
    </row>
    <row r="2126" spans="2:4">
      <c r="B2126" s="26">
        <v>6000136</v>
      </c>
      <c r="C2126" s="115" t="s">
        <v>2748</v>
      </c>
      <c r="D2126" s="115" t="s">
        <v>2747</v>
      </c>
    </row>
    <row r="2127" spans="2:4">
      <c r="B2127" s="26">
        <v>6000137</v>
      </c>
      <c r="C2127" s="25" t="s">
        <v>2771</v>
      </c>
      <c r="D2127" s="25" t="s">
        <v>2755</v>
      </c>
    </row>
    <row r="2128" spans="2:4">
      <c r="B2128" s="26">
        <v>6000138</v>
      </c>
      <c r="C2128" s="25" t="s">
        <v>2772</v>
      </c>
      <c r="D2128" s="25" t="s">
        <v>2756</v>
      </c>
    </row>
    <row r="2129" spans="2:4">
      <c r="B2129" s="26">
        <v>6000139</v>
      </c>
      <c r="C2129" s="25" t="s">
        <v>2773</v>
      </c>
      <c r="D2129" s="25" t="s">
        <v>2757</v>
      </c>
    </row>
    <row r="2130" spans="2:4">
      <c r="B2130" s="26">
        <v>6000140</v>
      </c>
      <c r="C2130" s="25" t="s">
        <v>2774</v>
      </c>
      <c r="D2130" s="25" t="s">
        <v>2758</v>
      </c>
    </row>
    <row r="2131" spans="2:4">
      <c r="B2131" s="26">
        <v>6000141</v>
      </c>
      <c r="C2131" s="25" t="s">
        <v>2775</v>
      </c>
      <c r="D2131" s="25" t="s">
        <v>2759</v>
      </c>
    </row>
    <row r="2132" spans="2:4">
      <c r="B2132" s="26">
        <v>6000142</v>
      </c>
      <c r="C2132" s="25" t="s">
        <v>2776</v>
      </c>
      <c r="D2132" s="25" t="s">
        <v>2760</v>
      </c>
    </row>
    <row r="2133" spans="2:4">
      <c r="B2133" s="26">
        <v>6000143</v>
      </c>
      <c r="C2133" s="25" t="s">
        <v>2778</v>
      </c>
      <c r="D2133" s="25" t="s">
        <v>2761</v>
      </c>
    </row>
    <row r="2134" spans="2:4">
      <c r="B2134" s="26">
        <v>6000144</v>
      </c>
      <c r="C2134" s="25" t="s">
        <v>2777</v>
      </c>
      <c r="D2134" s="25" t="s">
        <v>2762</v>
      </c>
    </row>
    <row r="2135" spans="2:4">
      <c r="B2135" s="26">
        <v>6000145</v>
      </c>
      <c r="C2135" s="25" t="s">
        <v>2780</v>
      </c>
      <c r="D2135" s="25" t="s">
        <v>2763</v>
      </c>
    </row>
    <row r="2136" spans="2:4">
      <c r="B2136" s="26">
        <v>6000146</v>
      </c>
      <c r="C2136" s="25" t="s">
        <v>2779</v>
      </c>
      <c r="D2136" s="25" t="s">
        <v>2764</v>
      </c>
    </row>
    <row r="2137" spans="2:4">
      <c r="B2137" s="26">
        <v>6000147</v>
      </c>
      <c r="C2137" s="25" t="s">
        <v>2781</v>
      </c>
      <c r="D2137" s="25" t="s">
        <v>2765</v>
      </c>
    </row>
    <row r="2138" spans="2:4">
      <c r="B2138" s="26">
        <v>6000148</v>
      </c>
      <c r="C2138" s="25" t="s">
        <v>2782</v>
      </c>
      <c r="D2138" s="25" t="s">
        <v>2766</v>
      </c>
    </row>
    <row r="2139" spans="2:4">
      <c r="B2139" s="26">
        <v>6000149</v>
      </c>
      <c r="C2139" s="115" t="s">
        <v>2783</v>
      </c>
      <c r="D2139" s="25" t="s">
        <v>2767</v>
      </c>
    </row>
    <row r="2140" spans="2:4">
      <c r="B2140" s="26">
        <v>6000150</v>
      </c>
      <c r="C2140" s="25" t="s">
        <v>2784</v>
      </c>
      <c r="D2140" s="25" t="s">
        <v>2768</v>
      </c>
    </row>
    <row r="2141" spans="2:4">
      <c r="B2141" s="26">
        <v>6000151</v>
      </c>
      <c r="C2141" s="25" t="s">
        <v>2785</v>
      </c>
      <c r="D2141" s="25" t="s">
        <v>2769</v>
      </c>
    </row>
    <row r="2142" spans="2:4">
      <c r="B2142" s="26">
        <v>6000152</v>
      </c>
      <c r="C2142" s="25" t="s">
        <v>2786</v>
      </c>
      <c r="D2142" s="25" t="s">
        <v>2770</v>
      </c>
    </row>
    <row r="2143" spans="2:4">
      <c r="B2143" s="26">
        <v>6000153</v>
      </c>
      <c r="C2143" s="25" t="s">
        <v>2771</v>
      </c>
      <c r="D2143" s="25" t="s">
        <v>2755</v>
      </c>
    </row>
    <row r="2144" spans="2:4">
      <c r="B2144" s="26">
        <v>6000154</v>
      </c>
      <c r="C2144" s="25" t="s">
        <v>2772</v>
      </c>
      <c r="D2144" s="25" t="s">
        <v>2756</v>
      </c>
    </row>
    <row r="2145" spans="2:4">
      <c r="B2145" s="26">
        <v>6000155</v>
      </c>
      <c r="C2145" s="25" t="s">
        <v>2775</v>
      </c>
      <c r="D2145" s="25" t="s">
        <v>2759</v>
      </c>
    </row>
    <row r="2146" spans="2:4">
      <c r="B2146" s="26">
        <v>6000156</v>
      </c>
      <c r="C2146" s="25" t="s">
        <v>2776</v>
      </c>
      <c r="D2146" s="25" t="s">
        <v>2760</v>
      </c>
    </row>
    <row r="2147" spans="2:4">
      <c r="B2147" s="26">
        <v>6000157</v>
      </c>
      <c r="C2147" s="25" t="s">
        <v>2780</v>
      </c>
      <c r="D2147" s="25" t="s">
        <v>2763</v>
      </c>
    </row>
    <row r="2148" spans="2:4">
      <c r="B2148" s="26">
        <v>6000158</v>
      </c>
      <c r="C2148" s="25" t="s">
        <v>2779</v>
      </c>
      <c r="D2148" s="25" t="s">
        <v>2764</v>
      </c>
    </row>
    <row r="2149" spans="2:4">
      <c r="B2149" s="26">
        <v>6000159</v>
      </c>
      <c r="C2149" s="115" t="s">
        <v>2783</v>
      </c>
      <c r="D2149" s="25" t="s">
        <v>2767</v>
      </c>
    </row>
    <row r="2150" spans="2:4">
      <c r="B2150" s="26">
        <v>6000160</v>
      </c>
      <c r="C2150" s="25" t="s">
        <v>2784</v>
      </c>
      <c r="D2150" s="25" t="s">
        <v>2768</v>
      </c>
    </row>
    <row r="2151" spans="2:4">
      <c r="B2151" s="26">
        <v>6000161</v>
      </c>
      <c r="C2151" s="25" t="s">
        <v>2771</v>
      </c>
      <c r="D2151" s="25" t="s">
        <v>2755</v>
      </c>
    </row>
    <row r="2152" spans="2:4">
      <c r="B2152" s="26">
        <v>6000162</v>
      </c>
      <c r="C2152" s="25" t="s">
        <v>2772</v>
      </c>
      <c r="D2152" s="25" t="s">
        <v>2756</v>
      </c>
    </row>
    <row r="2153" spans="2:4">
      <c r="B2153" s="26">
        <v>6000163</v>
      </c>
      <c r="C2153" s="25" t="s">
        <v>2775</v>
      </c>
      <c r="D2153" s="25" t="s">
        <v>2759</v>
      </c>
    </row>
    <row r="2154" spans="2:4">
      <c r="B2154" s="26">
        <v>6000164</v>
      </c>
      <c r="C2154" s="25" t="s">
        <v>2776</v>
      </c>
      <c r="D2154" s="25" t="s">
        <v>2760</v>
      </c>
    </row>
    <row r="2155" spans="2:4">
      <c r="B2155" s="26">
        <v>6000165</v>
      </c>
      <c r="C2155" s="25" t="s">
        <v>2780</v>
      </c>
      <c r="D2155" s="25" t="s">
        <v>2763</v>
      </c>
    </row>
    <row r="2156" spans="2:4">
      <c r="B2156" s="26">
        <v>6000166</v>
      </c>
      <c r="C2156" s="25" t="s">
        <v>2779</v>
      </c>
      <c r="D2156" s="25" t="s">
        <v>2764</v>
      </c>
    </row>
    <row r="2157" spans="2:4">
      <c r="B2157" s="26">
        <v>6000167</v>
      </c>
      <c r="C2157" s="115" t="s">
        <v>2783</v>
      </c>
      <c r="D2157" s="25" t="s">
        <v>2767</v>
      </c>
    </row>
    <row r="2158" spans="2:4">
      <c r="B2158" s="26">
        <v>6000168</v>
      </c>
      <c r="C2158" s="25" t="s">
        <v>2784</v>
      </c>
      <c r="D2158" s="25" t="s">
        <v>2768</v>
      </c>
    </row>
    <row r="2159" spans="2:4">
      <c r="B2159" s="26">
        <v>8000001</v>
      </c>
      <c r="C2159" s="25" t="s">
        <v>2987</v>
      </c>
      <c r="D2159" s="125" t="s">
        <v>2988</v>
      </c>
    </row>
  </sheetData>
  <autoFilter ref="A1:G2158" xr:uid="{00000000-0009-0000-0000-000000000000}"/>
  <phoneticPr fontId="30" type="noConversion"/>
  <conditionalFormatting sqref="E460">
    <cfRule type="expression" dxfId="115" priority="145">
      <formula>ISERROR(MATCH($B470,开发角色Data,0))=FALSE</formula>
    </cfRule>
  </conditionalFormatting>
  <conditionalFormatting sqref="F483:G483">
    <cfRule type="expression" dxfId="114" priority="118">
      <formula>ISERROR(MATCH($B483,开发角色Data,0))=FALSE</formula>
    </cfRule>
  </conditionalFormatting>
  <conditionalFormatting sqref="F485:G485">
    <cfRule type="expression" dxfId="113" priority="99">
      <formula>ISERROR(MATCH($B485,开发角色Data,0))=FALSE</formula>
    </cfRule>
  </conditionalFormatting>
  <conditionalFormatting sqref="F486">
    <cfRule type="expression" dxfId="112" priority="116">
      <formula>ISERROR(MATCH($B486,开发角色Data,0))=FALSE</formula>
    </cfRule>
  </conditionalFormatting>
  <conditionalFormatting sqref="G486">
    <cfRule type="expression" dxfId="111" priority="117">
      <formula>ISERROR(MATCH($B486,开发角色Data,0))=FALSE</formula>
    </cfRule>
  </conditionalFormatting>
  <conditionalFormatting sqref="D490">
    <cfRule type="expression" dxfId="110" priority="135">
      <formula>ISERROR(MATCH($B490,开发角色Data,0))=FALSE</formula>
    </cfRule>
  </conditionalFormatting>
  <conditionalFormatting sqref="E490">
    <cfRule type="expression" dxfId="109" priority="136">
      <formula>ISERROR(MATCH($B619,开发角色Data,0))=FALSE</formula>
    </cfRule>
  </conditionalFormatting>
  <conditionalFormatting sqref="F490:G490">
    <cfRule type="expression" dxfId="108" priority="115">
      <formula>ISERROR(MATCH($B490,开发角色Data,0))=FALSE</formula>
    </cfRule>
  </conditionalFormatting>
  <conditionalFormatting sqref="F491:G491">
    <cfRule type="expression" dxfId="107" priority="114">
      <formula>ISERROR(MATCH($B491,开发角色Data,0))=FALSE</formula>
    </cfRule>
  </conditionalFormatting>
  <conditionalFormatting sqref="F492:G492">
    <cfRule type="expression" dxfId="106" priority="105">
      <formula>ISERROR(MATCH($B492,开发角色Data,0))=FALSE</formula>
    </cfRule>
  </conditionalFormatting>
  <conditionalFormatting sqref="F494:G494">
    <cfRule type="expression" dxfId="105" priority="81">
      <formula>ISERROR(MATCH($B494,开发角色Data,0))=FALSE</formula>
    </cfRule>
  </conditionalFormatting>
  <conditionalFormatting sqref="F495:G495">
    <cfRule type="expression" dxfId="104" priority="104">
      <formula>ISERROR(MATCH($B495,开发角色Data,0))=FALSE</formula>
    </cfRule>
  </conditionalFormatting>
  <conditionalFormatting sqref="F496:G496">
    <cfRule type="expression" dxfId="103" priority="103">
      <formula>ISERROR(MATCH($B496,开发角色Data,0))=FALSE</formula>
    </cfRule>
  </conditionalFormatting>
  <conditionalFormatting sqref="F497:G497">
    <cfRule type="expression" dxfId="102" priority="113">
      <formula>ISERROR(MATCH($B497,开发角色Data,0))=FALSE</formula>
    </cfRule>
  </conditionalFormatting>
  <conditionalFormatting sqref="F498:G498">
    <cfRule type="expression" dxfId="101" priority="112">
      <formula>ISERROR(MATCH($B498,开发角色Data,0))=FALSE</formula>
    </cfRule>
  </conditionalFormatting>
  <conditionalFormatting sqref="F499:G499">
    <cfRule type="expression" dxfId="100" priority="111">
      <formula>ISERROR(MATCH($B499,开发角色Data,0))=FALSE</formula>
    </cfRule>
  </conditionalFormatting>
  <conditionalFormatting sqref="F500:G500">
    <cfRule type="expression" dxfId="99" priority="102">
      <formula>ISERROR(MATCH($B500,开发角色Data,0))=FALSE</formula>
    </cfRule>
  </conditionalFormatting>
  <conditionalFormatting sqref="F501:G501">
    <cfRule type="expression" dxfId="98" priority="110">
      <formula>ISERROR(MATCH($B501,开发角色Data,0))=FALSE</formula>
    </cfRule>
  </conditionalFormatting>
  <conditionalFormatting sqref="F505:G505">
    <cfRule type="expression" dxfId="97" priority="109">
      <formula>ISERROR(MATCH($B505,开发角色Data,0))=FALSE</formula>
    </cfRule>
  </conditionalFormatting>
  <conditionalFormatting sqref="F509:G509">
    <cfRule type="expression" dxfId="96" priority="108">
      <formula>ISERROR(MATCH($B509,开发角色Data,0))=FALSE</formula>
    </cfRule>
  </conditionalFormatting>
  <conditionalFormatting sqref="F510">
    <cfRule type="expression" dxfId="95" priority="106">
      <formula>ISERROR(MATCH($B510,开发角色Data,0))=FALSE</formula>
    </cfRule>
  </conditionalFormatting>
  <conditionalFormatting sqref="G510">
    <cfRule type="expression" dxfId="94" priority="107">
      <formula>ISERROR(MATCH($B510,开发角色Data,0))=FALSE</formula>
    </cfRule>
  </conditionalFormatting>
  <conditionalFormatting sqref="F514">
    <cfRule type="expression" dxfId="93" priority="95">
      <formula>ISERROR(MATCH($B514,开发角色Data,0))=FALSE</formula>
    </cfRule>
  </conditionalFormatting>
  <conditionalFormatting sqref="G514">
    <cfRule type="expression" dxfId="92" priority="96">
      <formula>ISERROR(MATCH($B514,开发角色Data,0))=FALSE</formula>
    </cfRule>
  </conditionalFormatting>
  <conditionalFormatting sqref="F515">
    <cfRule type="expression" dxfId="91" priority="97">
      <formula>ISERROR(MATCH($B515,开发角色Data,0))=FALSE</formula>
    </cfRule>
  </conditionalFormatting>
  <conditionalFormatting sqref="G515">
    <cfRule type="expression" dxfId="90" priority="98">
      <formula>ISERROR(MATCH($B515,开发角色Data,0))=FALSE</formula>
    </cfRule>
  </conditionalFormatting>
  <conditionalFormatting sqref="E520">
    <cfRule type="expression" dxfId="89" priority="158">
      <formula>ISERROR(MATCH($B646,开发角色Data,0))=FALSE</formula>
    </cfRule>
  </conditionalFormatting>
  <conditionalFormatting sqref="E521">
    <cfRule type="expression" dxfId="88" priority="156">
      <formula>ISERROR(MATCH($B646,开发角色Data,0))=FALSE</formula>
    </cfRule>
  </conditionalFormatting>
  <conditionalFormatting sqref="E522">
    <cfRule type="expression" dxfId="87" priority="154">
      <formula>ISERROR(MATCH($B646,开发角色Data,0))=FALSE</formula>
    </cfRule>
  </conditionalFormatting>
  <conditionalFormatting sqref="E523">
    <cfRule type="expression" dxfId="86" priority="152">
      <formula>ISERROR(MATCH($B646,开发角色Data,0))=FALSE</formula>
    </cfRule>
  </conditionalFormatting>
  <conditionalFormatting sqref="E524">
    <cfRule type="expression" dxfId="85" priority="94">
      <formula>ISERROR(MATCH($B646,开发角色Data,0))=FALSE</formula>
    </cfRule>
  </conditionalFormatting>
  <conditionalFormatting sqref="C539">
    <cfRule type="expression" dxfId="84" priority="79">
      <formula>ISERROR(MATCH($B539,开发角色Data,0))=FALSE</formula>
    </cfRule>
  </conditionalFormatting>
  <conditionalFormatting sqref="F539">
    <cfRule type="expression" dxfId="83" priority="85">
      <formula>ISERROR(MATCH($B539,开发角色Data,0))=FALSE</formula>
    </cfRule>
  </conditionalFormatting>
  <conditionalFormatting sqref="G539">
    <cfRule type="expression" dxfId="82" priority="86">
      <formula>ISERROR(MATCH($B539,开发角色Data,0))=FALSE</formula>
    </cfRule>
  </conditionalFormatting>
  <conditionalFormatting sqref="B982">
    <cfRule type="duplicateValues" dxfId="81" priority="49"/>
    <cfRule type="duplicateValues" dxfId="80" priority="50"/>
    <cfRule type="duplicateValues" dxfId="79" priority="51"/>
    <cfRule type="duplicateValues" dxfId="78" priority="52"/>
  </conditionalFormatting>
  <conditionalFormatting sqref="C540:C564">
    <cfRule type="expression" dxfId="77" priority="82">
      <formula>ISERROR(MATCH($B540,开发角色Data,0))=FALSE</formula>
    </cfRule>
  </conditionalFormatting>
  <conditionalFormatting sqref="E457:E459">
    <cfRule type="expression" dxfId="76" priority="144">
      <formula>ISERROR(MATCH($B465,开发角色Data,0))=FALSE</formula>
    </cfRule>
  </conditionalFormatting>
  <conditionalFormatting sqref="E461:E465">
    <cfRule type="expression" dxfId="75" priority="146">
      <formula>ISERROR(MATCH($B472,开发角色Data,0))=FALSE</formula>
    </cfRule>
  </conditionalFormatting>
  <conditionalFormatting sqref="E466:E480">
    <cfRule type="expression" dxfId="74" priority="148">
      <formula>ISERROR(MATCH($B597,开发角色Data,0))=FALSE</formula>
    </cfRule>
  </conditionalFormatting>
  <conditionalFormatting sqref="E492:E498">
    <cfRule type="expression" dxfId="73" priority="134">
      <formula>ISERROR(MATCH($B620,开发角色Data,0))=FALSE</formula>
    </cfRule>
  </conditionalFormatting>
  <conditionalFormatting sqref="E499:E519">
    <cfRule type="expression" dxfId="72" priority="160">
      <formula>ISERROR(MATCH($B626,开发角色Data,0))=FALSE</formula>
    </cfRule>
  </conditionalFormatting>
  <conditionalFormatting sqref="E525:E547">
    <cfRule type="expression" dxfId="71" priority="168">
      <formula>ISERROR(MATCH($B648,开发角色Data,0))=FALSE</formula>
    </cfRule>
  </conditionalFormatting>
  <conditionalFormatting sqref="E548:E564">
    <cfRule type="expression" dxfId="70" priority="167">
      <formula>ISERROR(MATCH($B701,开发角色Data,0))=FALSE</formula>
    </cfRule>
  </conditionalFormatting>
  <conditionalFormatting sqref="E565:E596">
    <cfRule type="expression" dxfId="69" priority="77">
      <formula>ISERROR(MATCH($B716,开发角色Data,0))=FALSE</formula>
    </cfRule>
  </conditionalFormatting>
  <conditionalFormatting sqref="F468:F469">
    <cfRule type="expression" dxfId="68" priority="139">
      <formula>ISERROR(MATCH($B468,开发角色Data,0))=FALSE</formula>
    </cfRule>
  </conditionalFormatting>
  <conditionalFormatting sqref="F540:F564">
    <cfRule type="expression" dxfId="67" priority="83">
      <formula>ISERROR(MATCH($B540,开发角色Data,0))=FALSE</formula>
    </cfRule>
  </conditionalFormatting>
  <conditionalFormatting sqref="G468:G469">
    <cfRule type="expression" dxfId="66" priority="138">
      <formula>ISERROR(MATCH($B468,开发角色Data,0))=FALSE</formula>
    </cfRule>
  </conditionalFormatting>
  <conditionalFormatting sqref="G540:G564">
    <cfRule type="expression" dxfId="65" priority="84">
      <formula>ISERROR(MATCH($B540,开发角色Data,0))=FALSE</formula>
    </cfRule>
  </conditionalFormatting>
  <conditionalFormatting sqref="B983:B1048576 B1:B49 B150:B225 B331:B332 B433:B694 B702:B981">
    <cfRule type="duplicateValues" dxfId="64" priority="53"/>
    <cfRule type="duplicateValues" dxfId="63" priority="72"/>
    <cfRule type="duplicateValues" dxfId="62" priority="73"/>
    <cfRule type="duplicateValues" dxfId="61" priority="76"/>
  </conditionalFormatting>
  <conditionalFormatting sqref="C433:D457 E440:F456 F597">
    <cfRule type="expression" dxfId="60" priority="149">
      <formula>ISERROR(MATCH($B433,开发角色Data,0))=FALSE</formula>
    </cfRule>
  </conditionalFormatting>
  <conditionalFormatting sqref="F457:G457 F506:G508 F511:G513 F516:G529 C492:D523">
    <cfRule type="expression" dxfId="59" priority="137">
      <formula>ISERROR(MATCH($B457,开发角色Data,0))=FALSE</formula>
    </cfRule>
  </conditionalFormatting>
  <conditionalFormatting sqref="F458:G458 F565:G596 C565:D596">
    <cfRule type="expression" dxfId="58" priority="140">
      <formula>ISERROR(MATCH($B458,开发角色Data,0))=FALSE</formula>
    </cfRule>
  </conditionalFormatting>
  <conditionalFormatting sqref="C458 C491:D491 C490 C459:D489">
    <cfRule type="expression" dxfId="57" priority="143">
      <formula>ISERROR(MATCH($B458,开发角色Data,0))=FALSE</formula>
    </cfRule>
  </conditionalFormatting>
  <conditionalFormatting sqref="F470:G481 F459:G467">
    <cfRule type="expression" dxfId="56" priority="142">
      <formula>ISERROR(MATCH($B459,开发角色Data,0))=FALSE</formula>
    </cfRule>
  </conditionalFormatting>
  <conditionalFormatting sqref="E481:E489 E491">
    <cfRule type="expression" dxfId="55" priority="147">
      <formula>ISERROR(MATCH($B611,开发角色Data,0))=FALSE</formula>
    </cfRule>
  </conditionalFormatting>
  <conditionalFormatting sqref="F482:G482 F502:G504 F484:G484 F487:G489 F493:G493">
    <cfRule type="expression" dxfId="54" priority="141">
      <formula>ISERROR(MATCH($B482,开发角色Data,0))=FALSE</formula>
    </cfRule>
  </conditionalFormatting>
  <conditionalFormatting sqref="C524:D537">
    <cfRule type="expression" dxfId="53" priority="93">
      <formula>ISERROR(MATCH($B524,开发角色Data,0))=FALSE</formula>
    </cfRule>
  </conditionalFormatting>
  <conditionalFormatting sqref="F530 F532">
    <cfRule type="expression" dxfId="52" priority="89">
      <formula>ISERROR(MATCH($B530,开发角色Data,0))=FALSE</formula>
    </cfRule>
  </conditionalFormatting>
  <conditionalFormatting sqref="G530 G532">
    <cfRule type="expression" dxfId="51" priority="90">
      <formula>ISERROR(MATCH($B530,开发角色Data,0))=FALSE</formula>
    </cfRule>
  </conditionalFormatting>
  <conditionalFormatting sqref="F531 F533:F538">
    <cfRule type="expression" dxfId="50" priority="91">
      <formula>ISERROR(MATCH($B531,开发角色Data,0))=FALSE</formula>
    </cfRule>
  </conditionalFormatting>
  <conditionalFormatting sqref="G531 G533:G538">
    <cfRule type="expression" dxfId="49" priority="92">
      <formula>ISERROR(MATCH($B531,开发角色Data,0))=FALSE</formula>
    </cfRule>
  </conditionalFormatting>
  <conditionalFormatting sqref="C538:D538 D539:D564">
    <cfRule type="expression" dxfId="48" priority="87">
      <formula>ISERROR(MATCH($B538,开发角色Data,0))=FALSE</formula>
    </cfRule>
  </conditionalFormatting>
  <conditionalFormatting sqref="B50:B149">
    <cfRule type="duplicateValues" dxfId="47" priority="45"/>
    <cfRule type="duplicateValues" dxfId="46" priority="46"/>
    <cfRule type="duplicateValues" dxfId="45" priority="47"/>
    <cfRule type="duplicateValues" dxfId="44" priority="48"/>
  </conditionalFormatting>
  <conditionalFormatting sqref="B229:B330"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B333:B432">
    <cfRule type="duplicateValues" dxfId="39" priority="37"/>
    <cfRule type="duplicateValues" dxfId="38" priority="38"/>
    <cfRule type="duplicateValues" dxfId="37" priority="39"/>
    <cfRule type="duplicateValues" dxfId="36" priority="40"/>
  </conditionalFormatting>
  <conditionalFormatting sqref="B695">
    <cfRule type="duplicateValues" dxfId="35" priority="33"/>
    <cfRule type="duplicateValues" dxfId="34" priority="34"/>
    <cfRule type="duplicateValues" dxfId="33" priority="35"/>
    <cfRule type="duplicateValues" dxfId="32" priority="36"/>
  </conditionalFormatting>
  <conditionalFormatting sqref="B696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B697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B698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B699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B226 B228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B227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B700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B70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2"/>
  <sheetViews>
    <sheetView topLeftCell="A17" workbookViewId="0">
      <selection activeCell="E43" sqref="E43"/>
    </sheetView>
  </sheetViews>
  <sheetFormatPr defaultRowHeight="14.25"/>
  <sheetData>
    <row r="1" spans="1:1">
      <c r="A1" s="124" t="s">
        <v>2934</v>
      </c>
    </row>
    <row r="2" spans="1:1">
      <c r="A2" s="124" t="s">
        <v>2935</v>
      </c>
    </row>
    <row r="3" spans="1:1">
      <c r="A3" s="124" t="s">
        <v>2936</v>
      </c>
    </row>
    <row r="4" spans="1:1">
      <c r="A4" s="124" t="s">
        <v>2937</v>
      </c>
    </row>
    <row r="5" spans="1:1">
      <c r="A5" s="124" t="s">
        <v>2938</v>
      </c>
    </row>
    <row r="6" spans="1:1">
      <c r="A6" s="124" t="s">
        <v>2939</v>
      </c>
    </row>
    <row r="7" spans="1:1">
      <c r="A7" s="124" t="s">
        <v>2940</v>
      </c>
    </row>
    <row r="8" spans="1:1">
      <c r="A8" s="124" t="s">
        <v>2941</v>
      </c>
    </row>
    <row r="9" spans="1:1">
      <c r="A9" s="124" t="s">
        <v>2942</v>
      </c>
    </row>
    <row r="10" spans="1:1">
      <c r="A10" s="124" t="s">
        <v>2943</v>
      </c>
    </row>
    <row r="11" spans="1:1">
      <c r="A11" s="124" t="s">
        <v>2944</v>
      </c>
    </row>
    <row r="12" spans="1:1">
      <c r="A12" s="124" t="s">
        <v>2945</v>
      </c>
    </row>
    <row r="13" spans="1:1">
      <c r="A13" s="124" t="s">
        <v>2946</v>
      </c>
    </row>
    <row r="14" spans="1:1">
      <c r="A14" s="124" t="s">
        <v>2947</v>
      </c>
    </row>
    <row r="15" spans="1:1">
      <c r="A15" s="124" t="s">
        <v>2948</v>
      </c>
    </row>
    <row r="16" spans="1:1">
      <c r="A16" s="124" t="s">
        <v>2949</v>
      </c>
    </row>
    <row r="17" spans="1:1">
      <c r="A17" s="124" t="s">
        <v>2950</v>
      </c>
    </row>
    <row r="18" spans="1:1">
      <c r="A18" s="124" t="s">
        <v>2951</v>
      </c>
    </row>
    <row r="19" spans="1:1">
      <c r="A19" s="124" t="s">
        <v>2952</v>
      </c>
    </row>
    <row r="20" spans="1:1">
      <c r="A20" s="124" t="s">
        <v>2953</v>
      </c>
    </row>
    <row r="21" spans="1:1">
      <c r="A21" s="124" t="s">
        <v>2954</v>
      </c>
    </row>
    <row r="22" spans="1:1">
      <c r="A22" s="124" t="s">
        <v>2955</v>
      </c>
    </row>
    <row r="23" spans="1:1">
      <c r="A23" s="124" t="s">
        <v>2956</v>
      </c>
    </row>
    <row r="24" spans="1:1">
      <c r="A24" s="124" t="s">
        <v>2957</v>
      </c>
    </row>
    <row r="25" spans="1:1">
      <c r="A25" s="124" t="s">
        <v>2958</v>
      </c>
    </row>
    <row r="26" spans="1:1">
      <c r="A26" s="124" t="s">
        <v>2959</v>
      </c>
    </row>
    <row r="27" spans="1:1">
      <c r="A27" s="124" t="s">
        <v>2960</v>
      </c>
    </row>
    <row r="28" spans="1:1">
      <c r="A28" s="124" t="s">
        <v>2961</v>
      </c>
    </row>
    <row r="29" spans="1:1">
      <c r="A29" s="124" t="s">
        <v>2962</v>
      </c>
    </row>
    <row r="30" spans="1:1">
      <c r="A30" s="124" t="s">
        <v>2963</v>
      </c>
    </row>
    <row r="31" spans="1:1">
      <c r="A31" s="124" t="s">
        <v>2964</v>
      </c>
    </row>
    <row r="32" spans="1:1">
      <c r="A32" s="124" t="s">
        <v>2965</v>
      </c>
    </row>
    <row r="33" spans="1:1">
      <c r="A33" s="124" t="s">
        <v>2966</v>
      </c>
    </row>
    <row r="34" spans="1:1">
      <c r="A34" s="124" t="s">
        <v>2967</v>
      </c>
    </row>
    <row r="35" spans="1:1">
      <c r="A35" s="124" t="s">
        <v>2968</v>
      </c>
    </row>
    <row r="36" spans="1:1">
      <c r="A36" s="124" t="s">
        <v>2969</v>
      </c>
    </row>
    <row r="37" spans="1:1">
      <c r="A37" s="124" t="s">
        <v>2970</v>
      </c>
    </row>
    <row r="38" spans="1:1">
      <c r="A38" s="124" t="s">
        <v>2971</v>
      </c>
    </row>
    <row r="39" spans="1:1">
      <c r="A39" s="124" t="s">
        <v>2972</v>
      </c>
    </row>
    <row r="40" spans="1:1">
      <c r="A40" s="124" t="s">
        <v>2973</v>
      </c>
    </row>
    <row r="41" spans="1:1">
      <c r="A41" s="124" t="s">
        <v>2974</v>
      </c>
    </row>
    <row r="42" spans="1:1">
      <c r="A42" s="124" t="s">
        <v>2975</v>
      </c>
    </row>
    <row r="43" spans="1:1">
      <c r="A43" s="124" t="s">
        <v>2976</v>
      </c>
    </row>
    <row r="44" spans="1:1">
      <c r="A44" s="124" t="s">
        <v>2977</v>
      </c>
    </row>
    <row r="45" spans="1:1">
      <c r="A45" s="124" t="s">
        <v>2978</v>
      </c>
    </row>
    <row r="46" spans="1:1">
      <c r="A46" s="124" t="s">
        <v>2979</v>
      </c>
    </row>
    <row r="47" spans="1:1">
      <c r="A47" s="124" t="s">
        <v>2980</v>
      </c>
    </row>
    <row r="48" spans="1:1">
      <c r="A48" s="124" t="s">
        <v>2981</v>
      </c>
    </row>
    <row r="49" spans="1:1">
      <c r="A49" s="124" t="s">
        <v>2982</v>
      </c>
    </row>
    <row r="50" spans="1:1">
      <c r="A50" s="124" t="s">
        <v>2983</v>
      </c>
    </row>
    <row r="51" spans="1:1">
      <c r="A51" s="124" t="s">
        <v>2984</v>
      </c>
    </row>
    <row r="52" spans="1:1">
      <c r="A52" s="124" t="s">
        <v>2985</v>
      </c>
    </row>
  </sheetData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521"/>
  <sheetViews>
    <sheetView topLeftCell="K465" workbookViewId="0">
      <selection activeCell="O497" sqref="O497"/>
    </sheetView>
  </sheetViews>
  <sheetFormatPr defaultColWidth="9" defaultRowHeight="14.25"/>
  <cols>
    <col min="19" max="19" width="12.375" customWidth="1"/>
  </cols>
  <sheetData>
    <row r="1" spans="2:35">
      <c r="B1" t="s">
        <v>10</v>
      </c>
    </row>
    <row r="2" spans="2:35">
      <c r="B2">
        <v>10001</v>
      </c>
      <c r="C2" t="str">
        <f>RIGHT(B2,2)</f>
        <v>01</v>
      </c>
      <c r="D2" t="s">
        <v>2058</v>
      </c>
      <c r="H2" t="s">
        <v>2059</v>
      </c>
      <c r="P2">
        <v>201011</v>
      </c>
      <c r="Q2" t="str">
        <f>MID(P2,2,2)</f>
        <v>01</v>
      </c>
      <c r="R2" t="str">
        <f>MID(P2,5,1)</f>
        <v>1</v>
      </c>
      <c r="S2" t="str">
        <f>VLOOKUP(Q2,$C$2:$D$53,2,0)</f>
        <v>c_syf_0016</v>
      </c>
      <c r="T2" s="1" t="s">
        <v>2060</v>
      </c>
      <c r="U2" t="str">
        <f>S2&amp;T2</f>
        <v>c_syf_0016_tap</v>
      </c>
      <c r="X2" t="s">
        <v>1679</v>
      </c>
      <c r="Y2" t="str">
        <f>IF(X2="","",U2)</f>
        <v>c_syf_0016_tap</v>
      </c>
      <c r="AD2" s="2" t="s">
        <v>2061</v>
      </c>
      <c r="AE2" t="s">
        <v>2062</v>
      </c>
      <c r="AF2" t="s">
        <v>2063</v>
      </c>
      <c r="AG2">
        <v>1</v>
      </c>
      <c r="AI2" t="e">
        <f ca="1">[2]!SUMSTRING(AD2:AG2,"_")</f>
        <v>#NAME?</v>
      </c>
    </row>
    <row r="3" spans="2:35">
      <c r="B3">
        <v>10002</v>
      </c>
      <c r="C3" t="str">
        <f t="shared" ref="C3:C53" si="0">RIGHT(B3,2)</f>
        <v>02</v>
      </c>
      <c r="D3" t="s">
        <v>2064</v>
      </c>
      <c r="P3">
        <v>201012</v>
      </c>
      <c r="Q3" t="str">
        <f t="shared" ref="Q3:Q66" si="1">MID(P3,2,2)</f>
        <v>01</v>
      </c>
      <c r="R3" t="str">
        <f t="shared" ref="R3:R66" si="2">MID(P3,5,1)</f>
        <v>1</v>
      </c>
      <c r="S3" t="str">
        <f t="shared" ref="S3:S66" si="3">VLOOKUP(Q3,$C$2:$D$53,2,0)</f>
        <v>c_syf_0016</v>
      </c>
      <c r="T3" s="1" t="s">
        <v>2060</v>
      </c>
      <c r="U3" t="str">
        <f t="shared" ref="U3:U66" si="4">S3&amp;T3</f>
        <v>c_syf_0016_tap</v>
      </c>
      <c r="X3" t="s">
        <v>1679</v>
      </c>
      <c r="Y3" t="str">
        <f t="shared" ref="Y3:Y66" si="5">IF(X3="","",U3)</f>
        <v>c_syf_0016_tap</v>
      </c>
      <c r="AD3" s="2" t="s">
        <v>2061</v>
      </c>
      <c r="AE3" t="s">
        <v>2062</v>
      </c>
      <c r="AF3" t="s">
        <v>2063</v>
      </c>
      <c r="AG3">
        <v>2</v>
      </c>
      <c r="AI3" t="e">
        <f ca="1">[2]!SUMSTRING(AD3:AG3,"_")</f>
        <v>#NAME?</v>
      </c>
    </row>
    <row r="4" spans="2:35">
      <c r="B4">
        <v>10003</v>
      </c>
      <c r="C4" t="str">
        <f t="shared" si="0"/>
        <v>03</v>
      </c>
      <c r="D4" t="s">
        <v>2065</v>
      </c>
      <c r="P4">
        <v>201013</v>
      </c>
      <c r="Q4" t="str">
        <f t="shared" si="1"/>
        <v>01</v>
      </c>
      <c r="R4" t="str">
        <f t="shared" si="2"/>
        <v>1</v>
      </c>
      <c r="S4" t="str">
        <f t="shared" si="3"/>
        <v>c_syf_0016</v>
      </c>
      <c r="T4" s="1" t="s">
        <v>2060</v>
      </c>
      <c r="U4" t="str">
        <f t="shared" si="4"/>
        <v>c_syf_0016_tap</v>
      </c>
      <c r="X4" t="s">
        <v>1679</v>
      </c>
      <c r="Y4" t="str">
        <f t="shared" si="5"/>
        <v>c_syf_0016_tap</v>
      </c>
      <c r="AD4" s="2" t="s">
        <v>2061</v>
      </c>
      <c r="AE4" t="s">
        <v>2066</v>
      </c>
      <c r="AF4" t="s">
        <v>2067</v>
      </c>
      <c r="AG4">
        <v>1</v>
      </c>
      <c r="AI4" t="e">
        <f ca="1">[2]!SUMSTRING(AD4:AG4,"_")</f>
        <v>#NAME?</v>
      </c>
    </row>
    <row r="5" spans="2:35">
      <c r="B5">
        <v>10004</v>
      </c>
      <c r="C5" t="str">
        <f t="shared" si="0"/>
        <v>04</v>
      </c>
      <c r="D5" t="s">
        <v>2068</v>
      </c>
      <c r="J5">
        <v>1</v>
      </c>
      <c r="K5" s="1" t="s">
        <v>2069</v>
      </c>
      <c r="P5">
        <v>201014</v>
      </c>
      <c r="Q5" t="str">
        <f t="shared" si="1"/>
        <v>01</v>
      </c>
      <c r="R5" t="str">
        <f t="shared" si="2"/>
        <v>1</v>
      </c>
      <c r="S5" t="str">
        <f t="shared" si="3"/>
        <v>c_syf_0016</v>
      </c>
      <c r="T5" s="1" t="s">
        <v>2060</v>
      </c>
      <c r="U5" t="str">
        <f t="shared" si="4"/>
        <v>c_syf_0016_tap</v>
      </c>
      <c r="X5" t="s">
        <v>1679</v>
      </c>
      <c r="Y5" t="str">
        <f t="shared" si="5"/>
        <v>c_syf_0016_tap</v>
      </c>
      <c r="AD5" s="2" t="s">
        <v>2061</v>
      </c>
      <c r="AE5" t="s">
        <v>2070</v>
      </c>
      <c r="AF5" t="s">
        <v>2071</v>
      </c>
      <c r="AG5" t="s">
        <v>2072</v>
      </c>
      <c r="AI5" t="e">
        <f ca="1">[2]!SUMSTRING(AD5:AG5,"_")</f>
        <v>#NAME?</v>
      </c>
    </row>
    <row r="6" spans="2:35">
      <c r="B6">
        <v>10005</v>
      </c>
      <c r="C6" t="str">
        <f t="shared" si="0"/>
        <v>05</v>
      </c>
      <c r="D6" t="s">
        <v>2073</v>
      </c>
      <c r="J6">
        <v>2</v>
      </c>
      <c r="K6" s="1" t="s">
        <v>2074</v>
      </c>
      <c r="P6">
        <v>201015</v>
      </c>
      <c r="Q6" t="str">
        <f t="shared" si="1"/>
        <v>01</v>
      </c>
      <c r="R6" t="str">
        <f t="shared" si="2"/>
        <v>1</v>
      </c>
      <c r="S6" t="str">
        <f t="shared" si="3"/>
        <v>c_syf_0016</v>
      </c>
      <c r="T6" s="1" t="s">
        <v>2060</v>
      </c>
      <c r="U6" t="str">
        <f t="shared" si="4"/>
        <v>c_syf_0016_tap</v>
      </c>
      <c r="X6" t="s">
        <v>1679</v>
      </c>
      <c r="Y6" t="str">
        <f t="shared" si="5"/>
        <v>c_syf_0016_tap</v>
      </c>
      <c r="AD6" s="2" t="s">
        <v>2061</v>
      </c>
      <c r="AE6" t="s">
        <v>2066</v>
      </c>
      <c r="AF6" t="s">
        <v>2067</v>
      </c>
      <c r="AG6">
        <v>3</v>
      </c>
      <c r="AI6" t="e">
        <f ca="1">[2]!SUMSTRING(AD6:AG6,"_")</f>
        <v>#NAME?</v>
      </c>
    </row>
    <row r="7" spans="2:35">
      <c r="B7">
        <v>10006</v>
      </c>
      <c r="C7" t="str">
        <f t="shared" si="0"/>
        <v>06</v>
      </c>
      <c r="D7" t="s">
        <v>2075</v>
      </c>
      <c r="P7">
        <v>201021</v>
      </c>
      <c r="Q7" t="str">
        <f t="shared" si="1"/>
        <v>01</v>
      </c>
      <c r="R7" t="str">
        <f t="shared" si="2"/>
        <v>2</v>
      </c>
      <c r="S7" t="str">
        <f t="shared" si="3"/>
        <v>c_syf_0016</v>
      </c>
      <c r="T7" s="1" t="s">
        <v>2076</v>
      </c>
      <c r="U7" t="str">
        <f t="shared" si="4"/>
        <v>c_syf_0016_slide</v>
      </c>
      <c r="X7" t="s">
        <v>1681</v>
      </c>
      <c r="Y7" t="str">
        <f t="shared" si="5"/>
        <v>c_syf_0016_slide</v>
      </c>
      <c r="AD7" s="2" t="s">
        <v>2061</v>
      </c>
      <c r="AE7" t="s">
        <v>2066</v>
      </c>
      <c r="AF7" t="s">
        <v>2067</v>
      </c>
      <c r="AG7">
        <v>4</v>
      </c>
      <c r="AI7" t="e">
        <f ca="1">[2]!SUMSTRING(AD7:AG7,"_")</f>
        <v>#NAME?</v>
      </c>
    </row>
    <row r="8" spans="2:35">
      <c r="B8">
        <v>10007</v>
      </c>
      <c r="C8" t="str">
        <f t="shared" si="0"/>
        <v>07</v>
      </c>
      <c r="D8" t="s">
        <v>2077</v>
      </c>
      <c r="P8">
        <v>201022</v>
      </c>
      <c r="Q8" t="str">
        <f t="shared" si="1"/>
        <v>01</v>
      </c>
      <c r="R8" t="str">
        <f t="shared" si="2"/>
        <v>2</v>
      </c>
      <c r="S8" t="str">
        <f t="shared" si="3"/>
        <v>c_syf_0016</v>
      </c>
      <c r="T8" s="1" t="s">
        <v>2076</v>
      </c>
      <c r="U8" t="str">
        <f t="shared" si="4"/>
        <v>c_syf_0016_slide</v>
      </c>
      <c r="X8" t="s">
        <v>1681</v>
      </c>
      <c r="Y8" t="str">
        <f t="shared" si="5"/>
        <v>c_syf_0016_slide</v>
      </c>
      <c r="AD8" s="2" t="s">
        <v>2061</v>
      </c>
      <c r="AE8" t="s">
        <v>2078</v>
      </c>
      <c r="AF8" t="s">
        <v>2079</v>
      </c>
      <c r="AG8">
        <v>3</v>
      </c>
      <c r="AI8" t="e">
        <f ca="1">[2]!SUMSTRING(AD8:AG8,"_")</f>
        <v>#NAME?</v>
      </c>
    </row>
    <row r="9" spans="2:35">
      <c r="B9">
        <v>10008</v>
      </c>
      <c r="C9" t="str">
        <f t="shared" si="0"/>
        <v>08</v>
      </c>
      <c r="D9" t="s">
        <v>2080</v>
      </c>
      <c r="P9">
        <v>201023</v>
      </c>
      <c r="Q9" t="str">
        <f t="shared" si="1"/>
        <v>01</v>
      </c>
      <c r="R9" t="str">
        <f t="shared" si="2"/>
        <v>2</v>
      </c>
      <c r="S9" t="str">
        <f t="shared" si="3"/>
        <v>c_syf_0016</v>
      </c>
      <c r="T9" s="1" t="s">
        <v>2076</v>
      </c>
      <c r="U9" t="str">
        <f t="shared" si="4"/>
        <v>c_syf_0016_slide</v>
      </c>
      <c r="X9" t="s">
        <v>1681</v>
      </c>
      <c r="Y9" t="str">
        <f t="shared" si="5"/>
        <v>c_syf_0016_slide</v>
      </c>
      <c r="AD9" s="2" t="s">
        <v>2061</v>
      </c>
      <c r="AE9" t="s">
        <v>2078</v>
      </c>
      <c r="AF9" t="s">
        <v>2079</v>
      </c>
      <c r="AG9">
        <v>4</v>
      </c>
      <c r="AI9" t="e">
        <f ca="1">[2]!SUMSTRING(AD9:AG9,"_")</f>
        <v>#NAME?</v>
      </c>
    </row>
    <row r="10" spans="2:35">
      <c r="B10">
        <v>10009</v>
      </c>
      <c r="C10" t="str">
        <f t="shared" si="0"/>
        <v>09</v>
      </c>
      <c r="D10" t="s">
        <v>2081</v>
      </c>
      <c r="P10">
        <v>201024</v>
      </c>
      <c r="Q10" t="str">
        <f t="shared" si="1"/>
        <v>01</v>
      </c>
      <c r="R10" t="str">
        <f t="shared" si="2"/>
        <v>2</v>
      </c>
      <c r="S10" t="str">
        <f t="shared" si="3"/>
        <v>c_syf_0016</v>
      </c>
      <c r="T10" s="1" t="s">
        <v>2076</v>
      </c>
      <c r="U10" t="str">
        <f t="shared" si="4"/>
        <v>c_syf_0016_slide</v>
      </c>
      <c r="X10" t="s">
        <v>1681</v>
      </c>
      <c r="Y10" t="str">
        <f t="shared" si="5"/>
        <v>c_syf_0016_slide</v>
      </c>
      <c r="AD10" s="2" t="s">
        <v>2061</v>
      </c>
      <c r="AE10" t="s">
        <v>2078</v>
      </c>
      <c r="AF10" t="s">
        <v>2079</v>
      </c>
      <c r="AG10">
        <v>5</v>
      </c>
      <c r="AI10" t="e">
        <f ca="1">[2]!SUMSTRING(AD10:AG10,"_")</f>
        <v>#NAME?</v>
      </c>
    </row>
    <row r="11" spans="2:35">
      <c r="B11">
        <v>10010</v>
      </c>
      <c r="C11" t="str">
        <f t="shared" si="0"/>
        <v>10</v>
      </c>
      <c r="D11" t="s">
        <v>2082</v>
      </c>
      <c r="P11">
        <v>201025</v>
      </c>
      <c r="Q11" t="str">
        <f t="shared" si="1"/>
        <v>01</v>
      </c>
      <c r="R11" t="str">
        <f t="shared" si="2"/>
        <v>2</v>
      </c>
      <c r="S11" t="str">
        <f t="shared" si="3"/>
        <v>c_syf_0016</v>
      </c>
      <c r="T11" s="1" t="s">
        <v>2076</v>
      </c>
      <c r="U11" t="str">
        <f t="shared" si="4"/>
        <v>c_syf_0016_slide</v>
      </c>
      <c r="X11" t="s">
        <v>1681</v>
      </c>
      <c r="Y11" t="str">
        <f t="shared" si="5"/>
        <v>c_syf_0016_slide</v>
      </c>
      <c r="AD11" s="2" t="s">
        <v>2061</v>
      </c>
      <c r="AE11" t="s">
        <v>2078</v>
      </c>
      <c r="AF11" t="s">
        <v>2079</v>
      </c>
      <c r="AG11">
        <v>6</v>
      </c>
      <c r="AI11" t="e">
        <f ca="1">[2]!SUMSTRING(AD11:AG11,"_")</f>
        <v>#NAME?</v>
      </c>
    </row>
    <row r="12" spans="2:35">
      <c r="B12">
        <v>10011</v>
      </c>
      <c r="C12" t="str">
        <f t="shared" si="0"/>
        <v>11</v>
      </c>
      <c r="D12" t="s">
        <v>2083</v>
      </c>
      <c r="P12">
        <v>202011</v>
      </c>
      <c r="Q12" t="str">
        <f t="shared" si="1"/>
        <v>02</v>
      </c>
      <c r="R12" t="str">
        <f t="shared" si="2"/>
        <v>1</v>
      </c>
      <c r="S12" t="str">
        <f t="shared" si="3"/>
        <v>c_ch_0015</v>
      </c>
      <c r="T12" t="str">
        <f>T2</f>
        <v>_tap</v>
      </c>
      <c r="U12" t="str">
        <f t="shared" si="4"/>
        <v>c_ch_0015_tap</v>
      </c>
      <c r="X12" t="s">
        <v>1683</v>
      </c>
      <c r="Y12" t="str">
        <f t="shared" si="5"/>
        <v>c_ch_0015_tap</v>
      </c>
      <c r="AD12" s="2" t="s">
        <v>2061</v>
      </c>
      <c r="AE12" t="s">
        <v>2078</v>
      </c>
      <c r="AF12" t="s">
        <v>2079</v>
      </c>
      <c r="AG12">
        <v>7</v>
      </c>
      <c r="AI12" t="e">
        <f ca="1">[2]!SUMSTRING(AD12:AG12,"_")</f>
        <v>#NAME?</v>
      </c>
    </row>
    <row r="13" spans="2:35">
      <c r="B13">
        <v>10012</v>
      </c>
      <c r="C13" t="str">
        <f t="shared" si="0"/>
        <v>12</v>
      </c>
      <c r="D13" t="s">
        <v>2084</v>
      </c>
      <c r="P13">
        <v>202012</v>
      </c>
      <c r="Q13" t="str">
        <f t="shared" si="1"/>
        <v>02</v>
      </c>
      <c r="R13" t="str">
        <f t="shared" si="2"/>
        <v>1</v>
      </c>
      <c r="S13" t="str">
        <f t="shared" si="3"/>
        <v>c_ch_0015</v>
      </c>
      <c r="T13" t="str">
        <f t="shared" ref="T13:T76" si="6">T3</f>
        <v>_tap</v>
      </c>
      <c r="U13" t="str">
        <f t="shared" si="4"/>
        <v>c_ch_0015_tap</v>
      </c>
      <c r="X13" t="s">
        <v>1683</v>
      </c>
      <c r="Y13" t="str">
        <f t="shared" si="5"/>
        <v>c_ch_0015_tap</v>
      </c>
      <c r="AD13" s="2" t="s">
        <v>2061</v>
      </c>
      <c r="AE13" t="s">
        <v>2078</v>
      </c>
      <c r="AF13" t="s">
        <v>2079</v>
      </c>
      <c r="AG13">
        <v>8</v>
      </c>
      <c r="AI13" t="e">
        <f ca="1">[2]!SUMSTRING(AD13:AG13,"_")</f>
        <v>#NAME?</v>
      </c>
    </row>
    <row r="14" spans="2:35">
      <c r="B14">
        <v>10013</v>
      </c>
      <c r="C14" t="str">
        <f t="shared" si="0"/>
        <v>13</v>
      </c>
      <c r="D14" t="s">
        <v>2085</v>
      </c>
      <c r="P14">
        <v>202013</v>
      </c>
      <c r="Q14" t="str">
        <f t="shared" si="1"/>
        <v>02</v>
      </c>
      <c r="R14" t="str">
        <f t="shared" si="2"/>
        <v>1</v>
      </c>
      <c r="S14" t="str">
        <f t="shared" si="3"/>
        <v>c_ch_0015</v>
      </c>
      <c r="T14" t="str">
        <f t="shared" si="6"/>
        <v>_tap</v>
      </c>
      <c r="U14" t="str">
        <f t="shared" si="4"/>
        <v>c_ch_0015_tap</v>
      </c>
      <c r="X14" t="s">
        <v>1683</v>
      </c>
      <c r="Y14" t="str">
        <f t="shared" si="5"/>
        <v>c_ch_0015_tap</v>
      </c>
      <c r="AD14" s="2" t="s">
        <v>2061</v>
      </c>
      <c r="AE14" t="s">
        <v>2078</v>
      </c>
      <c r="AF14" t="s">
        <v>2079</v>
      </c>
      <c r="AG14">
        <v>9</v>
      </c>
      <c r="AI14" t="e">
        <f ca="1">[2]!SUMSTRING(AD14:AG14,"_")</f>
        <v>#NAME?</v>
      </c>
    </row>
    <row r="15" spans="2:35">
      <c r="B15">
        <v>10014</v>
      </c>
      <c r="C15" t="str">
        <f t="shared" si="0"/>
        <v>14</v>
      </c>
      <c r="D15" t="s">
        <v>2086</v>
      </c>
      <c r="P15">
        <v>202014</v>
      </c>
      <c r="Q15" t="str">
        <f t="shared" si="1"/>
        <v>02</v>
      </c>
      <c r="R15" t="str">
        <f t="shared" si="2"/>
        <v>1</v>
      </c>
      <c r="S15" t="str">
        <f t="shared" si="3"/>
        <v>c_ch_0015</v>
      </c>
      <c r="T15" t="str">
        <f t="shared" si="6"/>
        <v>_tap</v>
      </c>
      <c r="U15" t="str">
        <f t="shared" si="4"/>
        <v>c_ch_0015_tap</v>
      </c>
      <c r="X15" t="s">
        <v>1683</v>
      </c>
      <c r="Y15" t="str">
        <f t="shared" si="5"/>
        <v>c_ch_0015_tap</v>
      </c>
      <c r="AD15" s="2" t="s">
        <v>2061</v>
      </c>
      <c r="AE15" t="s">
        <v>2070</v>
      </c>
      <c r="AF15">
        <v>2</v>
      </c>
      <c r="AI15" t="e">
        <f ca="1">[2]!SUMSTRING(AD15:AG15,"_")</f>
        <v>#NAME?</v>
      </c>
    </row>
    <row r="16" spans="2:35">
      <c r="B16">
        <v>10015</v>
      </c>
      <c r="C16" t="str">
        <f t="shared" si="0"/>
        <v>15</v>
      </c>
      <c r="D16" t="s">
        <v>2087</v>
      </c>
      <c r="P16">
        <v>202015</v>
      </c>
      <c r="Q16" t="str">
        <f t="shared" si="1"/>
        <v>02</v>
      </c>
      <c r="R16" t="str">
        <f t="shared" si="2"/>
        <v>1</v>
      </c>
      <c r="S16" t="str">
        <f t="shared" si="3"/>
        <v>c_ch_0015</v>
      </c>
      <c r="T16" t="str">
        <f t="shared" si="6"/>
        <v>_tap</v>
      </c>
      <c r="U16" t="str">
        <f t="shared" si="4"/>
        <v>c_ch_0015_tap</v>
      </c>
      <c r="X16" t="s">
        <v>1683</v>
      </c>
      <c r="Y16" t="str">
        <f t="shared" si="5"/>
        <v>c_ch_0015_tap</v>
      </c>
      <c r="AD16" s="2" t="s">
        <v>2061</v>
      </c>
      <c r="AE16" t="s">
        <v>2062</v>
      </c>
      <c r="AF16" t="s">
        <v>2088</v>
      </c>
      <c r="AG16">
        <v>2</v>
      </c>
      <c r="AI16" t="e">
        <f ca="1">[2]!SUMSTRING(AD16:AG16,"_")</f>
        <v>#NAME?</v>
      </c>
    </row>
    <row r="17" spans="2:35">
      <c r="B17">
        <v>10016</v>
      </c>
      <c r="C17" t="str">
        <f t="shared" si="0"/>
        <v>16</v>
      </c>
      <c r="D17" t="s">
        <v>2089</v>
      </c>
      <c r="P17">
        <v>202021</v>
      </c>
      <c r="Q17" t="str">
        <f t="shared" si="1"/>
        <v>02</v>
      </c>
      <c r="R17" t="str">
        <f t="shared" si="2"/>
        <v>2</v>
      </c>
      <c r="S17" t="str">
        <f t="shared" si="3"/>
        <v>c_ch_0015</v>
      </c>
      <c r="T17" t="str">
        <f t="shared" si="6"/>
        <v>_slide</v>
      </c>
      <c r="U17" t="str">
        <f t="shared" si="4"/>
        <v>c_ch_0015_slide</v>
      </c>
      <c r="X17" t="s">
        <v>1685</v>
      </c>
      <c r="Y17" t="str">
        <f t="shared" si="5"/>
        <v>c_ch_0015_slide</v>
      </c>
      <c r="AD17" s="2" t="s">
        <v>2061</v>
      </c>
      <c r="AE17" t="s">
        <v>2062</v>
      </c>
      <c r="AF17" t="s">
        <v>2088</v>
      </c>
      <c r="AG17">
        <v>3</v>
      </c>
      <c r="AI17" t="e">
        <f ca="1">[2]!SUMSTRING(AD17:AG17,"_")</f>
        <v>#NAME?</v>
      </c>
    </row>
    <row r="18" spans="2:35">
      <c r="B18">
        <v>10017</v>
      </c>
      <c r="C18" t="str">
        <f t="shared" si="0"/>
        <v>17</v>
      </c>
      <c r="D18" t="s">
        <v>2090</v>
      </c>
      <c r="P18">
        <v>202022</v>
      </c>
      <c r="Q18" t="str">
        <f t="shared" si="1"/>
        <v>02</v>
      </c>
      <c r="R18" t="str">
        <f t="shared" si="2"/>
        <v>2</v>
      </c>
      <c r="S18" t="str">
        <f t="shared" si="3"/>
        <v>c_ch_0015</v>
      </c>
      <c r="T18" t="str">
        <f t="shared" si="6"/>
        <v>_slide</v>
      </c>
      <c r="U18" t="str">
        <f t="shared" si="4"/>
        <v>c_ch_0015_slide</v>
      </c>
      <c r="X18" t="s">
        <v>1685</v>
      </c>
      <c r="Y18" t="str">
        <f t="shared" si="5"/>
        <v>c_ch_0015_slide</v>
      </c>
      <c r="AD18" s="2" t="s">
        <v>2061</v>
      </c>
      <c r="AE18" t="s">
        <v>2062</v>
      </c>
      <c r="AF18" t="s">
        <v>2091</v>
      </c>
      <c r="AG18">
        <v>1</v>
      </c>
      <c r="AI18" t="e">
        <f ca="1">[2]!SUMSTRING(AD18:AG18,"_")</f>
        <v>#NAME?</v>
      </c>
    </row>
    <row r="19" spans="2:35">
      <c r="B19">
        <v>10018</v>
      </c>
      <c r="C19" t="str">
        <f t="shared" si="0"/>
        <v>18</v>
      </c>
      <c r="D19" t="s">
        <v>2092</v>
      </c>
      <c r="P19">
        <v>202023</v>
      </c>
      <c r="Q19" t="str">
        <f t="shared" si="1"/>
        <v>02</v>
      </c>
      <c r="R19" t="str">
        <f t="shared" si="2"/>
        <v>2</v>
      </c>
      <c r="S19" t="str">
        <f t="shared" si="3"/>
        <v>c_ch_0015</v>
      </c>
      <c r="T19" t="str">
        <f t="shared" si="6"/>
        <v>_slide</v>
      </c>
      <c r="U19" t="str">
        <f t="shared" si="4"/>
        <v>c_ch_0015_slide</v>
      </c>
      <c r="X19" t="s">
        <v>1685</v>
      </c>
      <c r="Y19" t="str">
        <f t="shared" si="5"/>
        <v>c_ch_0015_slide</v>
      </c>
      <c r="AD19" s="2" t="s">
        <v>2061</v>
      </c>
      <c r="AE19" t="s">
        <v>2062</v>
      </c>
      <c r="AF19" t="s">
        <v>2091</v>
      </c>
      <c r="AG19">
        <v>2</v>
      </c>
      <c r="AI19" t="e">
        <f ca="1">[2]!SUMSTRING(AD19:AG19,"_")</f>
        <v>#NAME?</v>
      </c>
    </row>
    <row r="20" spans="2:35">
      <c r="B20">
        <v>10019</v>
      </c>
      <c r="C20" t="str">
        <f t="shared" si="0"/>
        <v>19</v>
      </c>
      <c r="D20" t="s">
        <v>2093</v>
      </c>
      <c r="P20">
        <v>202024</v>
      </c>
      <c r="Q20" t="str">
        <f t="shared" si="1"/>
        <v>02</v>
      </c>
      <c r="R20" t="str">
        <f t="shared" si="2"/>
        <v>2</v>
      </c>
      <c r="S20" t="str">
        <f t="shared" si="3"/>
        <v>c_ch_0015</v>
      </c>
      <c r="T20" t="str">
        <f t="shared" si="6"/>
        <v>_slide</v>
      </c>
      <c r="U20" t="str">
        <f t="shared" si="4"/>
        <v>c_ch_0015_slide</v>
      </c>
      <c r="X20" t="s">
        <v>1685</v>
      </c>
      <c r="Y20" t="str">
        <f t="shared" si="5"/>
        <v>c_ch_0015_slide</v>
      </c>
      <c r="AD20" s="2" t="s">
        <v>2061</v>
      </c>
      <c r="AE20" t="s">
        <v>2094</v>
      </c>
      <c r="AF20" t="s">
        <v>2095</v>
      </c>
      <c r="AG20">
        <v>1</v>
      </c>
      <c r="AI20" t="e">
        <f ca="1">[2]!SUMSTRING(AD20:AG20,"_")</f>
        <v>#NAME?</v>
      </c>
    </row>
    <row r="21" spans="2:35">
      <c r="B21">
        <v>10020</v>
      </c>
      <c r="C21" t="str">
        <f t="shared" si="0"/>
        <v>20</v>
      </c>
      <c r="D21" t="s">
        <v>2096</v>
      </c>
      <c r="P21">
        <v>202025</v>
      </c>
      <c r="Q21" t="str">
        <f t="shared" si="1"/>
        <v>02</v>
      </c>
      <c r="R21" t="str">
        <f t="shared" si="2"/>
        <v>2</v>
      </c>
      <c r="S21" t="str">
        <f t="shared" si="3"/>
        <v>c_ch_0015</v>
      </c>
      <c r="T21" t="str">
        <f t="shared" si="6"/>
        <v>_slide</v>
      </c>
      <c r="U21" t="str">
        <f t="shared" si="4"/>
        <v>c_ch_0015_slide</v>
      </c>
      <c r="X21" t="s">
        <v>1685</v>
      </c>
      <c r="Y21" t="str">
        <f t="shared" si="5"/>
        <v>c_ch_0015_slide</v>
      </c>
      <c r="AD21" s="2" t="s">
        <v>2061</v>
      </c>
      <c r="AE21" t="s">
        <v>2094</v>
      </c>
      <c r="AF21" t="s">
        <v>2095</v>
      </c>
      <c r="AG21">
        <v>2</v>
      </c>
      <c r="AI21" t="e">
        <f ca="1">[2]!SUMSTRING(AD21:AG21,"_")</f>
        <v>#NAME?</v>
      </c>
    </row>
    <row r="22" spans="2:35">
      <c r="B22">
        <v>10021</v>
      </c>
      <c r="C22" t="str">
        <f t="shared" si="0"/>
        <v>21</v>
      </c>
      <c r="D22" t="s">
        <v>2097</v>
      </c>
      <c r="P22">
        <v>203011</v>
      </c>
      <c r="Q22" t="str">
        <f t="shared" si="1"/>
        <v>03</v>
      </c>
      <c r="R22" t="str">
        <f t="shared" si="2"/>
        <v>1</v>
      </c>
      <c r="S22" t="str">
        <f t="shared" si="3"/>
        <v>c_xhht_0017</v>
      </c>
      <c r="T22" t="str">
        <f t="shared" si="6"/>
        <v>_tap</v>
      </c>
      <c r="U22" t="str">
        <f t="shared" si="4"/>
        <v>c_xhht_0017_tap</v>
      </c>
      <c r="X22" t="s">
        <v>1687</v>
      </c>
      <c r="Y22" t="str">
        <f t="shared" si="5"/>
        <v>c_xhht_0017_tap</v>
      </c>
      <c r="AD22" s="2" t="s">
        <v>2061</v>
      </c>
      <c r="AE22" t="s">
        <v>2098</v>
      </c>
      <c r="AF22" t="s">
        <v>2099</v>
      </c>
      <c r="AG22">
        <v>1</v>
      </c>
      <c r="AI22" t="e">
        <f ca="1">[2]!SUMSTRING(AD22:AG22,"_")</f>
        <v>#NAME?</v>
      </c>
    </row>
    <row r="23" spans="2:35">
      <c r="B23">
        <v>10022</v>
      </c>
      <c r="C23" t="str">
        <f t="shared" si="0"/>
        <v>22</v>
      </c>
      <c r="D23" t="s">
        <v>2100</v>
      </c>
      <c r="P23">
        <v>203012</v>
      </c>
      <c r="Q23" t="str">
        <f t="shared" si="1"/>
        <v>03</v>
      </c>
      <c r="R23" t="str">
        <f t="shared" si="2"/>
        <v>1</v>
      </c>
      <c r="S23" t="str">
        <f t="shared" si="3"/>
        <v>c_xhht_0017</v>
      </c>
      <c r="T23" t="str">
        <f t="shared" si="6"/>
        <v>_tap</v>
      </c>
      <c r="U23" t="str">
        <f t="shared" si="4"/>
        <v>c_xhht_0017_tap</v>
      </c>
      <c r="X23" t="s">
        <v>1687</v>
      </c>
      <c r="Y23" t="str">
        <f t="shared" si="5"/>
        <v>c_xhht_0017_tap</v>
      </c>
      <c r="AD23" s="2" t="s">
        <v>2061</v>
      </c>
      <c r="AE23" t="s">
        <v>2098</v>
      </c>
      <c r="AF23" t="s">
        <v>2099</v>
      </c>
      <c r="AG23">
        <v>2</v>
      </c>
      <c r="AI23" t="e">
        <f ca="1">[2]!SUMSTRING(AD23:AG23,"_")</f>
        <v>#NAME?</v>
      </c>
    </row>
    <row r="24" spans="2:35">
      <c r="B24">
        <v>10023</v>
      </c>
      <c r="C24" t="str">
        <f t="shared" si="0"/>
        <v>23</v>
      </c>
      <c r="D24" t="s">
        <v>2101</v>
      </c>
      <c r="P24">
        <v>203013</v>
      </c>
      <c r="Q24" t="str">
        <f t="shared" si="1"/>
        <v>03</v>
      </c>
      <c r="R24" t="str">
        <f t="shared" si="2"/>
        <v>1</v>
      </c>
      <c r="S24" t="str">
        <f t="shared" si="3"/>
        <v>c_xhht_0017</v>
      </c>
      <c r="T24" t="str">
        <f t="shared" si="6"/>
        <v>_tap</v>
      </c>
      <c r="U24" t="str">
        <f t="shared" si="4"/>
        <v>c_xhht_0017_tap</v>
      </c>
      <c r="X24" t="s">
        <v>1687</v>
      </c>
      <c r="Y24" t="str">
        <f t="shared" si="5"/>
        <v>c_xhht_0017_tap</v>
      </c>
      <c r="AD24" s="2" t="s">
        <v>2061</v>
      </c>
      <c r="AE24" t="s">
        <v>2098</v>
      </c>
      <c r="AF24" t="s">
        <v>2099</v>
      </c>
      <c r="AG24">
        <v>3</v>
      </c>
      <c r="AI24" t="e">
        <f ca="1">[2]!SUMSTRING(AD24:AG24,"_")</f>
        <v>#NAME?</v>
      </c>
    </row>
    <row r="25" spans="2:35">
      <c r="B25">
        <v>10024</v>
      </c>
      <c r="C25" t="str">
        <f t="shared" si="0"/>
        <v>24</v>
      </c>
      <c r="D25" t="s">
        <v>2102</v>
      </c>
      <c r="P25">
        <v>203014</v>
      </c>
      <c r="Q25" t="str">
        <f t="shared" si="1"/>
        <v>03</v>
      </c>
      <c r="R25" t="str">
        <f t="shared" si="2"/>
        <v>1</v>
      </c>
      <c r="S25" t="str">
        <f t="shared" si="3"/>
        <v>c_xhht_0017</v>
      </c>
      <c r="T25" t="str">
        <f t="shared" si="6"/>
        <v>_tap</v>
      </c>
      <c r="U25" t="str">
        <f t="shared" si="4"/>
        <v>c_xhht_0017_tap</v>
      </c>
      <c r="X25" t="s">
        <v>1687</v>
      </c>
      <c r="Y25" t="str">
        <f t="shared" si="5"/>
        <v>c_xhht_0017_tap</v>
      </c>
      <c r="AD25" s="2" t="s">
        <v>2061</v>
      </c>
      <c r="AE25" t="s">
        <v>2098</v>
      </c>
      <c r="AF25" t="s">
        <v>2099</v>
      </c>
      <c r="AG25">
        <v>4</v>
      </c>
      <c r="AI25" t="e">
        <f ca="1">[2]!SUMSTRING(AD25:AG25,"_")</f>
        <v>#NAME?</v>
      </c>
    </row>
    <row r="26" spans="2:35">
      <c r="B26">
        <v>10025</v>
      </c>
      <c r="C26" t="str">
        <f t="shared" si="0"/>
        <v>25</v>
      </c>
      <c r="D26" t="s">
        <v>2103</v>
      </c>
      <c r="P26">
        <v>203015</v>
      </c>
      <c r="Q26" t="str">
        <f t="shared" si="1"/>
        <v>03</v>
      </c>
      <c r="R26" t="str">
        <f t="shared" si="2"/>
        <v>1</v>
      </c>
      <c r="S26" t="str">
        <f t="shared" si="3"/>
        <v>c_xhht_0017</v>
      </c>
      <c r="T26" t="str">
        <f t="shared" si="6"/>
        <v>_tap</v>
      </c>
      <c r="U26" t="str">
        <f t="shared" si="4"/>
        <v>c_xhht_0017_tap</v>
      </c>
      <c r="X26" t="s">
        <v>1687</v>
      </c>
      <c r="Y26" t="str">
        <f t="shared" si="5"/>
        <v>c_xhht_0017_tap</v>
      </c>
      <c r="AD26" s="2" t="s">
        <v>2061</v>
      </c>
      <c r="AE26" t="s">
        <v>2098</v>
      </c>
      <c r="AF26" t="s">
        <v>2099</v>
      </c>
      <c r="AG26">
        <v>5</v>
      </c>
      <c r="AI26" t="e">
        <f ca="1">[2]!SUMSTRING(AD26:AG26,"_")</f>
        <v>#NAME?</v>
      </c>
    </row>
    <row r="27" spans="2:35">
      <c r="B27">
        <v>10026</v>
      </c>
      <c r="C27" t="str">
        <f t="shared" si="0"/>
        <v>26</v>
      </c>
      <c r="D27" t="s">
        <v>2104</v>
      </c>
      <c r="P27">
        <v>203021</v>
      </c>
      <c r="Q27" t="str">
        <f t="shared" si="1"/>
        <v>03</v>
      </c>
      <c r="R27" t="str">
        <f t="shared" si="2"/>
        <v>2</v>
      </c>
      <c r="S27" t="str">
        <f t="shared" si="3"/>
        <v>c_xhht_0017</v>
      </c>
      <c r="T27" t="str">
        <f t="shared" si="6"/>
        <v>_slide</v>
      </c>
      <c r="U27" t="str">
        <f t="shared" si="4"/>
        <v>c_xhht_0017_slide</v>
      </c>
      <c r="X27" t="s">
        <v>1689</v>
      </c>
      <c r="Y27" t="str">
        <f t="shared" si="5"/>
        <v>c_xhht_0017_slide</v>
      </c>
      <c r="AD27" s="2" t="s">
        <v>2061</v>
      </c>
      <c r="AE27" t="s">
        <v>2098</v>
      </c>
      <c r="AF27" t="s">
        <v>2099</v>
      </c>
      <c r="AG27">
        <v>6</v>
      </c>
      <c r="AI27" t="e">
        <f ca="1">[2]!SUMSTRING(AD27:AG27,"_")</f>
        <v>#NAME?</v>
      </c>
    </row>
    <row r="28" spans="2:35">
      <c r="B28">
        <v>10027</v>
      </c>
      <c r="C28" t="str">
        <f t="shared" si="0"/>
        <v>27</v>
      </c>
      <c r="D28" t="s">
        <v>2105</v>
      </c>
      <c r="P28">
        <v>203022</v>
      </c>
      <c r="Q28" t="str">
        <f t="shared" si="1"/>
        <v>03</v>
      </c>
      <c r="R28" t="str">
        <f t="shared" si="2"/>
        <v>2</v>
      </c>
      <c r="S28" t="str">
        <f t="shared" si="3"/>
        <v>c_xhht_0017</v>
      </c>
      <c r="T28" t="str">
        <f t="shared" si="6"/>
        <v>_slide</v>
      </c>
      <c r="U28" t="str">
        <f t="shared" si="4"/>
        <v>c_xhht_0017_slide</v>
      </c>
      <c r="X28" t="s">
        <v>1689</v>
      </c>
      <c r="Y28" t="str">
        <f t="shared" si="5"/>
        <v>c_xhht_0017_slide</v>
      </c>
      <c r="AD28" s="2" t="s">
        <v>2061</v>
      </c>
      <c r="AE28" t="s">
        <v>2098</v>
      </c>
      <c r="AF28" t="s">
        <v>2106</v>
      </c>
      <c r="AG28">
        <v>1</v>
      </c>
      <c r="AI28" t="e">
        <f ca="1">[2]!SUMSTRING(AD28:AG28,"_")</f>
        <v>#NAME?</v>
      </c>
    </row>
    <row r="29" spans="2:35">
      <c r="B29">
        <v>10028</v>
      </c>
      <c r="C29" t="str">
        <f t="shared" si="0"/>
        <v>28</v>
      </c>
      <c r="D29" t="s">
        <v>2107</v>
      </c>
      <c r="P29">
        <v>203023</v>
      </c>
      <c r="Q29" t="str">
        <f t="shared" si="1"/>
        <v>03</v>
      </c>
      <c r="R29" t="str">
        <f t="shared" si="2"/>
        <v>2</v>
      </c>
      <c r="S29" t="str">
        <f t="shared" si="3"/>
        <v>c_xhht_0017</v>
      </c>
      <c r="T29" t="str">
        <f t="shared" si="6"/>
        <v>_slide</v>
      </c>
      <c r="U29" t="str">
        <f t="shared" si="4"/>
        <v>c_xhht_0017_slide</v>
      </c>
      <c r="X29" t="s">
        <v>1689</v>
      </c>
      <c r="Y29" t="str">
        <f t="shared" si="5"/>
        <v>c_xhht_0017_slide</v>
      </c>
      <c r="AD29" s="2" t="s">
        <v>2061</v>
      </c>
      <c r="AE29" t="s">
        <v>2098</v>
      </c>
      <c r="AF29" t="s">
        <v>2106</v>
      </c>
      <c r="AG29">
        <v>2</v>
      </c>
      <c r="AI29" t="e">
        <f ca="1">[2]!SUMSTRING(AD29:AG29,"_")</f>
        <v>#NAME?</v>
      </c>
    </row>
    <row r="30" spans="2:35">
      <c r="B30">
        <v>10029</v>
      </c>
      <c r="C30" t="str">
        <f t="shared" si="0"/>
        <v>29</v>
      </c>
      <c r="D30" t="s">
        <v>2108</v>
      </c>
      <c r="P30">
        <v>203024</v>
      </c>
      <c r="Q30" t="str">
        <f t="shared" si="1"/>
        <v>03</v>
      </c>
      <c r="R30" t="str">
        <f t="shared" si="2"/>
        <v>2</v>
      </c>
      <c r="S30" t="str">
        <f t="shared" si="3"/>
        <v>c_xhht_0017</v>
      </c>
      <c r="T30" t="str">
        <f t="shared" si="6"/>
        <v>_slide</v>
      </c>
      <c r="U30" t="str">
        <f t="shared" si="4"/>
        <v>c_xhht_0017_slide</v>
      </c>
      <c r="X30" t="s">
        <v>1689</v>
      </c>
      <c r="Y30" t="str">
        <f t="shared" si="5"/>
        <v>c_xhht_0017_slide</v>
      </c>
      <c r="AD30" s="2" t="s">
        <v>2061</v>
      </c>
      <c r="AE30" t="s">
        <v>2098</v>
      </c>
      <c r="AF30" t="s">
        <v>2106</v>
      </c>
      <c r="AG30">
        <v>3</v>
      </c>
      <c r="AI30" t="e">
        <f ca="1">[2]!SUMSTRING(AD30:AG30,"_")</f>
        <v>#NAME?</v>
      </c>
    </row>
    <row r="31" spans="2:35">
      <c r="B31">
        <v>10030</v>
      </c>
      <c r="C31" t="str">
        <f t="shared" si="0"/>
        <v>30</v>
      </c>
      <c r="D31" t="s">
        <v>2109</v>
      </c>
      <c r="P31">
        <v>203025</v>
      </c>
      <c r="Q31" t="str">
        <f t="shared" si="1"/>
        <v>03</v>
      </c>
      <c r="R31" t="str">
        <f t="shared" si="2"/>
        <v>2</v>
      </c>
      <c r="S31" t="str">
        <f t="shared" si="3"/>
        <v>c_xhht_0017</v>
      </c>
      <c r="T31" t="str">
        <f t="shared" si="6"/>
        <v>_slide</v>
      </c>
      <c r="U31" t="str">
        <f t="shared" si="4"/>
        <v>c_xhht_0017_slide</v>
      </c>
      <c r="X31" t="s">
        <v>1689</v>
      </c>
      <c r="Y31" t="str">
        <f t="shared" si="5"/>
        <v>c_xhht_0017_slide</v>
      </c>
      <c r="AD31" s="2" t="s">
        <v>2061</v>
      </c>
      <c r="AE31" t="s">
        <v>2078</v>
      </c>
      <c r="AF31" t="s">
        <v>2110</v>
      </c>
      <c r="AG31">
        <v>1</v>
      </c>
      <c r="AI31" t="e">
        <f ca="1">[2]!SUMSTRING(AD31:AG31,"_")</f>
        <v>#NAME?</v>
      </c>
    </row>
    <row r="32" spans="2:35">
      <c r="B32">
        <v>10031</v>
      </c>
      <c r="C32" t="str">
        <f t="shared" si="0"/>
        <v>31</v>
      </c>
      <c r="D32" t="s">
        <v>2111</v>
      </c>
      <c r="P32">
        <v>204011</v>
      </c>
      <c r="Q32" t="str">
        <f t="shared" si="1"/>
        <v>04</v>
      </c>
      <c r="R32" t="str">
        <f t="shared" si="2"/>
        <v>1</v>
      </c>
      <c r="S32" t="str">
        <f t="shared" si="3"/>
        <v>c_yr_0007</v>
      </c>
      <c r="T32" t="str">
        <f t="shared" si="6"/>
        <v>_tap</v>
      </c>
      <c r="U32" t="str">
        <f t="shared" si="4"/>
        <v>c_yr_0007_tap</v>
      </c>
      <c r="X32" t="s">
        <v>1691</v>
      </c>
      <c r="Y32" t="str">
        <f t="shared" si="5"/>
        <v>c_yr_0007_tap</v>
      </c>
      <c r="AD32" s="2" t="s">
        <v>2061</v>
      </c>
      <c r="AE32" t="s">
        <v>2078</v>
      </c>
      <c r="AF32" t="s">
        <v>2110</v>
      </c>
      <c r="AG32">
        <v>2</v>
      </c>
      <c r="AI32" t="e">
        <f ca="1">[2]!SUMSTRING(AD32:AG32,"_")</f>
        <v>#NAME?</v>
      </c>
    </row>
    <row r="33" spans="2:35">
      <c r="B33">
        <v>10032</v>
      </c>
      <c r="C33" t="str">
        <f t="shared" si="0"/>
        <v>32</v>
      </c>
      <c r="D33" t="s">
        <v>2112</v>
      </c>
      <c r="P33">
        <v>204012</v>
      </c>
      <c r="Q33" t="str">
        <f t="shared" si="1"/>
        <v>04</v>
      </c>
      <c r="R33" t="str">
        <f t="shared" si="2"/>
        <v>1</v>
      </c>
      <c r="S33" t="str">
        <f t="shared" si="3"/>
        <v>c_yr_0007</v>
      </c>
      <c r="T33" t="str">
        <f t="shared" si="6"/>
        <v>_tap</v>
      </c>
      <c r="U33" t="str">
        <f t="shared" si="4"/>
        <v>c_yr_0007_tap</v>
      </c>
      <c r="X33" t="s">
        <v>1691</v>
      </c>
      <c r="Y33" t="str">
        <f t="shared" si="5"/>
        <v>c_yr_0007_tap</v>
      </c>
      <c r="AD33" s="2" t="s">
        <v>2061</v>
      </c>
      <c r="AE33" t="s">
        <v>2078</v>
      </c>
      <c r="AF33" t="s">
        <v>2110</v>
      </c>
      <c r="AG33">
        <v>3</v>
      </c>
      <c r="AI33" t="e">
        <f ca="1">[2]!SUMSTRING(AD33:AG33,"_")</f>
        <v>#NAME?</v>
      </c>
    </row>
    <row r="34" spans="2:35">
      <c r="B34">
        <v>10033</v>
      </c>
      <c r="C34" t="str">
        <f t="shared" si="0"/>
        <v>33</v>
      </c>
      <c r="D34" t="s">
        <v>2113</v>
      </c>
      <c r="P34">
        <v>204013</v>
      </c>
      <c r="Q34" t="str">
        <f t="shared" si="1"/>
        <v>04</v>
      </c>
      <c r="R34" t="str">
        <f t="shared" si="2"/>
        <v>1</v>
      </c>
      <c r="S34" t="str">
        <f t="shared" si="3"/>
        <v>c_yr_0007</v>
      </c>
      <c r="T34" t="str">
        <f t="shared" si="6"/>
        <v>_tap</v>
      </c>
      <c r="U34" t="str">
        <f t="shared" si="4"/>
        <v>c_yr_0007_tap</v>
      </c>
      <c r="X34" t="s">
        <v>1691</v>
      </c>
      <c r="Y34" t="str">
        <f t="shared" si="5"/>
        <v>c_yr_0007_tap</v>
      </c>
      <c r="AD34" s="2" t="s">
        <v>2061</v>
      </c>
      <c r="AE34" t="s">
        <v>2078</v>
      </c>
      <c r="AF34" t="s">
        <v>2110</v>
      </c>
      <c r="AG34">
        <v>4</v>
      </c>
      <c r="AI34" t="e">
        <f ca="1">[2]!SUMSTRING(AD34:AG34,"_")</f>
        <v>#NAME?</v>
      </c>
    </row>
    <row r="35" spans="2:35">
      <c r="B35">
        <v>10034</v>
      </c>
      <c r="C35" t="str">
        <f t="shared" si="0"/>
        <v>34</v>
      </c>
      <c r="D35" t="s">
        <v>2114</v>
      </c>
      <c r="P35">
        <v>204014</v>
      </c>
      <c r="Q35" t="str">
        <f t="shared" si="1"/>
        <v>04</v>
      </c>
      <c r="R35" t="str">
        <f t="shared" si="2"/>
        <v>1</v>
      </c>
      <c r="S35" t="str">
        <f t="shared" si="3"/>
        <v>c_yr_0007</v>
      </c>
      <c r="T35" t="str">
        <f t="shared" si="6"/>
        <v>_tap</v>
      </c>
      <c r="U35" t="str">
        <f t="shared" si="4"/>
        <v>c_yr_0007_tap</v>
      </c>
      <c r="X35" t="s">
        <v>1691</v>
      </c>
      <c r="Y35" t="str">
        <f t="shared" si="5"/>
        <v>c_yr_0007_tap</v>
      </c>
      <c r="AD35" s="2" t="s">
        <v>2061</v>
      </c>
      <c r="AE35" t="s">
        <v>2078</v>
      </c>
      <c r="AF35" t="s">
        <v>2110</v>
      </c>
      <c r="AG35">
        <v>5</v>
      </c>
      <c r="AI35" t="e">
        <f ca="1">[2]!SUMSTRING(AD35:AG35,"_")</f>
        <v>#NAME?</v>
      </c>
    </row>
    <row r="36" spans="2:35">
      <c r="B36">
        <v>10035</v>
      </c>
      <c r="C36" t="str">
        <f t="shared" si="0"/>
        <v>35</v>
      </c>
      <c r="D36" t="s">
        <v>2115</v>
      </c>
      <c r="P36">
        <v>204015</v>
      </c>
      <c r="Q36" t="str">
        <f t="shared" si="1"/>
        <v>04</v>
      </c>
      <c r="R36" t="str">
        <f t="shared" si="2"/>
        <v>1</v>
      </c>
      <c r="S36" t="str">
        <f t="shared" si="3"/>
        <v>c_yr_0007</v>
      </c>
      <c r="T36" t="str">
        <f t="shared" si="6"/>
        <v>_tap</v>
      </c>
      <c r="U36" t="str">
        <f t="shared" si="4"/>
        <v>c_yr_0007_tap</v>
      </c>
      <c r="X36" t="s">
        <v>1691</v>
      </c>
      <c r="Y36" t="str">
        <f t="shared" si="5"/>
        <v>c_yr_0007_tap</v>
      </c>
      <c r="AD36" s="2" t="s">
        <v>2061</v>
      </c>
      <c r="AE36" t="s">
        <v>2078</v>
      </c>
      <c r="AF36" t="s">
        <v>2110</v>
      </c>
      <c r="AG36">
        <v>6</v>
      </c>
      <c r="AI36" t="e">
        <f ca="1">[2]!SUMSTRING(AD36:AG36,"_")</f>
        <v>#NAME?</v>
      </c>
    </row>
    <row r="37" spans="2:35">
      <c r="B37">
        <v>10036</v>
      </c>
      <c r="C37" t="str">
        <f t="shared" si="0"/>
        <v>36</v>
      </c>
      <c r="D37" t="s">
        <v>2116</v>
      </c>
      <c r="P37">
        <v>204021</v>
      </c>
      <c r="Q37" t="str">
        <f t="shared" si="1"/>
        <v>04</v>
      </c>
      <c r="R37" t="str">
        <f t="shared" si="2"/>
        <v>2</v>
      </c>
      <c r="S37" t="str">
        <f t="shared" si="3"/>
        <v>c_yr_0007</v>
      </c>
      <c r="T37" t="str">
        <f t="shared" si="6"/>
        <v>_slide</v>
      </c>
      <c r="U37" t="str">
        <f t="shared" si="4"/>
        <v>c_yr_0007_slide</v>
      </c>
      <c r="X37" t="s">
        <v>1693</v>
      </c>
      <c r="Y37" t="str">
        <f t="shared" si="5"/>
        <v>c_yr_0007_slide</v>
      </c>
      <c r="AD37" s="2" t="s">
        <v>2061</v>
      </c>
      <c r="AE37" t="s">
        <v>2078</v>
      </c>
      <c r="AF37" t="s">
        <v>2110</v>
      </c>
      <c r="AG37">
        <v>7</v>
      </c>
      <c r="AI37" t="e">
        <f ca="1">[2]!SUMSTRING(AD37:AG37,"_")</f>
        <v>#NAME?</v>
      </c>
    </row>
    <row r="38" spans="2:35">
      <c r="B38">
        <v>10037</v>
      </c>
      <c r="C38" t="str">
        <f t="shared" si="0"/>
        <v>37</v>
      </c>
      <c r="D38" t="s">
        <v>2117</v>
      </c>
      <c r="P38">
        <v>204022</v>
      </c>
      <c r="Q38" t="str">
        <f t="shared" si="1"/>
        <v>04</v>
      </c>
      <c r="R38" t="str">
        <f t="shared" si="2"/>
        <v>2</v>
      </c>
      <c r="S38" t="str">
        <f t="shared" si="3"/>
        <v>c_yr_0007</v>
      </c>
      <c r="T38" t="str">
        <f t="shared" si="6"/>
        <v>_slide</v>
      </c>
      <c r="U38" t="str">
        <f t="shared" si="4"/>
        <v>c_yr_0007_slide</v>
      </c>
      <c r="X38" t="s">
        <v>1693</v>
      </c>
      <c r="Y38" t="str">
        <f t="shared" si="5"/>
        <v>c_yr_0007_slide</v>
      </c>
      <c r="AD38" s="2" t="s">
        <v>2061</v>
      </c>
      <c r="AE38" t="s">
        <v>2078</v>
      </c>
      <c r="AF38" t="s">
        <v>2110</v>
      </c>
      <c r="AG38">
        <v>8</v>
      </c>
      <c r="AI38" t="e">
        <f ca="1">[2]!SUMSTRING(AD38:AG38,"_")</f>
        <v>#NAME?</v>
      </c>
    </row>
    <row r="39" spans="2:35">
      <c r="B39">
        <v>10038</v>
      </c>
      <c r="C39" t="str">
        <f t="shared" si="0"/>
        <v>38</v>
      </c>
      <c r="D39" t="s">
        <v>2118</v>
      </c>
      <c r="P39">
        <v>204023</v>
      </c>
      <c r="Q39" t="str">
        <f t="shared" si="1"/>
        <v>04</v>
      </c>
      <c r="R39" t="str">
        <f t="shared" si="2"/>
        <v>2</v>
      </c>
      <c r="S39" t="str">
        <f t="shared" si="3"/>
        <v>c_yr_0007</v>
      </c>
      <c r="T39" t="str">
        <f t="shared" si="6"/>
        <v>_slide</v>
      </c>
      <c r="U39" t="str">
        <f t="shared" si="4"/>
        <v>c_yr_0007_slide</v>
      </c>
      <c r="X39" t="s">
        <v>1693</v>
      </c>
      <c r="Y39" t="str">
        <f t="shared" si="5"/>
        <v>c_yr_0007_slide</v>
      </c>
      <c r="AD39" s="2" t="s">
        <v>2061</v>
      </c>
      <c r="AE39" t="s">
        <v>2078</v>
      </c>
      <c r="AF39" t="s">
        <v>2110</v>
      </c>
      <c r="AG39">
        <v>9</v>
      </c>
      <c r="AI39" t="e">
        <f ca="1">[2]!SUMSTRING(AD39:AG39,"_")</f>
        <v>#NAME?</v>
      </c>
    </row>
    <row r="40" spans="2:35">
      <c r="B40">
        <v>10039</v>
      </c>
      <c r="C40" t="str">
        <f t="shared" si="0"/>
        <v>39</v>
      </c>
      <c r="D40" t="s">
        <v>2119</v>
      </c>
      <c r="P40">
        <v>204024</v>
      </c>
      <c r="Q40" t="str">
        <f t="shared" si="1"/>
        <v>04</v>
      </c>
      <c r="R40" t="str">
        <f t="shared" si="2"/>
        <v>2</v>
      </c>
      <c r="S40" t="str">
        <f t="shared" si="3"/>
        <v>c_yr_0007</v>
      </c>
      <c r="T40" t="str">
        <f t="shared" si="6"/>
        <v>_slide</v>
      </c>
      <c r="U40" t="str">
        <f t="shared" si="4"/>
        <v>c_yr_0007_slide</v>
      </c>
      <c r="X40" t="s">
        <v>1693</v>
      </c>
      <c r="Y40" t="str">
        <f t="shared" si="5"/>
        <v>c_yr_0007_slide</v>
      </c>
      <c r="AD40" s="2" t="s">
        <v>2061</v>
      </c>
      <c r="AE40" t="s">
        <v>2078</v>
      </c>
      <c r="AF40" t="s">
        <v>2110</v>
      </c>
      <c r="AG40">
        <v>10</v>
      </c>
      <c r="AI40" t="e">
        <f ca="1">[2]!SUMSTRING(AD40:AG40,"_")</f>
        <v>#NAME?</v>
      </c>
    </row>
    <row r="41" spans="2:35">
      <c r="B41">
        <v>10040</v>
      </c>
      <c r="C41" t="str">
        <f t="shared" si="0"/>
        <v>40</v>
      </c>
      <c r="D41" t="s">
        <v>2120</v>
      </c>
      <c r="P41">
        <v>204025</v>
      </c>
      <c r="Q41" t="str">
        <f t="shared" si="1"/>
        <v>04</v>
      </c>
      <c r="R41" t="str">
        <f t="shared" si="2"/>
        <v>2</v>
      </c>
      <c r="S41" t="str">
        <f t="shared" si="3"/>
        <v>c_yr_0007</v>
      </c>
      <c r="T41" t="str">
        <f t="shared" si="6"/>
        <v>_slide</v>
      </c>
      <c r="U41" t="str">
        <f t="shared" si="4"/>
        <v>c_yr_0007_slide</v>
      </c>
      <c r="X41" t="s">
        <v>1693</v>
      </c>
      <c r="Y41" t="str">
        <f t="shared" si="5"/>
        <v>c_yr_0007_slide</v>
      </c>
      <c r="AD41" s="2" t="s">
        <v>2061</v>
      </c>
      <c r="AE41" t="s">
        <v>2078</v>
      </c>
      <c r="AF41" t="s">
        <v>2110</v>
      </c>
      <c r="AG41">
        <v>11</v>
      </c>
      <c r="AI41" t="e">
        <f ca="1">[2]!SUMSTRING(AD41:AG41,"_")</f>
        <v>#NAME?</v>
      </c>
    </row>
    <row r="42" spans="2:35">
      <c r="B42">
        <v>10041</v>
      </c>
      <c r="C42" t="str">
        <f t="shared" si="0"/>
        <v>41</v>
      </c>
      <c r="D42" t="s">
        <v>2121</v>
      </c>
      <c r="P42">
        <v>205011</v>
      </c>
      <c r="Q42" t="str">
        <f t="shared" si="1"/>
        <v>05</v>
      </c>
      <c r="R42" t="str">
        <f t="shared" si="2"/>
        <v>1</v>
      </c>
      <c r="S42" t="str">
        <f t="shared" si="3"/>
        <v>c_dmk_0043</v>
      </c>
      <c r="T42" t="str">
        <f t="shared" si="6"/>
        <v>_tap</v>
      </c>
      <c r="U42" t="str">
        <f t="shared" si="4"/>
        <v>c_dmk_0043_tap</v>
      </c>
      <c r="X42" t="s">
        <v>1695</v>
      </c>
      <c r="Y42" t="str">
        <f t="shared" si="5"/>
        <v>c_dmk_0043_tap</v>
      </c>
      <c r="AD42" s="2" t="s">
        <v>2061</v>
      </c>
      <c r="AE42" t="s">
        <v>2078</v>
      </c>
      <c r="AF42" t="s">
        <v>2110</v>
      </c>
      <c r="AG42">
        <v>12</v>
      </c>
      <c r="AI42" t="e">
        <f ca="1">[2]!SUMSTRING(AD42:AG42,"_")</f>
        <v>#NAME?</v>
      </c>
    </row>
    <row r="43" spans="2:35">
      <c r="B43">
        <v>10042</v>
      </c>
      <c r="C43" t="str">
        <f t="shared" si="0"/>
        <v>42</v>
      </c>
      <c r="D43" t="s">
        <v>2122</v>
      </c>
      <c r="P43">
        <v>205012</v>
      </c>
      <c r="Q43" t="str">
        <f t="shared" si="1"/>
        <v>05</v>
      </c>
      <c r="R43" t="str">
        <f t="shared" si="2"/>
        <v>1</v>
      </c>
      <c r="S43" t="str">
        <f t="shared" si="3"/>
        <v>c_dmk_0043</v>
      </c>
      <c r="T43" t="str">
        <f t="shared" si="6"/>
        <v>_tap</v>
      </c>
      <c r="U43" t="str">
        <f t="shared" si="4"/>
        <v>c_dmk_0043_tap</v>
      </c>
      <c r="X43" t="s">
        <v>1695</v>
      </c>
      <c r="Y43" t="str">
        <f t="shared" si="5"/>
        <v>c_dmk_0043_tap</v>
      </c>
      <c r="AD43" s="2" t="s">
        <v>2061</v>
      </c>
      <c r="AE43" t="s">
        <v>2094</v>
      </c>
      <c r="AF43" t="s">
        <v>2095</v>
      </c>
      <c r="AG43">
        <v>3</v>
      </c>
      <c r="AI43" t="e">
        <f ca="1">[2]!SUMSTRING(AD43:AG43,"_")</f>
        <v>#NAME?</v>
      </c>
    </row>
    <row r="44" spans="2:35">
      <c r="B44">
        <v>10043</v>
      </c>
      <c r="C44" t="str">
        <f t="shared" si="0"/>
        <v>43</v>
      </c>
      <c r="D44" t="s">
        <v>2123</v>
      </c>
      <c r="P44">
        <v>205013</v>
      </c>
      <c r="Q44" t="str">
        <f t="shared" si="1"/>
        <v>05</v>
      </c>
      <c r="R44" t="str">
        <f t="shared" si="2"/>
        <v>1</v>
      </c>
      <c r="S44" t="str">
        <f t="shared" si="3"/>
        <v>c_dmk_0043</v>
      </c>
      <c r="T44" t="str">
        <f t="shared" si="6"/>
        <v>_tap</v>
      </c>
      <c r="U44" t="str">
        <f t="shared" si="4"/>
        <v>c_dmk_0043_tap</v>
      </c>
      <c r="X44" t="s">
        <v>1695</v>
      </c>
      <c r="Y44" t="str">
        <f t="shared" si="5"/>
        <v>c_dmk_0043_tap</v>
      </c>
      <c r="AD44" s="2" t="s">
        <v>2061</v>
      </c>
      <c r="AE44" t="s">
        <v>2094</v>
      </c>
      <c r="AF44" t="s">
        <v>2095</v>
      </c>
      <c r="AG44">
        <v>4</v>
      </c>
      <c r="AI44" t="e">
        <f ca="1">[2]!SUMSTRING(AD44:AG44,"_")</f>
        <v>#NAME?</v>
      </c>
    </row>
    <row r="45" spans="2:35">
      <c r="B45">
        <v>10044</v>
      </c>
      <c r="C45" t="str">
        <f t="shared" si="0"/>
        <v>44</v>
      </c>
      <c r="D45" t="s">
        <v>2124</v>
      </c>
      <c r="P45">
        <v>205014</v>
      </c>
      <c r="Q45" t="str">
        <f t="shared" si="1"/>
        <v>05</v>
      </c>
      <c r="R45" t="str">
        <f t="shared" si="2"/>
        <v>1</v>
      </c>
      <c r="S45" t="str">
        <f t="shared" si="3"/>
        <v>c_dmk_0043</v>
      </c>
      <c r="T45" t="str">
        <f t="shared" si="6"/>
        <v>_tap</v>
      </c>
      <c r="U45" t="str">
        <f t="shared" si="4"/>
        <v>c_dmk_0043_tap</v>
      </c>
      <c r="X45" t="s">
        <v>1695</v>
      </c>
      <c r="Y45" t="str">
        <f t="shared" si="5"/>
        <v>c_dmk_0043_tap</v>
      </c>
      <c r="AD45" s="2" t="s">
        <v>2061</v>
      </c>
      <c r="AE45" t="s">
        <v>2094</v>
      </c>
      <c r="AF45" t="s">
        <v>2095</v>
      </c>
      <c r="AG45">
        <v>5</v>
      </c>
      <c r="AI45" t="e">
        <f ca="1">[2]!SUMSTRING(AD45:AG45,"_")</f>
        <v>#NAME?</v>
      </c>
    </row>
    <row r="46" spans="2:35">
      <c r="B46">
        <v>10045</v>
      </c>
      <c r="C46" t="str">
        <f t="shared" si="0"/>
        <v>45</v>
      </c>
      <c r="D46" t="s">
        <v>2125</v>
      </c>
      <c r="P46">
        <v>205015</v>
      </c>
      <c r="Q46" t="str">
        <f t="shared" si="1"/>
        <v>05</v>
      </c>
      <c r="R46" t="str">
        <f t="shared" si="2"/>
        <v>1</v>
      </c>
      <c r="S46" t="str">
        <f t="shared" si="3"/>
        <v>c_dmk_0043</v>
      </c>
      <c r="T46" t="str">
        <f t="shared" si="6"/>
        <v>_tap</v>
      </c>
      <c r="U46" t="str">
        <f t="shared" si="4"/>
        <v>c_dmk_0043_tap</v>
      </c>
      <c r="X46" t="s">
        <v>1695</v>
      </c>
      <c r="Y46" t="str">
        <f t="shared" si="5"/>
        <v>c_dmk_0043_tap</v>
      </c>
      <c r="AD46" s="2" t="s">
        <v>2061</v>
      </c>
      <c r="AE46" t="s">
        <v>2094</v>
      </c>
      <c r="AF46" t="s">
        <v>2126</v>
      </c>
      <c r="AG46">
        <v>1</v>
      </c>
      <c r="AI46" t="e">
        <f ca="1">[2]!SUMSTRING(AD46:AG46,"_")</f>
        <v>#NAME?</v>
      </c>
    </row>
    <row r="47" spans="2:35">
      <c r="B47">
        <v>10046</v>
      </c>
      <c r="C47" t="str">
        <f t="shared" si="0"/>
        <v>46</v>
      </c>
      <c r="D47" t="s">
        <v>2127</v>
      </c>
      <c r="P47">
        <v>205021</v>
      </c>
      <c r="Q47" t="str">
        <f t="shared" si="1"/>
        <v>05</v>
      </c>
      <c r="R47" t="str">
        <f t="shared" si="2"/>
        <v>2</v>
      </c>
      <c r="S47" t="str">
        <f t="shared" si="3"/>
        <v>c_dmk_0043</v>
      </c>
      <c r="T47" t="str">
        <f t="shared" si="6"/>
        <v>_slide</v>
      </c>
      <c r="U47" t="str">
        <f t="shared" si="4"/>
        <v>c_dmk_0043_slide</v>
      </c>
      <c r="X47" t="s">
        <v>1697</v>
      </c>
      <c r="Y47" t="str">
        <f t="shared" si="5"/>
        <v>c_dmk_0043_slide</v>
      </c>
      <c r="AD47" s="2" t="s">
        <v>2061</v>
      </c>
      <c r="AE47" t="s">
        <v>2094</v>
      </c>
      <c r="AF47" t="s">
        <v>2126</v>
      </c>
      <c r="AG47">
        <v>2</v>
      </c>
      <c r="AI47" t="e">
        <f ca="1">[2]!SUMSTRING(AD47:AG47,"_")</f>
        <v>#NAME?</v>
      </c>
    </row>
    <row r="48" spans="2:35">
      <c r="B48">
        <v>10047</v>
      </c>
      <c r="C48" t="str">
        <f t="shared" si="0"/>
        <v>47</v>
      </c>
      <c r="D48" t="s">
        <v>2128</v>
      </c>
      <c r="P48">
        <v>205022</v>
      </c>
      <c r="Q48" t="str">
        <f t="shared" si="1"/>
        <v>05</v>
      </c>
      <c r="R48" t="str">
        <f t="shared" si="2"/>
        <v>2</v>
      </c>
      <c r="S48" t="str">
        <f t="shared" si="3"/>
        <v>c_dmk_0043</v>
      </c>
      <c r="T48" t="str">
        <f t="shared" si="6"/>
        <v>_slide</v>
      </c>
      <c r="U48" t="str">
        <f t="shared" si="4"/>
        <v>c_dmk_0043_slide</v>
      </c>
      <c r="X48" t="s">
        <v>1697</v>
      </c>
      <c r="Y48" t="str">
        <f t="shared" si="5"/>
        <v>c_dmk_0043_slide</v>
      </c>
      <c r="AD48" s="2" t="s">
        <v>2061</v>
      </c>
      <c r="AE48" t="s">
        <v>2094</v>
      </c>
      <c r="AF48" t="s">
        <v>2095</v>
      </c>
      <c r="AG48">
        <v>6</v>
      </c>
      <c r="AI48" t="e">
        <f ca="1">[2]!SUMSTRING(AD48:AG48,"_")</f>
        <v>#NAME?</v>
      </c>
    </row>
    <row r="49" spans="2:35">
      <c r="B49">
        <v>10048</v>
      </c>
      <c r="C49" t="str">
        <f t="shared" si="0"/>
        <v>48</v>
      </c>
      <c r="D49" t="s">
        <v>2129</v>
      </c>
      <c r="P49">
        <v>205023</v>
      </c>
      <c r="Q49" t="str">
        <f t="shared" si="1"/>
        <v>05</v>
      </c>
      <c r="R49" t="str">
        <f t="shared" si="2"/>
        <v>2</v>
      </c>
      <c r="S49" t="str">
        <f t="shared" si="3"/>
        <v>c_dmk_0043</v>
      </c>
      <c r="T49" t="str">
        <f t="shared" si="6"/>
        <v>_slide</v>
      </c>
      <c r="U49" t="str">
        <f t="shared" si="4"/>
        <v>c_dmk_0043_slide</v>
      </c>
      <c r="X49" t="s">
        <v>1697</v>
      </c>
      <c r="Y49" t="str">
        <f t="shared" si="5"/>
        <v>c_dmk_0043_slide</v>
      </c>
      <c r="AD49" s="2" t="s">
        <v>2061</v>
      </c>
      <c r="AE49" t="s">
        <v>2094</v>
      </c>
      <c r="AF49" t="s">
        <v>2095</v>
      </c>
      <c r="AG49">
        <v>7</v>
      </c>
      <c r="AI49" t="e">
        <f ca="1">[2]!SUMSTRING(AD49:AG49,"_")</f>
        <v>#NAME?</v>
      </c>
    </row>
    <row r="50" spans="2:35">
      <c r="B50">
        <v>10049</v>
      </c>
      <c r="C50" t="str">
        <f t="shared" si="0"/>
        <v>49</v>
      </c>
      <c r="D50" t="s">
        <v>2130</v>
      </c>
      <c r="P50">
        <v>205024</v>
      </c>
      <c r="Q50" t="str">
        <f t="shared" si="1"/>
        <v>05</v>
      </c>
      <c r="R50" t="str">
        <f t="shared" si="2"/>
        <v>2</v>
      </c>
      <c r="S50" t="str">
        <f t="shared" si="3"/>
        <v>c_dmk_0043</v>
      </c>
      <c r="T50" t="str">
        <f t="shared" si="6"/>
        <v>_slide</v>
      </c>
      <c r="U50" t="str">
        <f t="shared" si="4"/>
        <v>c_dmk_0043_slide</v>
      </c>
      <c r="X50" t="s">
        <v>1697</v>
      </c>
      <c r="Y50" t="str">
        <f t="shared" si="5"/>
        <v>c_dmk_0043_slide</v>
      </c>
      <c r="AD50" s="2" t="s">
        <v>2061</v>
      </c>
      <c r="AE50" t="s">
        <v>2131</v>
      </c>
      <c r="AF50" t="s">
        <v>2132</v>
      </c>
      <c r="AG50">
        <v>1</v>
      </c>
      <c r="AI50" t="e">
        <f ca="1">[2]!SUMSTRING(AD50:AG50,"_")</f>
        <v>#NAME?</v>
      </c>
    </row>
    <row r="51" spans="2:35">
      <c r="B51">
        <v>10050</v>
      </c>
      <c r="C51" t="str">
        <f t="shared" si="0"/>
        <v>50</v>
      </c>
      <c r="D51" t="s">
        <v>2133</v>
      </c>
      <c r="P51">
        <v>205025</v>
      </c>
      <c r="Q51" t="str">
        <f t="shared" si="1"/>
        <v>05</v>
      </c>
      <c r="R51" t="str">
        <f t="shared" si="2"/>
        <v>2</v>
      </c>
      <c r="S51" t="str">
        <f t="shared" si="3"/>
        <v>c_dmk_0043</v>
      </c>
      <c r="T51" t="str">
        <f t="shared" si="6"/>
        <v>_slide</v>
      </c>
      <c r="U51" t="str">
        <f t="shared" si="4"/>
        <v>c_dmk_0043_slide</v>
      </c>
      <c r="X51" t="s">
        <v>1697</v>
      </c>
      <c r="Y51" t="str">
        <f t="shared" si="5"/>
        <v>c_dmk_0043_slide</v>
      </c>
      <c r="AD51" s="2" t="s">
        <v>2061</v>
      </c>
      <c r="AE51" t="s">
        <v>2131</v>
      </c>
      <c r="AF51" t="s">
        <v>2132</v>
      </c>
      <c r="AG51">
        <v>2</v>
      </c>
      <c r="AI51" t="e">
        <f ca="1">[2]!SUMSTRING(AD51:AG51,"_")</f>
        <v>#NAME?</v>
      </c>
    </row>
    <row r="52" spans="2:35">
      <c r="B52">
        <v>10051</v>
      </c>
      <c r="C52" t="str">
        <f t="shared" si="0"/>
        <v>51</v>
      </c>
      <c r="D52" t="s">
        <v>2134</v>
      </c>
      <c r="P52">
        <v>206011</v>
      </c>
      <c r="Q52" t="str">
        <f t="shared" si="1"/>
        <v>06</v>
      </c>
      <c r="R52" t="str">
        <f t="shared" si="2"/>
        <v>1</v>
      </c>
      <c r="S52" t="str">
        <f t="shared" si="3"/>
        <v>c_qlq_0006</v>
      </c>
      <c r="T52" t="str">
        <f t="shared" si="6"/>
        <v>_tap</v>
      </c>
      <c r="U52" t="str">
        <f t="shared" si="4"/>
        <v>c_qlq_0006_tap</v>
      </c>
      <c r="X52" t="s">
        <v>1699</v>
      </c>
      <c r="Y52" t="str">
        <f t="shared" si="5"/>
        <v>c_qlq_0006_tap</v>
      </c>
      <c r="AD52" s="2" t="s">
        <v>2061</v>
      </c>
      <c r="AE52" t="s">
        <v>2131</v>
      </c>
      <c r="AF52" t="s">
        <v>2132</v>
      </c>
      <c r="AG52">
        <v>3</v>
      </c>
      <c r="AI52" t="e">
        <f ca="1">[2]!SUMSTRING(AD52:AG52,"_")</f>
        <v>#NAME?</v>
      </c>
    </row>
    <row r="53" spans="2:35">
      <c r="B53">
        <v>10052</v>
      </c>
      <c r="C53" t="str">
        <f t="shared" si="0"/>
        <v>52</v>
      </c>
      <c r="D53" t="s">
        <v>2135</v>
      </c>
      <c r="P53">
        <v>206012</v>
      </c>
      <c r="Q53" t="str">
        <f t="shared" si="1"/>
        <v>06</v>
      </c>
      <c r="R53" t="str">
        <f t="shared" si="2"/>
        <v>1</v>
      </c>
      <c r="S53" t="str">
        <f t="shared" si="3"/>
        <v>c_qlq_0006</v>
      </c>
      <c r="T53" t="str">
        <f t="shared" si="6"/>
        <v>_tap</v>
      </c>
      <c r="U53" t="str">
        <f t="shared" si="4"/>
        <v>c_qlq_0006_tap</v>
      </c>
      <c r="X53" t="s">
        <v>1699</v>
      </c>
      <c r="Y53" t="str">
        <f t="shared" si="5"/>
        <v>c_qlq_0006_tap</v>
      </c>
      <c r="AD53" s="2" t="s">
        <v>2061</v>
      </c>
      <c r="AE53" t="s">
        <v>2132</v>
      </c>
      <c r="AF53" t="s">
        <v>2131</v>
      </c>
      <c r="AG53">
        <v>4</v>
      </c>
      <c r="AI53" t="e">
        <f ca="1">[2]!SUMSTRING(AD53:AG53,"_")</f>
        <v>#NAME?</v>
      </c>
    </row>
    <row r="54" spans="2:35">
      <c r="P54">
        <v>206013</v>
      </c>
      <c r="Q54" t="str">
        <f t="shared" si="1"/>
        <v>06</v>
      </c>
      <c r="R54" t="str">
        <f t="shared" si="2"/>
        <v>1</v>
      </c>
      <c r="S54" t="str">
        <f t="shared" si="3"/>
        <v>c_qlq_0006</v>
      </c>
      <c r="T54" t="str">
        <f t="shared" si="6"/>
        <v>_tap</v>
      </c>
      <c r="U54" t="str">
        <f t="shared" si="4"/>
        <v>c_qlq_0006_tap</v>
      </c>
      <c r="X54" t="s">
        <v>1699</v>
      </c>
      <c r="Y54" t="str">
        <f t="shared" si="5"/>
        <v>c_qlq_0006_tap</v>
      </c>
    </row>
    <row r="55" spans="2:35">
      <c r="P55">
        <v>206014</v>
      </c>
      <c r="Q55" t="str">
        <f t="shared" si="1"/>
        <v>06</v>
      </c>
      <c r="R55" t="str">
        <f t="shared" si="2"/>
        <v>1</v>
      </c>
      <c r="S55" t="str">
        <f t="shared" si="3"/>
        <v>c_qlq_0006</v>
      </c>
      <c r="T55" t="str">
        <f t="shared" si="6"/>
        <v>_tap</v>
      </c>
      <c r="U55" t="str">
        <f t="shared" si="4"/>
        <v>c_qlq_0006_tap</v>
      </c>
      <c r="X55" t="s">
        <v>1699</v>
      </c>
      <c r="Y55" t="str">
        <f t="shared" si="5"/>
        <v>c_qlq_0006_tap</v>
      </c>
    </row>
    <row r="56" spans="2:35">
      <c r="P56">
        <v>206015</v>
      </c>
      <c r="Q56" t="str">
        <f t="shared" si="1"/>
        <v>06</v>
      </c>
      <c r="R56" t="str">
        <f t="shared" si="2"/>
        <v>1</v>
      </c>
      <c r="S56" t="str">
        <f t="shared" si="3"/>
        <v>c_qlq_0006</v>
      </c>
      <c r="T56" t="str">
        <f t="shared" si="6"/>
        <v>_tap</v>
      </c>
      <c r="U56" t="str">
        <f t="shared" si="4"/>
        <v>c_qlq_0006_tap</v>
      </c>
      <c r="X56" t="s">
        <v>1699</v>
      </c>
      <c r="Y56" t="str">
        <f t="shared" si="5"/>
        <v>c_qlq_0006_tap</v>
      </c>
    </row>
    <row r="57" spans="2:35">
      <c r="P57">
        <v>206021</v>
      </c>
      <c r="Q57" t="str">
        <f t="shared" si="1"/>
        <v>06</v>
      </c>
      <c r="R57" t="str">
        <f t="shared" si="2"/>
        <v>2</v>
      </c>
      <c r="S57" t="str">
        <f t="shared" si="3"/>
        <v>c_qlq_0006</v>
      </c>
      <c r="T57" t="str">
        <f t="shared" si="6"/>
        <v>_slide</v>
      </c>
      <c r="U57" t="str">
        <f t="shared" si="4"/>
        <v>c_qlq_0006_slide</v>
      </c>
      <c r="X57" t="s">
        <v>1701</v>
      </c>
      <c r="Y57" t="str">
        <f t="shared" si="5"/>
        <v>c_qlq_0006_slide</v>
      </c>
    </row>
    <row r="58" spans="2:35">
      <c r="P58">
        <v>206022</v>
      </c>
      <c r="Q58" t="str">
        <f t="shared" si="1"/>
        <v>06</v>
      </c>
      <c r="R58" t="str">
        <f t="shared" si="2"/>
        <v>2</v>
      </c>
      <c r="S58" t="str">
        <f t="shared" si="3"/>
        <v>c_qlq_0006</v>
      </c>
      <c r="T58" t="str">
        <f t="shared" si="6"/>
        <v>_slide</v>
      </c>
      <c r="U58" t="str">
        <f t="shared" si="4"/>
        <v>c_qlq_0006_slide</v>
      </c>
      <c r="X58" t="s">
        <v>1701</v>
      </c>
      <c r="Y58" t="str">
        <f t="shared" si="5"/>
        <v>c_qlq_0006_slide</v>
      </c>
    </row>
    <row r="59" spans="2:35">
      <c r="P59">
        <v>206023</v>
      </c>
      <c r="Q59" t="str">
        <f t="shared" si="1"/>
        <v>06</v>
      </c>
      <c r="R59" t="str">
        <f t="shared" si="2"/>
        <v>2</v>
      </c>
      <c r="S59" t="str">
        <f t="shared" si="3"/>
        <v>c_qlq_0006</v>
      </c>
      <c r="T59" t="str">
        <f t="shared" si="6"/>
        <v>_slide</v>
      </c>
      <c r="U59" t="str">
        <f t="shared" si="4"/>
        <v>c_qlq_0006_slide</v>
      </c>
      <c r="X59" t="s">
        <v>1701</v>
      </c>
      <c r="Y59" t="str">
        <f t="shared" si="5"/>
        <v>c_qlq_0006_slide</v>
      </c>
    </row>
    <row r="60" spans="2:35">
      <c r="P60">
        <v>206024</v>
      </c>
      <c r="Q60" t="str">
        <f t="shared" si="1"/>
        <v>06</v>
      </c>
      <c r="R60" t="str">
        <f t="shared" si="2"/>
        <v>2</v>
      </c>
      <c r="S60" t="str">
        <f t="shared" si="3"/>
        <v>c_qlq_0006</v>
      </c>
      <c r="T60" t="str">
        <f t="shared" si="6"/>
        <v>_slide</v>
      </c>
      <c r="U60" t="str">
        <f t="shared" si="4"/>
        <v>c_qlq_0006_slide</v>
      </c>
      <c r="X60" t="s">
        <v>1701</v>
      </c>
      <c r="Y60" t="str">
        <f t="shared" si="5"/>
        <v>c_qlq_0006_slide</v>
      </c>
    </row>
    <row r="61" spans="2:35">
      <c r="P61">
        <v>206025</v>
      </c>
      <c r="Q61" t="str">
        <f t="shared" si="1"/>
        <v>06</v>
      </c>
      <c r="R61" t="str">
        <f t="shared" si="2"/>
        <v>2</v>
      </c>
      <c r="S61" t="str">
        <f t="shared" si="3"/>
        <v>c_qlq_0006</v>
      </c>
      <c r="T61" t="str">
        <f t="shared" si="6"/>
        <v>_slide</v>
      </c>
      <c r="U61" t="str">
        <f t="shared" si="4"/>
        <v>c_qlq_0006_slide</v>
      </c>
      <c r="X61" t="s">
        <v>1701</v>
      </c>
      <c r="Y61" t="str">
        <f t="shared" si="5"/>
        <v>c_qlq_0006_slide</v>
      </c>
    </row>
    <row r="62" spans="2:35">
      <c r="P62">
        <v>207011</v>
      </c>
      <c r="Q62" t="str">
        <f t="shared" si="1"/>
        <v>07</v>
      </c>
      <c r="R62" t="str">
        <f t="shared" si="2"/>
        <v>1</v>
      </c>
      <c r="S62" t="str">
        <f t="shared" si="3"/>
        <v>c_jz_0002</v>
      </c>
      <c r="T62" t="str">
        <f t="shared" si="6"/>
        <v>_tap</v>
      </c>
      <c r="U62" t="str">
        <f t="shared" si="4"/>
        <v>c_jz_0002_tap</v>
      </c>
      <c r="X62" t="s">
        <v>1703</v>
      </c>
      <c r="Y62" t="str">
        <f t="shared" si="5"/>
        <v>c_jz_0002_tap</v>
      </c>
    </row>
    <row r="63" spans="2:35">
      <c r="P63">
        <v>207012</v>
      </c>
      <c r="Q63" t="str">
        <f t="shared" si="1"/>
        <v>07</v>
      </c>
      <c r="R63" t="str">
        <f t="shared" si="2"/>
        <v>1</v>
      </c>
      <c r="S63" t="str">
        <f t="shared" si="3"/>
        <v>c_jz_0002</v>
      </c>
      <c r="T63" t="str">
        <f t="shared" si="6"/>
        <v>_tap</v>
      </c>
      <c r="U63" t="str">
        <f t="shared" si="4"/>
        <v>c_jz_0002_tap</v>
      </c>
      <c r="X63" t="s">
        <v>1703</v>
      </c>
      <c r="Y63" t="str">
        <f t="shared" si="5"/>
        <v>c_jz_0002_tap</v>
      </c>
    </row>
    <row r="64" spans="2:35">
      <c r="P64">
        <v>207013</v>
      </c>
      <c r="Q64" t="str">
        <f t="shared" si="1"/>
        <v>07</v>
      </c>
      <c r="R64" t="str">
        <f t="shared" si="2"/>
        <v>1</v>
      </c>
      <c r="S64" t="str">
        <f t="shared" si="3"/>
        <v>c_jz_0002</v>
      </c>
      <c r="T64" t="str">
        <f t="shared" si="6"/>
        <v>_tap</v>
      </c>
      <c r="U64" t="str">
        <f t="shared" si="4"/>
        <v>c_jz_0002_tap</v>
      </c>
      <c r="X64" t="s">
        <v>1703</v>
      </c>
      <c r="Y64" t="str">
        <f t="shared" si="5"/>
        <v>c_jz_0002_tap</v>
      </c>
    </row>
    <row r="65" spans="16:25">
      <c r="P65">
        <v>207014</v>
      </c>
      <c r="Q65" t="str">
        <f t="shared" si="1"/>
        <v>07</v>
      </c>
      <c r="R65" t="str">
        <f t="shared" si="2"/>
        <v>1</v>
      </c>
      <c r="S65" t="str">
        <f t="shared" si="3"/>
        <v>c_jz_0002</v>
      </c>
      <c r="T65" t="str">
        <f t="shared" si="6"/>
        <v>_tap</v>
      </c>
      <c r="U65" t="str">
        <f t="shared" si="4"/>
        <v>c_jz_0002_tap</v>
      </c>
      <c r="X65" t="s">
        <v>1703</v>
      </c>
      <c r="Y65" t="str">
        <f t="shared" si="5"/>
        <v>c_jz_0002_tap</v>
      </c>
    </row>
    <row r="66" spans="16:25">
      <c r="P66">
        <v>207015</v>
      </c>
      <c r="Q66" t="str">
        <f t="shared" si="1"/>
        <v>07</v>
      </c>
      <c r="R66" t="str">
        <f t="shared" si="2"/>
        <v>1</v>
      </c>
      <c r="S66" t="str">
        <f t="shared" si="3"/>
        <v>c_jz_0002</v>
      </c>
      <c r="T66" t="str">
        <f t="shared" si="6"/>
        <v>_tap</v>
      </c>
      <c r="U66" t="str">
        <f t="shared" si="4"/>
        <v>c_jz_0002_tap</v>
      </c>
      <c r="X66" t="s">
        <v>1703</v>
      </c>
      <c r="Y66" t="str">
        <f t="shared" si="5"/>
        <v>c_jz_0002_tap</v>
      </c>
    </row>
    <row r="67" spans="16:25">
      <c r="P67">
        <v>207021</v>
      </c>
      <c r="Q67" t="str">
        <f t="shared" ref="Q67:Q130" si="7">MID(P67,2,2)</f>
        <v>07</v>
      </c>
      <c r="R67" t="str">
        <f t="shared" ref="R67:R130" si="8">MID(P67,5,1)</f>
        <v>2</v>
      </c>
      <c r="S67" t="str">
        <f t="shared" ref="S67:S130" si="9">VLOOKUP(Q67,$C$2:$D$53,2,0)</f>
        <v>c_jz_0002</v>
      </c>
      <c r="T67" t="str">
        <f t="shared" si="6"/>
        <v>_slide</v>
      </c>
      <c r="U67" t="str">
        <f t="shared" ref="U67:U130" si="10">S67&amp;T67</f>
        <v>c_jz_0002_slide</v>
      </c>
      <c r="X67" t="s">
        <v>1706</v>
      </c>
      <c r="Y67" t="str">
        <f t="shared" ref="Y67:Y130" si="11">IF(X67="","",U67)</f>
        <v>c_jz_0002_slide</v>
      </c>
    </row>
    <row r="68" spans="16:25">
      <c r="P68">
        <v>207022</v>
      </c>
      <c r="Q68" t="str">
        <f t="shared" si="7"/>
        <v>07</v>
      </c>
      <c r="R68" t="str">
        <f t="shared" si="8"/>
        <v>2</v>
      </c>
      <c r="S68" t="str">
        <f t="shared" si="9"/>
        <v>c_jz_0002</v>
      </c>
      <c r="T68" t="str">
        <f t="shared" si="6"/>
        <v>_slide</v>
      </c>
      <c r="U68" t="str">
        <f t="shared" si="10"/>
        <v>c_jz_0002_slide</v>
      </c>
      <c r="X68" t="s">
        <v>1706</v>
      </c>
      <c r="Y68" t="str">
        <f t="shared" si="11"/>
        <v>c_jz_0002_slide</v>
      </c>
    </row>
    <row r="69" spans="16:25">
      <c r="P69">
        <v>207023</v>
      </c>
      <c r="Q69" t="str">
        <f t="shared" si="7"/>
        <v>07</v>
      </c>
      <c r="R69" t="str">
        <f t="shared" si="8"/>
        <v>2</v>
      </c>
      <c r="S69" t="str">
        <f t="shared" si="9"/>
        <v>c_jz_0002</v>
      </c>
      <c r="T69" t="str">
        <f t="shared" si="6"/>
        <v>_slide</v>
      </c>
      <c r="U69" t="str">
        <f t="shared" si="10"/>
        <v>c_jz_0002_slide</v>
      </c>
      <c r="X69" t="s">
        <v>1706</v>
      </c>
      <c r="Y69" t="str">
        <f t="shared" si="11"/>
        <v>c_jz_0002_slide</v>
      </c>
    </row>
    <row r="70" spans="16:25">
      <c r="P70">
        <v>207024</v>
      </c>
      <c r="Q70" t="str">
        <f t="shared" si="7"/>
        <v>07</v>
      </c>
      <c r="R70" t="str">
        <f t="shared" si="8"/>
        <v>2</v>
      </c>
      <c r="S70" t="str">
        <f t="shared" si="9"/>
        <v>c_jz_0002</v>
      </c>
      <c r="T70" t="str">
        <f t="shared" si="6"/>
        <v>_slide</v>
      </c>
      <c r="U70" t="str">
        <f t="shared" si="10"/>
        <v>c_jz_0002_slide</v>
      </c>
      <c r="X70" t="s">
        <v>1706</v>
      </c>
      <c r="Y70" t="str">
        <f t="shared" si="11"/>
        <v>c_jz_0002_slide</v>
      </c>
    </row>
    <row r="71" spans="16:25">
      <c r="P71">
        <v>207025</v>
      </c>
      <c r="Q71" t="str">
        <f t="shared" si="7"/>
        <v>07</v>
      </c>
      <c r="R71" t="str">
        <f t="shared" si="8"/>
        <v>2</v>
      </c>
      <c r="S71" t="str">
        <f t="shared" si="9"/>
        <v>c_jz_0002</v>
      </c>
      <c r="T71" t="str">
        <f t="shared" si="6"/>
        <v>_slide</v>
      </c>
      <c r="U71" t="str">
        <f t="shared" si="10"/>
        <v>c_jz_0002_slide</v>
      </c>
      <c r="X71" t="s">
        <v>1706</v>
      </c>
      <c r="Y71" t="str">
        <f t="shared" si="11"/>
        <v>c_jz_0002_slide</v>
      </c>
    </row>
    <row r="72" spans="16:25">
      <c r="P72">
        <v>208011</v>
      </c>
      <c r="Q72" t="str">
        <f t="shared" si="7"/>
        <v>08</v>
      </c>
      <c r="R72" t="str">
        <f t="shared" si="8"/>
        <v>1</v>
      </c>
      <c r="S72" t="str">
        <f t="shared" si="9"/>
        <v>c_bmf_0004</v>
      </c>
      <c r="T72" t="str">
        <f t="shared" si="6"/>
        <v>_tap</v>
      </c>
      <c r="U72" t="str">
        <f t="shared" si="10"/>
        <v>c_bmf_0004_tap</v>
      </c>
      <c r="X72" t="s">
        <v>1709</v>
      </c>
      <c r="Y72" t="str">
        <f t="shared" si="11"/>
        <v>c_bmf_0004_tap</v>
      </c>
    </row>
    <row r="73" spans="16:25">
      <c r="P73">
        <v>208012</v>
      </c>
      <c r="Q73" t="str">
        <f t="shared" si="7"/>
        <v>08</v>
      </c>
      <c r="R73" t="str">
        <f t="shared" si="8"/>
        <v>1</v>
      </c>
      <c r="S73" t="str">
        <f t="shared" si="9"/>
        <v>c_bmf_0004</v>
      </c>
      <c r="T73" t="str">
        <f t="shared" si="6"/>
        <v>_tap</v>
      </c>
      <c r="U73" t="str">
        <f t="shared" si="10"/>
        <v>c_bmf_0004_tap</v>
      </c>
      <c r="X73" t="s">
        <v>1709</v>
      </c>
      <c r="Y73" t="str">
        <f t="shared" si="11"/>
        <v>c_bmf_0004_tap</v>
      </c>
    </row>
    <row r="74" spans="16:25">
      <c r="P74">
        <v>208013</v>
      </c>
      <c r="Q74" t="str">
        <f t="shared" si="7"/>
        <v>08</v>
      </c>
      <c r="R74" t="str">
        <f t="shared" si="8"/>
        <v>1</v>
      </c>
      <c r="S74" t="str">
        <f t="shared" si="9"/>
        <v>c_bmf_0004</v>
      </c>
      <c r="T74" t="str">
        <f t="shared" si="6"/>
        <v>_tap</v>
      </c>
      <c r="U74" t="str">
        <f t="shared" si="10"/>
        <v>c_bmf_0004_tap</v>
      </c>
      <c r="X74" t="s">
        <v>1709</v>
      </c>
      <c r="Y74" t="str">
        <f t="shared" si="11"/>
        <v>c_bmf_0004_tap</v>
      </c>
    </row>
    <row r="75" spans="16:25">
      <c r="P75">
        <v>208014</v>
      </c>
      <c r="Q75" t="str">
        <f t="shared" si="7"/>
        <v>08</v>
      </c>
      <c r="R75" t="str">
        <f t="shared" si="8"/>
        <v>1</v>
      </c>
      <c r="S75" t="str">
        <f t="shared" si="9"/>
        <v>c_bmf_0004</v>
      </c>
      <c r="T75" t="str">
        <f t="shared" si="6"/>
        <v>_tap</v>
      </c>
      <c r="U75" t="str">
        <f t="shared" si="10"/>
        <v>c_bmf_0004_tap</v>
      </c>
      <c r="X75" t="s">
        <v>1709</v>
      </c>
      <c r="Y75" t="str">
        <f t="shared" si="11"/>
        <v>c_bmf_0004_tap</v>
      </c>
    </row>
    <row r="76" spans="16:25">
      <c r="P76">
        <v>208015</v>
      </c>
      <c r="Q76" t="str">
        <f t="shared" si="7"/>
        <v>08</v>
      </c>
      <c r="R76" t="str">
        <f t="shared" si="8"/>
        <v>1</v>
      </c>
      <c r="S76" t="str">
        <f t="shared" si="9"/>
        <v>c_bmf_0004</v>
      </c>
      <c r="T76" t="str">
        <f t="shared" si="6"/>
        <v>_tap</v>
      </c>
      <c r="U76" t="str">
        <f t="shared" si="10"/>
        <v>c_bmf_0004_tap</v>
      </c>
      <c r="X76" t="s">
        <v>1709</v>
      </c>
      <c r="Y76" t="str">
        <f t="shared" si="11"/>
        <v>c_bmf_0004_tap</v>
      </c>
    </row>
    <row r="77" spans="16:25">
      <c r="P77">
        <v>208021</v>
      </c>
      <c r="Q77" t="str">
        <f t="shared" si="7"/>
        <v>08</v>
      </c>
      <c r="R77" t="str">
        <f t="shared" si="8"/>
        <v>2</v>
      </c>
      <c r="S77" t="str">
        <f t="shared" si="9"/>
        <v>c_bmf_0004</v>
      </c>
      <c r="T77" t="str">
        <f t="shared" ref="T77:T140" si="12">T67</f>
        <v>_slide</v>
      </c>
      <c r="U77" t="str">
        <f t="shared" si="10"/>
        <v>c_bmf_0004_slide</v>
      </c>
      <c r="X77" t="s">
        <v>1711</v>
      </c>
      <c r="Y77" t="str">
        <f t="shared" si="11"/>
        <v>c_bmf_0004_slide</v>
      </c>
    </row>
    <row r="78" spans="16:25">
      <c r="P78">
        <v>208022</v>
      </c>
      <c r="Q78" t="str">
        <f t="shared" si="7"/>
        <v>08</v>
      </c>
      <c r="R78" t="str">
        <f t="shared" si="8"/>
        <v>2</v>
      </c>
      <c r="S78" t="str">
        <f t="shared" si="9"/>
        <v>c_bmf_0004</v>
      </c>
      <c r="T78" t="str">
        <f t="shared" si="12"/>
        <v>_slide</v>
      </c>
      <c r="U78" t="str">
        <f t="shared" si="10"/>
        <v>c_bmf_0004_slide</v>
      </c>
      <c r="X78" t="s">
        <v>1711</v>
      </c>
      <c r="Y78" t="str">
        <f t="shared" si="11"/>
        <v>c_bmf_0004_slide</v>
      </c>
    </row>
    <row r="79" spans="16:25">
      <c r="P79">
        <v>208023</v>
      </c>
      <c r="Q79" t="str">
        <f t="shared" si="7"/>
        <v>08</v>
      </c>
      <c r="R79" t="str">
        <f t="shared" si="8"/>
        <v>2</v>
      </c>
      <c r="S79" t="str">
        <f t="shared" si="9"/>
        <v>c_bmf_0004</v>
      </c>
      <c r="T79" t="str">
        <f t="shared" si="12"/>
        <v>_slide</v>
      </c>
      <c r="U79" t="str">
        <f t="shared" si="10"/>
        <v>c_bmf_0004_slide</v>
      </c>
      <c r="X79" t="s">
        <v>1711</v>
      </c>
      <c r="Y79" t="str">
        <f t="shared" si="11"/>
        <v>c_bmf_0004_slide</v>
      </c>
    </row>
    <row r="80" spans="16:25">
      <c r="P80">
        <v>208024</v>
      </c>
      <c r="Q80" t="str">
        <f t="shared" si="7"/>
        <v>08</v>
      </c>
      <c r="R80" t="str">
        <f t="shared" si="8"/>
        <v>2</v>
      </c>
      <c r="S80" t="str">
        <f t="shared" si="9"/>
        <v>c_bmf_0004</v>
      </c>
      <c r="T80" t="str">
        <f t="shared" si="12"/>
        <v>_slide</v>
      </c>
      <c r="U80" t="str">
        <f t="shared" si="10"/>
        <v>c_bmf_0004_slide</v>
      </c>
      <c r="X80" t="s">
        <v>1711</v>
      </c>
      <c r="Y80" t="str">
        <f t="shared" si="11"/>
        <v>c_bmf_0004_slide</v>
      </c>
    </row>
    <row r="81" spans="16:25">
      <c r="P81">
        <v>208025</v>
      </c>
      <c r="Q81" t="str">
        <f t="shared" si="7"/>
        <v>08</v>
      </c>
      <c r="R81" t="str">
        <f t="shared" si="8"/>
        <v>2</v>
      </c>
      <c r="S81" t="str">
        <f t="shared" si="9"/>
        <v>c_bmf_0004</v>
      </c>
      <c r="T81" t="str">
        <f t="shared" si="12"/>
        <v>_slide</v>
      </c>
      <c r="U81" t="str">
        <f t="shared" si="10"/>
        <v>c_bmf_0004_slide</v>
      </c>
      <c r="X81" t="s">
        <v>1711</v>
      </c>
      <c r="Y81" t="str">
        <f t="shared" si="11"/>
        <v>c_bmf_0004_slide</v>
      </c>
    </row>
    <row r="82" spans="16:25">
      <c r="P82">
        <v>209011</v>
      </c>
      <c r="Q82" t="str">
        <f t="shared" si="7"/>
        <v>09</v>
      </c>
      <c r="R82" t="str">
        <f t="shared" si="8"/>
        <v>1</v>
      </c>
      <c r="S82" t="str">
        <f t="shared" si="9"/>
        <v>c_qf_0046</v>
      </c>
      <c r="T82" t="str">
        <f t="shared" si="12"/>
        <v>_tap</v>
      </c>
      <c r="U82" t="str">
        <f t="shared" si="10"/>
        <v>c_qf_0046_tap</v>
      </c>
      <c r="X82" t="s">
        <v>1713</v>
      </c>
      <c r="Y82" t="str">
        <f t="shared" si="11"/>
        <v>c_qf_0046_tap</v>
      </c>
    </row>
    <row r="83" spans="16:25">
      <c r="P83">
        <v>209012</v>
      </c>
      <c r="Q83" t="str">
        <f t="shared" si="7"/>
        <v>09</v>
      </c>
      <c r="R83" t="str">
        <f t="shared" si="8"/>
        <v>1</v>
      </c>
      <c r="S83" t="str">
        <f t="shared" si="9"/>
        <v>c_qf_0046</v>
      </c>
      <c r="T83" t="str">
        <f t="shared" si="12"/>
        <v>_tap</v>
      </c>
      <c r="U83" t="str">
        <f t="shared" si="10"/>
        <v>c_qf_0046_tap</v>
      </c>
      <c r="X83" t="s">
        <v>1713</v>
      </c>
      <c r="Y83" t="str">
        <f t="shared" si="11"/>
        <v>c_qf_0046_tap</v>
      </c>
    </row>
    <row r="84" spans="16:25">
      <c r="P84">
        <v>209013</v>
      </c>
      <c r="Q84" t="str">
        <f t="shared" si="7"/>
        <v>09</v>
      </c>
      <c r="R84" t="str">
        <f t="shared" si="8"/>
        <v>1</v>
      </c>
      <c r="S84" t="str">
        <f t="shared" si="9"/>
        <v>c_qf_0046</v>
      </c>
      <c r="T84" t="str">
        <f t="shared" si="12"/>
        <v>_tap</v>
      </c>
      <c r="U84" t="str">
        <f t="shared" si="10"/>
        <v>c_qf_0046_tap</v>
      </c>
      <c r="X84" t="s">
        <v>1713</v>
      </c>
      <c r="Y84" t="str">
        <f t="shared" si="11"/>
        <v>c_qf_0046_tap</v>
      </c>
    </row>
    <row r="85" spans="16:25">
      <c r="P85">
        <v>209014</v>
      </c>
      <c r="Q85" t="str">
        <f t="shared" si="7"/>
        <v>09</v>
      </c>
      <c r="R85" t="str">
        <f t="shared" si="8"/>
        <v>1</v>
      </c>
      <c r="S85" t="str">
        <f t="shared" si="9"/>
        <v>c_qf_0046</v>
      </c>
      <c r="T85" t="str">
        <f t="shared" si="12"/>
        <v>_tap</v>
      </c>
      <c r="U85" t="str">
        <f t="shared" si="10"/>
        <v>c_qf_0046_tap</v>
      </c>
      <c r="X85" t="s">
        <v>1713</v>
      </c>
      <c r="Y85" t="str">
        <f t="shared" si="11"/>
        <v>c_qf_0046_tap</v>
      </c>
    </row>
    <row r="86" spans="16:25">
      <c r="P86">
        <v>209015</v>
      </c>
      <c r="Q86" t="str">
        <f t="shared" si="7"/>
        <v>09</v>
      </c>
      <c r="R86" t="str">
        <f t="shared" si="8"/>
        <v>1</v>
      </c>
      <c r="S86" t="str">
        <f t="shared" si="9"/>
        <v>c_qf_0046</v>
      </c>
      <c r="T86" t="str">
        <f t="shared" si="12"/>
        <v>_tap</v>
      </c>
      <c r="U86" t="str">
        <f t="shared" si="10"/>
        <v>c_qf_0046_tap</v>
      </c>
      <c r="X86" t="s">
        <v>1713</v>
      </c>
      <c r="Y86" t="str">
        <f t="shared" si="11"/>
        <v>c_qf_0046_tap</v>
      </c>
    </row>
    <row r="87" spans="16:25">
      <c r="P87">
        <v>209021</v>
      </c>
      <c r="Q87" t="str">
        <f t="shared" si="7"/>
        <v>09</v>
      </c>
      <c r="R87" t="str">
        <f t="shared" si="8"/>
        <v>2</v>
      </c>
      <c r="S87" t="str">
        <f t="shared" si="9"/>
        <v>c_qf_0046</v>
      </c>
      <c r="T87" t="str">
        <f t="shared" si="12"/>
        <v>_slide</v>
      </c>
      <c r="U87" t="str">
        <f t="shared" si="10"/>
        <v>c_qf_0046_slide</v>
      </c>
      <c r="X87" t="s">
        <v>1715</v>
      </c>
      <c r="Y87" t="str">
        <f t="shared" si="11"/>
        <v>c_qf_0046_slide</v>
      </c>
    </row>
    <row r="88" spans="16:25">
      <c r="P88">
        <v>209022</v>
      </c>
      <c r="Q88" t="str">
        <f t="shared" si="7"/>
        <v>09</v>
      </c>
      <c r="R88" t="str">
        <f t="shared" si="8"/>
        <v>2</v>
      </c>
      <c r="S88" t="str">
        <f t="shared" si="9"/>
        <v>c_qf_0046</v>
      </c>
      <c r="T88" t="str">
        <f t="shared" si="12"/>
        <v>_slide</v>
      </c>
      <c r="U88" t="str">
        <f t="shared" si="10"/>
        <v>c_qf_0046_slide</v>
      </c>
      <c r="X88" t="s">
        <v>1715</v>
      </c>
      <c r="Y88" t="str">
        <f t="shared" si="11"/>
        <v>c_qf_0046_slide</v>
      </c>
    </row>
    <row r="89" spans="16:25">
      <c r="P89">
        <v>209023</v>
      </c>
      <c r="Q89" t="str">
        <f t="shared" si="7"/>
        <v>09</v>
      </c>
      <c r="R89" t="str">
        <f t="shared" si="8"/>
        <v>2</v>
      </c>
      <c r="S89" t="str">
        <f t="shared" si="9"/>
        <v>c_qf_0046</v>
      </c>
      <c r="T89" t="str">
        <f t="shared" si="12"/>
        <v>_slide</v>
      </c>
      <c r="U89" t="str">
        <f t="shared" si="10"/>
        <v>c_qf_0046_slide</v>
      </c>
      <c r="X89" t="s">
        <v>1715</v>
      </c>
      <c r="Y89" t="str">
        <f t="shared" si="11"/>
        <v>c_qf_0046_slide</v>
      </c>
    </row>
    <row r="90" spans="16:25">
      <c r="P90">
        <v>209024</v>
      </c>
      <c r="Q90" t="str">
        <f t="shared" si="7"/>
        <v>09</v>
      </c>
      <c r="R90" t="str">
        <f t="shared" si="8"/>
        <v>2</v>
      </c>
      <c r="S90" t="str">
        <f t="shared" si="9"/>
        <v>c_qf_0046</v>
      </c>
      <c r="T90" t="str">
        <f t="shared" si="12"/>
        <v>_slide</v>
      </c>
      <c r="U90" t="str">
        <f t="shared" si="10"/>
        <v>c_qf_0046_slide</v>
      </c>
      <c r="X90" t="s">
        <v>1715</v>
      </c>
      <c r="Y90" t="str">
        <f t="shared" si="11"/>
        <v>c_qf_0046_slide</v>
      </c>
    </row>
    <row r="91" spans="16:25">
      <c r="P91">
        <v>209025</v>
      </c>
      <c r="Q91" t="str">
        <f t="shared" si="7"/>
        <v>09</v>
      </c>
      <c r="R91" t="str">
        <f t="shared" si="8"/>
        <v>2</v>
      </c>
      <c r="S91" t="str">
        <f t="shared" si="9"/>
        <v>c_qf_0046</v>
      </c>
      <c r="T91" t="str">
        <f t="shared" si="12"/>
        <v>_slide</v>
      </c>
      <c r="U91" t="str">
        <f t="shared" si="10"/>
        <v>c_qf_0046_slide</v>
      </c>
      <c r="X91" t="s">
        <v>1715</v>
      </c>
      <c r="Y91" t="str">
        <f t="shared" si="11"/>
        <v>c_qf_0046_slide</v>
      </c>
    </row>
    <row r="92" spans="16:25">
      <c r="P92">
        <v>210011</v>
      </c>
      <c r="Q92" t="str">
        <f t="shared" si="7"/>
        <v>10</v>
      </c>
      <c r="R92" t="str">
        <f t="shared" si="8"/>
        <v>1</v>
      </c>
      <c r="S92" t="str">
        <f t="shared" si="9"/>
        <v>c_yqj_0042</v>
      </c>
      <c r="T92" t="str">
        <f t="shared" si="12"/>
        <v>_tap</v>
      </c>
      <c r="U92" t="str">
        <f t="shared" si="10"/>
        <v>c_yqj_0042_tap</v>
      </c>
      <c r="X92" t="s">
        <v>1717</v>
      </c>
      <c r="Y92" t="str">
        <f t="shared" si="11"/>
        <v>c_yqj_0042_tap</v>
      </c>
    </row>
    <row r="93" spans="16:25">
      <c r="P93">
        <v>210012</v>
      </c>
      <c r="Q93" t="str">
        <f t="shared" si="7"/>
        <v>10</v>
      </c>
      <c r="R93" t="str">
        <f t="shared" si="8"/>
        <v>1</v>
      </c>
      <c r="S93" t="str">
        <f t="shared" si="9"/>
        <v>c_yqj_0042</v>
      </c>
      <c r="T93" t="str">
        <f t="shared" si="12"/>
        <v>_tap</v>
      </c>
      <c r="U93" t="str">
        <f t="shared" si="10"/>
        <v>c_yqj_0042_tap</v>
      </c>
      <c r="X93" t="s">
        <v>1717</v>
      </c>
      <c r="Y93" t="str">
        <f t="shared" si="11"/>
        <v>c_yqj_0042_tap</v>
      </c>
    </row>
    <row r="94" spans="16:25">
      <c r="P94">
        <v>210013</v>
      </c>
      <c r="Q94" t="str">
        <f t="shared" si="7"/>
        <v>10</v>
      </c>
      <c r="R94" t="str">
        <f t="shared" si="8"/>
        <v>1</v>
      </c>
      <c r="S94" t="str">
        <f t="shared" si="9"/>
        <v>c_yqj_0042</v>
      </c>
      <c r="T94" t="str">
        <f t="shared" si="12"/>
        <v>_tap</v>
      </c>
      <c r="U94" t="str">
        <f t="shared" si="10"/>
        <v>c_yqj_0042_tap</v>
      </c>
      <c r="X94" t="s">
        <v>1717</v>
      </c>
      <c r="Y94" t="str">
        <f t="shared" si="11"/>
        <v>c_yqj_0042_tap</v>
      </c>
    </row>
    <row r="95" spans="16:25">
      <c r="P95">
        <v>210014</v>
      </c>
      <c r="Q95" t="str">
        <f t="shared" si="7"/>
        <v>10</v>
      </c>
      <c r="R95" t="str">
        <f t="shared" si="8"/>
        <v>1</v>
      </c>
      <c r="S95" t="str">
        <f t="shared" si="9"/>
        <v>c_yqj_0042</v>
      </c>
      <c r="T95" t="str">
        <f t="shared" si="12"/>
        <v>_tap</v>
      </c>
      <c r="U95" t="str">
        <f t="shared" si="10"/>
        <v>c_yqj_0042_tap</v>
      </c>
      <c r="X95" t="s">
        <v>1717</v>
      </c>
      <c r="Y95" t="str">
        <f t="shared" si="11"/>
        <v>c_yqj_0042_tap</v>
      </c>
    </row>
    <row r="96" spans="16:25">
      <c r="P96">
        <v>210015</v>
      </c>
      <c r="Q96" t="str">
        <f t="shared" si="7"/>
        <v>10</v>
      </c>
      <c r="R96" t="str">
        <f t="shared" si="8"/>
        <v>1</v>
      </c>
      <c r="S96" t="str">
        <f t="shared" si="9"/>
        <v>c_yqj_0042</v>
      </c>
      <c r="T96" t="str">
        <f t="shared" si="12"/>
        <v>_tap</v>
      </c>
      <c r="U96" t="str">
        <f t="shared" si="10"/>
        <v>c_yqj_0042_tap</v>
      </c>
      <c r="X96" t="s">
        <v>1717</v>
      </c>
      <c r="Y96" t="str">
        <f t="shared" si="11"/>
        <v>c_yqj_0042_tap</v>
      </c>
    </row>
    <row r="97" spans="16:25">
      <c r="P97">
        <v>210021</v>
      </c>
      <c r="Q97" t="str">
        <f t="shared" si="7"/>
        <v>10</v>
      </c>
      <c r="R97" t="str">
        <f t="shared" si="8"/>
        <v>2</v>
      </c>
      <c r="S97" t="str">
        <f t="shared" si="9"/>
        <v>c_yqj_0042</v>
      </c>
      <c r="T97" t="str">
        <f t="shared" si="12"/>
        <v>_slide</v>
      </c>
      <c r="U97" t="str">
        <f t="shared" si="10"/>
        <v>c_yqj_0042_slide</v>
      </c>
      <c r="X97" t="s">
        <v>1719</v>
      </c>
      <c r="Y97" t="str">
        <f t="shared" si="11"/>
        <v>c_yqj_0042_slide</v>
      </c>
    </row>
    <row r="98" spans="16:25">
      <c r="P98">
        <v>210022</v>
      </c>
      <c r="Q98" t="str">
        <f t="shared" si="7"/>
        <v>10</v>
      </c>
      <c r="R98" t="str">
        <f t="shared" si="8"/>
        <v>2</v>
      </c>
      <c r="S98" t="str">
        <f t="shared" si="9"/>
        <v>c_yqj_0042</v>
      </c>
      <c r="T98" t="str">
        <f t="shared" si="12"/>
        <v>_slide</v>
      </c>
      <c r="U98" t="str">
        <f t="shared" si="10"/>
        <v>c_yqj_0042_slide</v>
      </c>
      <c r="X98" t="s">
        <v>1719</v>
      </c>
      <c r="Y98" t="str">
        <f t="shared" si="11"/>
        <v>c_yqj_0042_slide</v>
      </c>
    </row>
    <row r="99" spans="16:25">
      <c r="P99">
        <v>210023</v>
      </c>
      <c r="Q99" t="str">
        <f t="shared" si="7"/>
        <v>10</v>
      </c>
      <c r="R99" t="str">
        <f t="shared" si="8"/>
        <v>2</v>
      </c>
      <c r="S99" t="str">
        <f t="shared" si="9"/>
        <v>c_yqj_0042</v>
      </c>
      <c r="T99" t="str">
        <f t="shared" si="12"/>
        <v>_slide</v>
      </c>
      <c r="U99" t="str">
        <f t="shared" si="10"/>
        <v>c_yqj_0042_slide</v>
      </c>
      <c r="X99" t="s">
        <v>1719</v>
      </c>
      <c r="Y99" t="str">
        <f t="shared" si="11"/>
        <v>c_yqj_0042_slide</v>
      </c>
    </row>
    <row r="100" spans="16:25">
      <c r="P100">
        <v>210024</v>
      </c>
      <c r="Q100" t="str">
        <f t="shared" si="7"/>
        <v>10</v>
      </c>
      <c r="R100" t="str">
        <f t="shared" si="8"/>
        <v>2</v>
      </c>
      <c r="S100" t="str">
        <f t="shared" si="9"/>
        <v>c_yqj_0042</v>
      </c>
      <c r="T100" t="str">
        <f t="shared" si="12"/>
        <v>_slide</v>
      </c>
      <c r="U100" t="str">
        <f t="shared" si="10"/>
        <v>c_yqj_0042_slide</v>
      </c>
      <c r="X100" t="s">
        <v>1719</v>
      </c>
      <c r="Y100" t="str">
        <f t="shared" si="11"/>
        <v>c_yqj_0042_slide</v>
      </c>
    </row>
    <row r="101" spans="16:25">
      <c r="P101">
        <v>210025</v>
      </c>
      <c r="Q101" t="str">
        <f t="shared" si="7"/>
        <v>10</v>
      </c>
      <c r="R101" t="str">
        <f t="shared" si="8"/>
        <v>2</v>
      </c>
      <c r="S101" t="str">
        <f t="shared" si="9"/>
        <v>c_yqj_0042</v>
      </c>
      <c r="T101" t="str">
        <f t="shared" si="12"/>
        <v>_slide</v>
      </c>
      <c r="U101" t="str">
        <f t="shared" si="10"/>
        <v>c_yqj_0042_slide</v>
      </c>
      <c r="X101" t="s">
        <v>1719</v>
      </c>
      <c r="Y101" t="str">
        <f t="shared" si="11"/>
        <v>c_yqj_0042_slide</v>
      </c>
    </row>
    <row r="102" spans="16:25">
      <c r="P102">
        <v>211011</v>
      </c>
      <c r="Q102" t="str">
        <f t="shared" si="7"/>
        <v>11</v>
      </c>
      <c r="R102" t="str">
        <f t="shared" si="8"/>
        <v>1</v>
      </c>
      <c r="S102" t="str">
        <f t="shared" si="9"/>
        <v>c_yy_0041</v>
      </c>
      <c r="T102" t="str">
        <f t="shared" si="12"/>
        <v>_tap</v>
      </c>
      <c r="U102" t="str">
        <f t="shared" si="10"/>
        <v>c_yy_0041_tap</v>
      </c>
      <c r="X102" t="s">
        <v>1721</v>
      </c>
      <c r="Y102" t="str">
        <f t="shared" si="11"/>
        <v>c_yy_0041_tap</v>
      </c>
    </row>
    <row r="103" spans="16:25">
      <c r="P103">
        <v>211012</v>
      </c>
      <c r="Q103" t="str">
        <f t="shared" si="7"/>
        <v>11</v>
      </c>
      <c r="R103" t="str">
        <f t="shared" si="8"/>
        <v>1</v>
      </c>
      <c r="S103" t="str">
        <f t="shared" si="9"/>
        <v>c_yy_0041</v>
      </c>
      <c r="T103" t="str">
        <f t="shared" si="12"/>
        <v>_tap</v>
      </c>
      <c r="U103" t="str">
        <f t="shared" si="10"/>
        <v>c_yy_0041_tap</v>
      </c>
      <c r="X103" t="s">
        <v>1721</v>
      </c>
      <c r="Y103" t="str">
        <f t="shared" si="11"/>
        <v>c_yy_0041_tap</v>
      </c>
    </row>
    <row r="104" spans="16:25">
      <c r="P104">
        <v>211013</v>
      </c>
      <c r="Q104" t="str">
        <f t="shared" si="7"/>
        <v>11</v>
      </c>
      <c r="R104" t="str">
        <f t="shared" si="8"/>
        <v>1</v>
      </c>
      <c r="S104" t="str">
        <f t="shared" si="9"/>
        <v>c_yy_0041</v>
      </c>
      <c r="T104" t="str">
        <f t="shared" si="12"/>
        <v>_tap</v>
      </c>
      <c r="U104" t="str">
        <f t="shared" si="10"/>
        <v>c_yy_0041_tap</v>
      </c>
      <c r="X104" t="s">
        <v>1721</v>
      </c>
      <c r="Y104" t="str">
        <f t="shared" si="11"/>
        <v>c_yy_0041_tap</v>
      </c>
    </row>
    <row r="105" spans="16:25">
      <c r="P105">
        <v>211014</v>
      </c>
      <c r="Q105" t="str">
        <f t="shared" si="7"/>
        <v>11</v>
      </c>
      <c r="R105" t="str">
        <f t="shared" si="8"/>
        <v>1</v>
      </c>
      <c r="S105" t="str">
        <f t="shared" si="9"/>
        <v>c_yy_0041</v>
      </c>
      <c r="T105" t="str">
        <f t="shared" si="12"/>
        <v>_tap</v>
      </c>
      <c r="U105" t="str">
        <f t="shared" si="10"/>
        <v>c_yy_0041_tap</v>
      </c>
      <c r="X105" t="s">
        <v>1721</v>
      </c>
      <c r="Y105" t="str">
        <f t="shared" si="11"/>
        <v>c_yy_0041_tap</v>
      </c>
    </row>
    <row r="106" spans="16:25">
      <c r="P106">
        <v>211015</v>
      </c>
      <c r="Q106" t="str">
        <f t="shared" si="7"/>
        <v>11</v>
      </c>
      <c r="R106" t="str">
        <f t="shared" si="8"/>
        <v>1</v>
      </c>
      <c r="S106" t="str">
        <f t="shared" si="9"/>
        <v>c_yy_0041</v>
      </c>
      <c r="T106" t="str">
        <f t="shared" si="12"/>
        <v>_tap</v>
      </c>
      <c r="U106" t="str">
        <f t="shared" si="10"/>
        <v>c_yy_0041_tap</v>
      </c>
      <c r="X106" t="s">
        <v>1721</v>
      </c>
      <c r="Y106" t="str">
        <f t="shared" si="11"/>
        <v>c_yy_0041_tap</v>
      </c>
    </row>
    <row r="107" spans="16:25">
      <c r="P107">
        <v>211021</v>
      </c>
      <c r="Q107" t="str">
        <f t="shared" si="7"/>
        <v>11</v>
      </c>
      <c r="R107" t="str">
        <f t="shared" si="8"/>
        <v>2</v>
      </c>
      <c r="S107" t="str">
        <f t="shared" si="9"/>
        <v>c_yy_0041</v>
      </c>
      <c r="T107" t="str">
        <f t="shared" si="12"/>
        <v>_slide</v>
      </c>
      <c r="U107" t="str">
        <f t="shared" si="10"/>
        <v>c_yy_0041_slide</v>
      </c>
      <c r="X107" t="s">
        <v>1723</v>
      </c>
      <c r="Y107" t="str">
        <f t="shared" si="11"/>
        <v>c_yy_0041_slide</v>
      </c>
    </row>
    <row r="108" spans="16:25">
      <c r="P108">
        <v>211022</v>
      </c>
      <c r="Q108" t="str">
        <f t="shared" si="7"/>
        <v>11</v>
      </c>
      <c r="R108" t="str">
        <f t="shared" si="8"/>
        <v>2</v>
      </c>
      <c r="S108" t="str">
        <f t="shared" si="9"/>
        <v>c_yy_0041</v>
      </c>
      <c r="T108" t="str">
        <f t="shared" si="12"/>
        <v>_slide</v>
      </c>
      <c r="U108" t="str">
        <f t="shared" si="10"/>
        <v>c_yy_0041_slide</v>
      </c>
      <c r="X108" t="s">
        <v>1723</v>
      </c>
      <c r="Y108" t="str">
        <f t="shared" si="11"/>
        <v>c_yy_0041_slide</v>
      </c>
    </row>
    <row r="109" spans="16:25">
      <c r="P109">
        <v>211023</v>
      </c>
      <c r="Q109" t="str">
        <f t="shared" si="7"/>
        <v>11</v>
      </c>
      <c r="R109" t="str">
        <f t="shared" si="8"/>
        <v>2</v>
      </c>
      <c r="S109" t="str">
        <f t="shared" si="9"/>
        <v>c_yy_0041</v>
      </c>
      <c r="T109" t="str">
        <f t="shared" si="12"/>
        <v>_slide</v>
      </c>
      <c r="U109" t="str">
        <f t="shared" si="10"/>
        <v>c_yy_0041_slide</v>
      </c>
      <c r="X109" t="s">
        <v>1723</v>
      </c>
      <c r="Y109" t="str">
        <f t="shared" si="11"/>
        <v>c_yy_0041_slide</v>
      </c>
    </row>
    <row r="110" spans="16:25">
      <c r="P110">
        <v>211024</v>
      </c>
      <c r="Q110" t="str">
        <f t="shared" si="7"/>
        <v>11</v>
      </c>
      <c r="R110" t="str">
        <f t="shared" si="8"/>
        <v>2</v>
      </c>
      <c r="S110" t="str">
        <f t="shared" si="9"/>
        <v>c_yy_0041</v>
      </c>
      <c r="T110" t="str">
        <f t="shared" si="12"/>
        <v>_slide</v>
      </c>
      <c r="U110" t="str">
        <f t="shared" si="10"/>
        <v>c_yy_0041_slide</v>
      </c>
      <c r="X110" t="s">
        <v>1723</v>
      </c>
      <c r="Y110" t="str">
        <f t="shared" si="11"/>
        <v>c_yy_0041_slide</v>
      </c>
    </row>
    <row r="111" spans="16:25">
      <c r="P111">
        <v>211025</v>
      </c>
      <c r="Q111" t="str">
        <f t="shared" si="7"/>
        <v>11</v>
      </c>
      <c r="R111" t="str">
        <f t="shared" si="8"/>
        <v>2</v>
      </c>
      <c r="S111" t="str">
        <f t="shared" si="9"/>
        <v>c_yy_0041</v>
      </c>
      <c r="T111" t="str">
        <f t="shared" si="12"/>
        <v>_slide</v>
      </c>
      <c r="U111" t="str">
        <f t="shared" si="10"/>
        <v>c_yy_0041_slide</v>
      </c>
      <c r="X111" t="s">
        <v>1723</v>
      </c>
      <c r="Y111" t="str">
        <f t="shared" si="11"/>
        <v>c_yy_0041_slide</v>
      </c>
    </row>
    <row r="112" spans="16:25">
      <c r="P112">
        <v>212011</v>
      </c>
      <c r="Q112" t="str">
        <f t="shared" si="7"/>
        <v>12</v>
      </c>
      <c r="R112" t="str">
        <f t="shared" si="8"/>
        <v>1</v>
      </c>
      <c r="S112" t="str">
        <f t="shared" si="9"/>
        <v>c_mrzq_0010</v>
      </c>
      <c r="T112" t="str">
        <f t="shared" si="12"/>
        <v>_tap</v>
      </c>
      <c r="U112" t="str">
        <f t="shared" si="10"/>
        <v>c_mrzq_0010_tap</v>
      </c>
      <c r="X112" t="s">
        <v>1725</v>
      </c>
      <c r="Y112" t="str">
        <f t="shared" si="11"/>
        <v>c_mrzq_0010_tap</v>
      </c>
    </row>
    <row r="113" spans="16:25">
      <c r="P113">
        <v>212012</v>
      </c>
      <c r="Q113" t="str">
        <f t="shared" si="7"/>
        <v>12</v>
      </c>
      <c r="R113" t="str">
        <f t="shared" si="8"/>
        <v>1</v>
      </c>
      <c r="S113" t="str">
        <f t="shared" si="9"/>
        <v>c_mrzq_0010</v>
      </c>
      <c r="T113" t="str">
        <f t="shared" si="12"/>
        <v>_tap</v>
      </c>
      <c r="U113" t="str">
        <f t="shared" si="10"/>
        <v>c_mrzq_0010_tap</v>
      </c>
      <c r="X113" t="s">
        <v>1725</v>
      </c>
      <c r="Y113" t="str">
        <f t="shared" si="11"/>
        <v>c_mrzq_0010_tap</v>
      </c>
    </row>
    <row r="114" spans="16:25">
      <c r="P114">
        <v>212013</v>
      </c>
      <c r="Q114" t="str">
        <f t="shared" si="7"/>
        <v>12</v>
      </c>
      <c r="R114" t="str">
        <f t="shared" si="8"/>
        <v>1</v>
      </c>
      <c r="S114" t="str">
        <f t="shared" si="9"/>
        <v>c_mrzq_0010</v>
      </c>
      <c r="T114" t="str">
        <f t="shared" si="12"/>
        <v>_tap</v>
      </c>
      <c r="U114" t="str">
        <f t="shared" si="10"/>
        <v>c_mrzq_0010_tap</v>
      </c>
      <c r="X114" t="s">
        <v>1725</v>
      </c>
      <c r="Y114" t="str">
        <f t="shared" si="11"/>
        <v>c_mrzq_0010_tap</v>
      </c>
    </row>
    <row r="115" spans="16:25">
      <c r="P115">
        <v>212014</v>
      </c>
      <c r="Q115" t="str">
        <f t="shared" si="7"/>
        <v>12</v>
      </c>
      <c r="R115" t="str">
        <f t="shared" si="8"/>
        <v>1</v>
      </c>
      <c r="S115" t="str">
        <f t="shared" si="9"/>
        <v>c_mrzq_0010</v>
      </c>
      <c r="T115" t="str">
        <f t="shared" si="12"/>
        <v>_tap</v>
      </c>
      <c r="U115" t="str">
        <f t="shared" si="10"/>
        <v>c_mrzq_0010_tap</v>
      </c>
      <c r="X115" t="s">
        <v>1725</v>
      </c>
      <c r="Y115" t="str">
        <f t="shared" si="11"/>
        <v>c_mrzq_0010_tap</v>
      </c>
    </row>
    <row r="116" spans="16:25">
      <c r="P116">
        <v>212015</v>
      </c>
      <c r="Q116" t="str">
        <f t="shared" si="7"/>
        <v>12</v>
      </c>
      <c r="R116" t="str">
        <f t="shared" si="8"/>
        <v>1</v>
      </c>
      <c r="S116" t="str">
        <f t="shared" si="9"/>
        <v>c_mrzq_0010</v>
      </c>
      <c r="T116" t="str">
        <f t="shared" si="12"/>
        <v>_tap</v>
      </c>
      <c r="U116" t="str">
        <f t="shared" si="10"/>
        <v>c_mrzq_0010_tap</v>
      </c>
      <c r="X116" t="s">
        <v>1725</v>
      </c>
      <c r="Y116" t="str">
        <f t="shared" si="11"/>
        <v>c_mrzq_0010_tap</v>
      </c>
    </row>
    <row r="117" spans="16:25">
      <c r="P117">
        <v>212021</v>
      </c>
      <c r="Q117" t="str">
        <f t="shared" si="7"/>
        <v>12</v>
      </c>
      <c r="R117" t="str">
        <f t="shared" si="8"/>
        <v>2</v>
      </c>
      <c r="S117" t="str">
        <f t="shared" si="9"/>
        <v>c_mrzq_0010</v>
      </c>
      <c r="T117" t="str">
        <f t="shared" si="12"/>
        <v>_slide</v>
      </c>
      <c r="U117" t="str">
        <f t="shared" si="10"/>
        <v>c_mrzq_0010_slide</v>
      </c>
      <c r="X117" t="s">
        <v>1727</v>
      </c>
      <c r="Y117" t="str">
        <f t="shared" si="11"/>
        <v>c_mrzq_0010_slide</v>
      </c>
    </row>
    <row r="118" spans="16:25">
      <c r="P118">
        <v>212022</v>
      </c>
      <c r="Q118" t="str">
        <f t="shared" si="7"/>
        <v>12</v>
      </c>
      <c r="R118" t="str">
        <f t="shared" si="8"/>
        <v>2</v>
      </c>
      <c r="S118" t="str">
        <f t="shared" si="9"/>
        <v>c_mrzq_0010</v>
      </c>
      <c r="T118" t="str">
        <f t="shared" si="12"/>
        <v>_slide</v>
      </c>
      <c r="U118" t="str">
        <f t="shared" si="10"/>
        <v>c_mrzq_0010_slide</v>
      </c>
      <c r="X118" t="s">
        <v>1727</v>
      </c>
      <c r="Y118" t="str">
        <f t="shared" si="11"/>
        <v>c_mrzq_0010_slide</v>
      </c>
    </row>
    <row r="119" spans="16:25">
      <c r="P119">
        <v>212023</v>
      </c>
      <c r="Q119" t="str">
        <f t="shared" si="7"/>
        <v>12</v>
      </c>
      <c r="R119" t="str">
        <f t="shared" si="8"/>
        <v>2</v>
      </c>
      <c r="S119" t="str">
        <f t="shared" si="9"/>
        <v>c_mrzq_0010</v>
      </c>
      <c r="T119" t="str">
        <f t="shared" si="12"/>
        <v>_slide</v>
      </c>
      <c r="U119" t="str">
        <f t="shared" si="10"/>
        <v>c_mrzq_0010_slide</v>
      </c>
      <c r="X119" t="s">
        <v>1727</v>
      </c>
      <c r="Y119" t="str">
        <f t="shared" si="11"/>
        <v>c_mrzq_0010_slide</v>
      </c>
    </row>
    <row r="120" spans="16:25">
      <c r="P120">
        <v>212024</v>
      </c>
      <c r="Q120" t="str">
        <f t="shared" si="7"/>
        <v>12</v>
      </c>
      <c r="R120" t="str">
        <f t="shared" si="8"/>
        <v>2</v>
      </c>
      <c r="S120" t="str">
        <f t="shared" si="9"/>
        <v>c_mrzq_0010</v>
      </c>
      <c r="T120" t="str">
        <f t="shared" si="12"/>
        <v>_slide</v>
      </c>
      <c r="U120" t="str">
        <f t="shared" si="10"/>
        <v>c_mrzq_0010_slide</v>
      </c>
      <c r="X120" t="s">
        <v>1727</v>
      </c>
      <c r="Y120" t="str">
        <f t="shared" si="11"/>
        <v>c_mrzq_0010_slide</v>
      </c>
    </row>
    <row r="121" spans="16:25">
      <c r="P121">
        <v>212025</v>
      </c>
      <c r="Q121" t="str">
        <f t="shared" si="7"/>
        <v>12</v>
      </c>
      <c r="R121" t="str">
        <f t="shared" si="8"/>
        <v>2</v>
      </c>
      <c r="S121" t="str">
        <f t="shared" si="9"/>
        <v>c_mrzq_0010</v>
      </c>
      <c r="T121" t="str">
        <f t="shared" si="12"/>
        <v>_slide</v>
      </c>
      <c r="U121" t="str">
        <f t="shared" si="10"/>
        <v>c_mrzq_0010_slide</v>
      </c>
      <c r="X121" t="s">
        <v>1727</v>
      </c>
      <c r="Y121" t="str">
        <f t="shared" si="11"/>
        <v>c_mrzq_0010_slide</v>
      </c>
    </row>
    <row r="122" spans="16:25">
      <c r="P122">
        <v>213011</v>
      </c>
      <c r="Q122" t="str">
        <f t="shared" si="7"/>
        <v>13</v>
      </c>
      <c r="R122" t="str">
        <f t="shared" si="8"/>
        <v>1</v>
      </c>
      <c r="S122" t="str">
        <f t="shared" si="9"/>
        <v>c_yl_0014</v>
      </c>
      <c r="T122" t="str">
        <f t="shared" si="12"/>
        <v>_tap</v>
      </c>
      <c r="U122" t="str">
        <f t="shared" si="10"/>
        <v>c_yl_0014_tap</v>
      </c>
      <c r="X122" t="s">
        <v>1729</v>
      </c>
      <c r="Y122" t="str">
        <f t="shared" si="11"/>
        <v>c_yl_0014_tap</v>
      </c>
    </row>
    <row r="123" spans="16:25">
      <c r="P123">
        <v>213012</v>
      </c>
      <c r="Q123" t="str">
        <f t="shared" si="7"/>
        <v>13</v>
      </c>
      <c r="R123" t="str">
        <f t="shared" si="8"/>
        <v>1</v>
      </c>
      <c r="S123" t="str">
        <f t="shared" si="9"/>
        <v>c_yl_0014</v>
      </c>
      <c r="T123" t="str">
        <f t="shared" si="12"/>
        <v>_tap</v>
      </c>
      <c r="U123" t="str">
        <f t="shared" si="10"/>
        <v>c_yl_0014_tap</v>
      </c>
      <c r="X123" t="s">
        <v>1729</v>
      </c>
      <c r="Y123" t="str">
        <f t="shared" si="11"/>
        <v>c_yl_0014_tap</v>
      </c>
    </row>
    <row r="124" spans="16:25">
      <c r="P124">
        <v>213013</v>
      </c>
      <c r="Q124" t="str">
        <f t="shared" si="7"/>
        <v>13</v>
      </c>
      <c r="R124" t="str">
        <f t="shared" si="8"/>
        <v>1</v>
      </c>
      <c r="S124" t="str">
        <f t="shared" si="9"/>
        <v>c_yl_0014</v>
      </c>
      <c r="T124" t="str">
        <f t="shared" si="12"/>
        <v>_tap</v>
      </c>
      <c r="U124" t="str">
        <f t="shared" si="10"/>
        <v>c_yl_0014_tap</v>
      </c>
      <c r="X124" t="s">
        <v>1729</v>
      </c>
      <c r="Y124" t="str">
        <f t="shared" si="11"/>
        <v>c_yl_0014_tap</v>
      </c>
    </row>
    <row r="125" spans="16:25">
      <c r="P125">
        <v>213014</v>
      </c>
      <c r="Q125" t="str">
        <f t="shared" si="7"/>
        <v>13</v>
      </c>
      <c r="R125" t="str">
        <f t="shared" si="8"/>
        <v>1</v>
      </c>
      <c r="S125" t="str">
        <f t="shared" si="9"/>
        <v>c_yl_0014</v>
      </c>
      <c r="T125" t="str">
        <f t="shared" si="12"/>
        <v>_tap</v>
      </c>
      <c r="U125" t="str">
        <f t="shared" si="10"/>
        <v>c_yl_0014_tap</v>
      </c>
      <c r="X125" t="s">
        <v>1729</v>
      </c>
      <c r="Y125" t="str">
        <f t="shared" si="11"/>
        <v>c_yl_0014_tap</v>
      </c>
    </row>
    <row r="126" spans="16:25">
      <c r="P126">
        <v>213015</v>
      </c>
      <c r="Q126" t="str">
        <f t="shared" si="7"/>
        <v>13</v>
      </c>
      <c r="R126" t="str">
        <f t="shared" si="8"/>
        <v>1</v>
      </c>
      <c r="S126" t="str">
        <f t="shared" si="9"/>
        <v>c_yl_0014</v>
      </c>
      <c r="T126" t="str">
        <f t="shared" si="12"/>
        <v>_tap</v>
      </c>
      <c r="U126" t="str">
        <f t="shared" si="10"/>
        <v>c_yl_0014_tap</v>
      </c>
      <c r="X126" t="s">
        <v>1729</v>
      </c>
      <c r="Y126" t="str">
        <f t="shared" si="11"/>
        <v>c_yl_0014_tap</v>
      </c>
    </row>
    <row r="127" spans="16:25">
      <c r="P127">
        <v>213021</v>
      </c>
      <c r="Q127" t="str">
        <f t="shared" si="7"/>
        <v>13</v>
      </c>
      <c r="R127" t="str">
        <f t="shared" si="8"/>
        <v>2</v>
      </c>
      <c r="S127" t="str">
        <f t="shared" si="9"/>
        <v>c_yl_0014</v>
      </c>
      <c r="T127" t="str">
        <f t="shared" si="12"/>
        <v>_slide</v>
      </c>
      <c r="U127" t="str">
        <f t="shared" si="10"/>
        <v>c_yl_0014_slide</v>
      </c>
      <c r="X127" t="s">
        <v>1731</v>
      </c>
      <c r="Y127" t="str">
        <f t="shared" si="11"/>
        <v>c_yl_0014_slide</v>
      </c>
    </row>
    <row r="128" spans="16:25">
      <c r="P128">
        <v>213022</v>
      </c>
      <c r="Q128" t="str">
        <f t="shared" si="7"/>
        <v>13</v>
      </c>
      <c r="R128" t="str">
        <f t="shared" si="8"/>
        <v>2</v>
      </c>
      <c r="S128" t="str">
        <f t="shared" si="9"/>
        <v>c_yl_0014</v>
      </c>
      <c r="T128" t="str">
        <f t="shared" si="12"/>
        <v>_slide</v>
      </c>
      <c r="U128" t="str">
        <f t="shared" si="10"/>
        <v>c_yl_0014_slide</v>
      </c>
      <c r="X128" t="s">
        <v>1731</v>
      </c>
      <c r="Y128" t="str">
        <f t="shared" si="11"/>
        <v>c_yl_0014_slide</v>
      </c>
    </row>
    <row r="129" spans="16:25">
      <c r="P129">
        <v>213023</v>
      </c>
      <c r="Q129" t="str">
        <f t="shared" si="7"/>
        <v>13</v>
      </c>
      <c r="R129" t="str">
        <f t="shared" si="8"/>
        <v>2</v>
      </c>
      <c r="S129" t="str">
        <f t="shared" si="9"/>
        <v>c_yl_0014</v>
      </c>
      <c r="T129" t="str">
        <f t="shared" si="12"/>
        <v>_slide</v>
      </c>
      <c r="U129" t="str">
        <f t="shared" si="10"/>
        <v>c_yl_0014_slide</v>
      </c>
      <c r="X129" t="s">
        <v>1731</v>
      </c>
      <c r="Y129" t="str">
        <f t="shared" si="11"/>
        <v>c_yl_0014_slide</v>
      </c>
    </row>
    <row r="130" spans="16:25">
      <c r="P130">
        <v>213024</v>
      </c>
      <c r="Q130" t="str">
        <f t="shared" si="7"/>
        <v>13</v>
      </c>
      <c r="R130" t="str">
        <f t="shared" si="8"/>
        <v>2</v>
      </c>
      <c r="S130" t="str">
        <f t="shared" si="9"/>
        <v>c_yl_0014</v>
      </c>
      <c r="T130" t="str">
        <f t="shared" si="12"/>
        <v>_slide</v>
      </c>
      <c r="U130" t="str">
        <f t="shared" si="10"/>
        <v>c_yl_0014_slide</v>
      </c>
      <c r="X130" t="s">
        <v>1731</v>
      </c>
      <c r="Y130" t="str">
        <f t="shared" si="11"/>
        <v>c_yl_0014_slide</v>
      </c>
    </row>
    <row r="131" spans="16:25">
      <c r="P131">
        <v>213025</v>
      </c>
      <c r="Q131" t="str">
        <f t="shared" ref="Q131:Q194" si="13">MID(P131,2,2)</f>
        <v>13</v>
      </c>
      <c r="R131" t="str">
        <f t="shared" ref="R131:R194" si="14">MID(P131,5,1)</f>
        <v>2</v>
      </c>
      <c r="S131" t="str">
        <f t="shared" ref="S131:S194" si="15">VLOOKUP(Q131,$C$2:$D$53,2,0)</f>
        <v>c_yl_0014</v>
      </c>
      <c r="T131" t="str">
        <f t="shared" si="12"/>
        <v>_slide</v>
      </c>
      <c r="U131" t="str">
        <f t="shared" ref="U131:U194" si="16">S131&amp;T131</f>
        <v>c_yl_0014_slide</v>
      </c>
      <c r="X131" t="s">
        <v>1731</v>
      </c>
      <c r="Y131" t="str">
        <f t="shared" ref="Y131:Y194" si="17">IF(X131="","",U131)</f>
        <v>c_yl_0014_slide</v>
      </c>
    </row>
    <row r="132" spans="16:25">
      <c r="P132">
        <v>214011</v>
      </c>
      <c r="Q132" t="str">
        <f t="shared" si="13"/>
        <v>14</v>
      </c>
      <c r="R132" t="str">
        <f t="shared" si="14"/>
        <v>1</v>
      </c>
      <c r="S132" t="str">
        <f t="shared" si="15"/>
        <v>c_gt_0001</v>
      </c>
      <c r="T132" t="str">
        <f t="shared" si="12"/>
        <v>_tap</v>
      </c>
      <c r="U132" t="str">
        <f t="shared" si="16"/>
        <v>c_gt_0001_tap</v>
      </c>
      <c r="X132" t="s">
        <v>1733</v>
      </c>
      <c r="Y132" t="str">
        <f t="shared" si="17"/>
        <v>c_gt_0001_tap</v>
      </c>
    </row>
    <row r="133" spans="16:25">
      <c r="P133">
        <v>214012</v>
      </c>
      <c r="Q133" t="str">
        <f t="shared" si="13"/>
        <v>14</v>
      </c>
      <c r="R133" t="str">
        <f t="shared" si="14"/>
        <v>1</v>
      </c>
      <c r="S133" t="str">
        <f t="shared" si="15"/>
        <v>c_gt_0001</v>
      </c>
      <c r="T133" t="str">
        <f t="shared" si="12"/>
        <v>_tap</v>
      </c>
      <c r="U133" t="str">
        <f t="shared" si="16"/>
        <v>c_gt_0001_tap</v>
      </c>
      <c r="X133" t="s">
        <v>1733</v>
      </c>
      <c r="Y133" t="str">
        <f t="shared" si="17"/>
        <v>c_gt_0001_tap</v>
      </c>
    </row>
    <row r="134" spans="16:25">
      <c r="P134">
        <v>214013</v>
      </c>
      <c r="Q134" t="str">
        <f t="shared" si="13"/>
        <v>14</v>
      </c>
      <c r="R134" t="str">
        <f t="shared" si="14"/>
        <v>1</v>
      </c>
      <c r="S134" t="str">
        <f t="shared" si="15"/>
        <v>c_gt_0001</v>
      </c>
      <c r="T134" t="str">
        <f t="shared" si="12"/>
        <v>_tap</v>
      </c>
      <c r="U134" t="str">
        <f t="shared" si="16"/>
        <v>c_gt_0001_tap</v>
      </c>
      <c r="X134" t="s">
        <v>1733</v>
      </c>
      <c r="Y134" t="str">
        <f t="shared" si="17"/>
        <v>c_gt_0001_tap</v>
      </c>
    </row>
    <row r="135" spans="16:25">
      <c r="P135">
        <v>214014</v>
      </c>
      <c r="Q135" t="str">
        <f t="shared" si="13"/>
        <v>14</v>
      </c>
      <c r="R135" t="str">
        <f t="shared" si="14"/>
        <v>1</v>
      </c>
      <c r="S135" t="str">
        <f t="shared" si="15"/>
        <v>c_gt_0001</v>
      </c>
      <c r="T135" t="str">
        <f t="shared" si="12"/>
        <v>_tap</v>
      </c>
      <c r="U135" t="str">
        <f t="shared" si="16"/>
        <v>c_gt_0001_tap</v>
      </c>
      <c r="X135" t="s">
        <v>1733</v>
      </c>
      <c r="Y135" t="str">
        <f t="shared" si="17"/>
        <v>c_gt_0001_tap</v>
      </c>
    </row>
    <row r="136" spans="16:25">
      <c r="P136">
        <v>214015</v>
      </c>
      <c r="Q136" t="str">
        <f t="shared" si="13"/>
        <v>14</v>
      </c>
      <c r="R136" t="str">
        <f t="shared" si="14"/>
        <v>1</v>
      </c>
      <c r="S136" t="str">
        <f t="shared" si="15"/>
        <v>c_gt_0001</v>
      </c>
      <c r="T136" t="str">
        <f t="shared" si="12"/>
        <v>_tap</v>
      </c>
      <c r="U136" t="str">
        <f t="shared" si="16"/>
        <v>c_gt_0001_tap</v>
      </c>
      <c r="X136" t="s">
        <v>1733</v>
      </c>
      <c r="Y136" t="str">
        <f t="shared" si="17"/>
        <v>c_gt_0001_tap</v>
      </c>
    </row>
    <row r="137" spans="16:25">
      <c r="P137">
        <v>214021</v>
      </c>
      <c r="Q137" t="str">
        <f t="shared" si="13"/>
        <v>14</v>
      </c>
      <c r="R137" t="str">
        <f t="shared" si="14"/>
        <v>2</v>
      </c>
      <c r="S137" t="str">
        <f t="shared" si="15"/>
        <v>c_gt_0001</v>
      </c>
      <c r="T137" t="str">
        <f t="shared" si="12"/>
        <v>_slide</v>
      </c>
      <c r="U137" t="str">
        <f t="shared" si="16"/>
        <v>c_gt_0001_slide</v>
      </c>
      <c r="X137" t="s">
        <v>1735</v>
      </c>
      <c r="Y137" t="str">
        <f t="shared" si="17"/>
        <v>c_gt_0001_slide</v>
      </c>
    </row>
    <row r="138" spans="16:25">
      <c r="P138">
        <v>214022</v>
      </c>
      <c r="Q138" t="str">
        <f t="shared" si="13"/>
        <v>14</v>
      </c>
      <c r="R138" t="str">
        <f t="shared" si="14"/>
        <v>2</v>
      </c>
      <c r="S138" t="str">
        <f t="shared" si="15"/>
        <v>c_gt_0001</v>
      </c>
      <c r="T138" t="str">
        <f t="shared" si="12"/>
        <v>_slide</v>
      </c>
      <c r="U138" t="str">
        <f t="shared" si="16"/>
        <v>c_gt_0001_slide</v>
      </c>
      <c r="X138" t="s">
        <v>1735</v>
      </c>
      <c r="Y138" t="str">
        <f t="shared" si="17"/>
        <v>c_gt_0001_slide</v>
      </c>
    </row>
    <row r="139" spans="16:25">
      <c r="P139">
        <v>214023</v>
      </c>
      <c r="Q139" t="str">
        <f t="shared" si="13"/>
        <v>14</v>
      </c>
      <c r="R139" t="str">
        <f t="shared" si="14"/>
        <v>2</v>
      </c>
      <c r="S139" t="str">
        <f t="shared" si="15"/>
        <v>c_gt_0001</v>
      </c>
      <c r="T139" t="str">
        <f t="shared" si="12"/>
        <v>_slide</v>
      </c>
      <c r="U139" t="str">
        <f t="shared" si="16"/>
        <v>c_gt_0001_slide</v>
      </c>
      <c r="X139" t="s">
        <v>1735</v>
      </c>
      <c r="Y139" t="str">
        <f t="shared" si="17"/>
        <v>c_gt_0001_slide</v>
      </c>
    </row>
    <row r="140" spans="16:25">
      <c r="P140">
        <v>214024</v>
      </c>
      <c r="Q140" t="str">
        <f t="shared" si="13"/>
        <v>14</v>
      </c>
      <c r="R140" t="str">
        <f t="shared" si="14"/>
        <v>2</v>
      </c>
      <c r="S140" t="str">
        <f t="shared" si="15"/>
        <v>c_gt_0001</v>
      </c>
      <c r="T140" t="str">
        <f t="shared" si="12"/>
        <v>_slide</v>
      </c>
      <c r="U140" t="str">
        <f t="shared" si="16"/>
        <v>c_gt_0001_slide</v>
      </c>
      <c r="X140" t="s">
        <v>1735</v>
      </c>
      <c r="Y140" t="str">
        <f t="shared" si="17"/>
        <v>c_gt_0001_slide</v>
      </c>
    </row>
    <row r="141" spans="16:25">
      <c r="P141">
        <v>214025</v>
      </c>
      <c r="Q141" t="str">
        <f t="shared" si="13"/>
        <v>14</v>
      </c>
      <c r="R141" t="str">
        <f t="shared" si="14"/>
        <v>2</v>
      </c>
      <c r="S141" t="str">
        <f t="shared" si="15"/>
        <v>c_gt_0001</v>
      </c>
      <c r="T141" t="str">
        <f t="shared" ref="T141:T204" si="18">T131</f>
        <v>_slide</v>
      </c>
      <c r="U141" t="str">
        <f t="shared" si="16"/>
        <v>c_gt_0001_slide</v>
      </c>
      <c r="X141" t="s">
        <v>1735</v>
      </c>
      <c r="Y141" t="str">
        <f t="shared" si="17"/>
        <v>c_gt_0001_slide</v>
      </c>
    </row>
    <row r="142" spans="16:25">
      <c r="P142">
        <v>215011</v>
      </c>
      <c r="Q142" t="str">
        <f t="shared" si="13"/>
        <v>15</v>
      </c>
      <c r="R142" t="str">
        <f t="shared" si="14"/>
        <v>1</v>
      </c>
      <c r="S142" t="str">
        <f t="shared" si="15"/>
        <v>c_xy_0012</v>
      </c>
      <c r="T142" t="str">
        <f t="shared" si="18"/>
        <v>_tap</v>
      </c>
      <c r="U142" t="str">
        <f t="shared" si="16"/>
        <v>c_xy_0012_tap</v>
      </c>
      <c r="X142" t="s">
        <v>1737</v>
      </c>
      <c r="Y142" t="str">
        <f t="shared" si="17"/>
        <v>c_xy_0012_tap</v>
      </c>
    </row>
    <row r="143" spans="16:25">
      <c r="P143">
        <v>215012</v>
      </c>
      <c r="Q143" t="str">
        <f t="shared" si="13"/>
        <v>15</v>
      </c>
      <c r="R143" t="str">
        <f t="shared" si="14"/>
        <v>1</v>
      </c>
      <c r="S143" t="str">
        <f t="shared" si="15"/>
        <v>c_xy_0012</v>
      </c>
      <c r="T143" t="str">
        <f t="shared" si="18"/>
        <v>_tap</v>
      </c>
      <c r="U143" t="str">
        <f t="shared" si="16"/>
        <v>c_xy_0012_tap</v>
      </c>
      <c r="X143" t="s">
        <v>1737</v>
      </c>
      <c r="Y143" t="str">
        <f t="shared" si="17"/>
        <v>c_xy_0012_tap</v>
      </c>
    </row>
    <row r="144" spans="16:25">
      <c r="P144">
        <v>215013</v>
      </c>
      <c r="Q144" t="str">
        <f t="shared" si="13"/>
        <v>15</v>
      </c>
      <c r="R144" t="str">
        <f t="shared" si="14"/>
        <v>1</v>
      </c>
      <c r="S144" t="str">
        <f t="shared" si="15"/>
        <v>c_xy_0012</v>
      </c>
      <c r="T144" t="str">
        <f t="shared" si="18"/>
        <v>_tap</v>
      </c>
      <c r="U144" t="str">
        <f t="shared" si="16"/>
        <v>c_xy_0012_tap</v>
      </c>
      <c r="X144" t="s">
        <v>1737</v>
      </c>
      <c r="Y144" t="str">
        <f t="shared" si="17"/>
        <v>c_xy_0012_tap</v>
      </c>
    </row>
    <row r="145" spans="16:25">
      <c r="P145">
        <v>215014</v>
      </c>
      <c r="Q145" t="str">
        <f t="shared" si="13"/>
        <v>15</v>
      </c>
      <c r="R145" t="str">
        <f t="shared" si="14"/>
        <v>1</v>
      </c>
      <c r="S145" t="str">
        <f t="shared" si="15"/>
        <v>c_xy_0012</v>
      </c>
      <c r="T145" t="str">
        <f t="shared" si="18"/>
        <v>_tap</v>
      </c>
      <c r="U145" t="str">
        <f t="shared" si="16"/>
        <v>c_xy_0012_tap</v>
      </c>
      <c r="X145" t="s">
        <v>1737</v>
      </c>
      <c r="Y145" t="str">
        <f t="shared" si="17"/>
        <v>c_xy_0012_tap</v>
      </c>
    </row>
    <row r="146" spans="16:25">
      <c r="P146">
        <v>215015</v>
      </c>
      <c r="Q146" t="str">
        <f t="shared" si="13"/>
        <v>15</v>
      </c>
      <c r="R146" t="str">
        <f t="shared" si="14"/>
        <v>1</v>
      </c>
      <c r="S146" t="str">
        <f t="shared" si="15"/>
        <v>c_xy_0012</v>
      </c>
      <c r="T146" t="str">
        <f t="shared" si="18"/>
        <v>_tap</v>
      </c>
      <c r="U146" t="str">
        <f t="shared" si="16"/>
        <v>c_xy_0012_tap</v>
      </c>
      <c r="X146" t="s">
        <v>1737</v>
      </c>
      <c r="Y146" t="str">
        <f t="shared" si="17"/>
        <v>c_xy_0012_tap</v>
      </c>
    </row>
    <row r="147" spans="16:25">
      <c r="P147">
        <v>215021</v>
      </c>
      <c r="Q147" t="str">
        <f t="shared" si="13"/>
        <v>15</v>
      </c>
      <c r="R147" t="str">
        <f t="shared" si="14"/>
        <v>2</v>
      </c>
      <c r="S147" t="str">
        <f t="shared" si="15"/>
        <v>c_xy_0012</v>
      </c>
      <c r="T147" t="str">
        <f t="shared" si="18"/>
        <v>_slide</v>
      </c>
      <c r="U147" t="str">
        <f t="shared" si="16"/>
        <v>c_xy_0012_slide</v>
      </c>
      <c r="X147" t="s">
        <v>1739</v>
      </c>
      <c r="Y147" t="str">
        <f t="shared" si="17"/>
        <v>c_xy_0012_slide</v>
      </c>
    </row>
    <row r="148" spans="16:25">
      <c r="P148">
        <v>215022</v>
      </c>
      <c r="Q148" t="str">
        <f t="shared" si="13"/>
        <v>15</v>
      </c>
      <c r="R148" t="str">
        <f t="shared" si="14"/>
        <v>2</v>
      </c>
      <c r="S148" t="str">
        <f t="shared" si="15"/>
        <v>c_xy_0012</v>
      </c>
      <c r="T148" t="str">
        <f t="shared" si="18"/>
        <v>_slide</v>
      </c>
      <c r="U148" t="str">
        <f t="shared" si="16"/>
        <v>c_xy_0012_slide</v>
      </c>
      <c r="X148" t="s">
        <v>1739</v>
      </c>
      <c r="Y148" t="str">
        <f t="shared" si="17"/>
        <v>c_xy_0012_slide</v>
      </c>
    </row>
    <row r="149" spans="16:25">
      <c r="P149">
        <v>215023</v>
      </c>
      <c r="Q149" t="str">
        <f t="shared" si="13"/>
        <v>15</v>
      </c>
      <c r="R149" t="str">
        <f t="shared" si="14"/>
        <v>2</v>
      </c>
      <c r="S149" t="str">
        <f t="shared" si="15"/>
        <v>c_xy_0012</v>
      </c>
      <c r="T149" t="str">
        <f t="shared" si="18"/>
        <v>_slide</v>
      </c>
      <c r="U149" t="str">
        <f t="shared" si="16"/>
        <v>c_xy_0012_slide</v>
      </c>
      <c r="X149" t="s">
        <v>1739</v>
      </c>
      <c r="Y149" t="str">
        <f t="shared" si="17"/>
        <v>c_xy_0012_slide</v>
      </c>
    </row>
    <row r="150" spans="16:25">
      <c r="P150">
        <v>215024</v>
      </c>
      <c r="Q150" t="str">
        <f t="shared" si="13"/>
        <v>15</v>
      </c>
      <c r="R150" t="str">
        <f t="shared" si="14"/>
        <v>2</v>
      </c>
      <c r="S150" t="str">
        <f t="shared" si="15"/>
        <v>c_xy_0012</v>
      </c>
      <c r="T150" t="str">
        <f t="shared" si="18"/>
        <v>_slide</v>
      </c>
      <c r="U150" t="str">
        <f t="shared" si="16"/>
        <v>c_xy_0012_slide</v>
      </c>
      <c r="X150" t="s">
        <v>1739</v>
      </c>
      <c r="Y150" t="str">
        <f t="shared" si="17"/>
        <v>c_xy_0012_slide</v>
      </c>
    </row>
    <row r="151" spans="16:25">
      <c r="P151">
        <v>215025</v>
      </c>
      <c r="Q151" t="str">
        <f t="shared" si="13"/>
        <v>15</v>
      </c>
      <c r="R151" t="str">
        <f t="shared" si="14"/>
        <v>2</v>
      </c>
      <c r="S151" t="str">
        <f t="shared" si="15"/>
        <v>c_xy_0012</v>
      </c>
      <c r="T151" t="str">
        <f t="shared" si="18"/>
        <v>_slide</v>
      </c>
      <c r="U151" t="str">
        <f t="shared" si="16"/>
        <v>c_xy_0012_slide</v>
      </c>
      <c r="X151" t="s">
        <v>1739</v>
      </c>
      <c r="Y151" t="str">
        <f t="shared" si="17"/>
        <v>c_xy_0012_slide</v>
      </c>
    </row>
    <row r="152" spans="16:25">
      <c r="P152">
        <v>216011</v>
      </c>
      <c r="Q152" t="str">
        <f t="shared" si="13"/>
        <v>16</v>
      </c>
      <c r="R152" t="str">
        <f t="shared" si="14"/>
        <v>1</v>
      </c>
      <c r="S152" t="str">
        <f t="shared" si="15"/>
        <v>c_cyh_0008</v>
      </c>
      <c r="T152" t="str">
        <f t="shared" si="18"/>
        <v>_tap</v>
      </c>
      <c r="U152" t="str">
        <f t="shared" si="16"/>
        <v>c_cyh_0008_tap</v>
      </c>
      <c r="X152" t="s">
        <v>1741</v>
      </c>
      <c r="Y152" t="str">
        <f t="shared" si="17"/>
        <v>c_cyh_0008_tap</v>
      </c>
    </row>
    <row r="153" spans="16:25">
      <c r="P153">
        <v>216012</v>
      </c>
      <c r="Q153" t="str">
        <f t="shared" si="13"/>
        <v>16</v>
      </c>
      <c r="R153" t="str">
        <f t="shared" si="14"/>
        <v>1</v>
      </c>
      <c r="S153" t="str">
        <f t="shared" si="15"/>
        <v>c_cyh_0008</v>
      </c>
      <c r="T153" t="str">
        <f t="shared" si="18"/>
        <v>_tap</v>
      </c>
      <c r="U153" t="str">
        <f t="shared" si="16"/>
        <v>c_cyh_0008_tap</v>
      </c>
      <c r="X153" t="s">
        <v>1741</v>
      </c>
      <c r="Y153" t="str">
        <f t="shared" si="17"/>
        <v>c_cyh_0008_tap</v>
      </c>
    </row>
    <row r="154" spans="16:25">
      <c r="P154">
        <v>216013</v>
      </c>
      <c r="Q154" t="str">
        <f t="shared" si="13"/>
        <v>16</v>
      </c>
      <c r="R154" t="str">
        <f t="shared" si="14"/>
        <v>1</v>
      </c>
      <c r="S154" t="str">
        <f t="shared" si="15"/>
        <v>c_cyh_0008</v>
      </c>
      <c r="T154" t="str">
        <f t="shared" si="18"/>
        <v>_tap</v>
      </c>
      <c r="U154" t="str">
        <f t="shared" si="16"/>
        <v>c_cyh_0008_tap</v>
      </c>
      <c r="X154" t="s">
        <v>1741</v>
      </c>
      <c r="Y154" t="str">
        <f t="shared" si="17"/>
        <v>c_cyh_0008_tap</v>
      </c>
    </row>
    <row r="155" spans="16:25">
      <c r="P155">
        <v>216014</v>
      </c>
      <c r="Q155" t="str">
        <f t="shared" si="13"/>
        <v>16</v>
      </c>
      <c r="R155" t="str">
        <f t="shared" si="14"/>
        <v>1</v>
      </c>
      <c r="S155" t="str">
        <f t="shared" si="15"/>
        <v>c_cyh_0008</v>
      </c>
      <c r="T155" t="str">
        <f t="shared" si="18"/>
        <v>_tap</v>
      </c>
      <c r="U155" t="str">
        <f t="shared" si="16"/>
        <v>c_cyh_0008_tap</v>
      </c>
      <c r="X155" t="s">
        <v>1741</v>
      </c>
      <c r="Y155" t="str">
        <f t="shared" si="17"/>
        <v>c_cyh_0008_tap</v>
      </c>
    </row>
    <row r="156" spans="16:25">
      <c r="P156">
        <v>216015</v>
      </c>
      <c r="Q156" t="str">
        <f t="shared" si="13"/>
        <v>16</v>
      </c>
      <c r="R156" t="str">
        <f t="shared" si="14"/>
        <v>1</v>
      </c>
      <c r="S156" t="str">
        <f t="shared" si="15"/>
        <v>c_cyh_0008</v>
      </c>
      <c r="T156" t="str">
        <f t="shared" si="18"/>
        <v>_tap</v>
      </c>
      <c r="U156" t="str">
        <f t="shared" si="16"/>
        <v>c_cyh_0008_tap</v>
      </c>
      <c r="X156" t="s">
        <v>1741</v>
      </c>
      <c r="Y156" t="str">
        <f t="shared" si="17"/>
        <v>c_cyh_0008_tap</v>
      </c>
    </row>
    <row r="157" spans="16:25">
      <c r="P157">
        <v>216021</v>
      </c>
      <c r="Q157" t="str">
        <f t="shared" si="13"/>
        <v>16</v>
      </c>
      <c r="R157" t="str">
        <f t="shared" si="14"/>
        <v>2</v>
      </c>
      <c r="S157" t="str">
        <f t="shared" si="15"/>
        <v>c_cyh_0008</v>
      </c>
      <c r="T157" t="str">
        <f t="shared" si="18"/>
        <v>_slide</v>
      </c>
      <c r="U157" t="str">
        <f t="shared" si="16"/>
        <v>c_cyh_0008_slide</v>
      </c>
      <c r="X157" t="s">
        <v>1743</v>
      </c>
      <c r="Y157" t="str">
        <f t="shared" si="17"/>
        <v>c_cyh_0008_slide</v>
      </c>
    </row>
    <row r="158" spans="16:25">
      <c r="P158">
        <v>216022</v>
      </c>
      <c r="Q158" t="str">
        <f t="shared" si="13"/>
        <v>16</v>
      </c>
      <c r="R158" t="str">
        <f t="shared" si="14"/>
        <v>2</v>
      </c>
      <c r="S158" t="str">
        <f t="shared" si="15"/>
        <v>c_cyh_0008</v>
      </c>
      <c r="T158" t="str">
        <f t="shared" si="18"/>
        <v>_slide</v>
      </c>
      <c r="U158" t="str">
        <f t="shared" si="16"/>
        <v>c_cyh_0008_slide</v>
      </c>
      <c r="X158" t="s">
        <v>1743</v>
      </c>
      <c r="Y158" t="str">
        <f t="shared" si="17"/>
        <v>c_cyh_0008_slide</v>
      </c>
    </row>
    <row r="159" spans="16:25">
      <c r="P159">
        <v>216023</v>
      </c>
      <c r="Q159" t="str">
        <f t="shared" si="13"/>
        <v>16</v>
      </c>
      <c r="R159" t="str">
        <f t="shared" si="14"/>
        <v>2</v>
      </c>
      <c r="S159" t="str">
        <f t="shared" si="15"/>
        <v>c_cyh_0008</v>
      </c>
      <c r="T159" t="str">
        <f t="shared" si="18"/>
        <v>_slide</v>
      </c>
      <c r="U159" t="str">
        <f t="shared" si="16"/>
        <v>c_cyh_0008_slide</v>
      </c>
      <c r="X159" t="s">
        <v>1743</v>
      </c>
      <c r="Y159" t="str">
        <f t="shared" si="17"/>
        <v>c_cyh_0008_slide</v>
      </c>
    </row>
    <row r="160" spans="16:25">
      <c r="P160">
        <v>216024</v>
      </c>
      <c r="Q160" t="str">
        <f t="shared" si="13"/>
        <v>16</v>
      </c>
      <c r="R160" t="str">
        <f t="shared" si="14"/>
        <v>2</v>
      </c>
      <c r="S160" t="str">
        <f t="shared" si="15"/>
        <v>c_cyh_0008</v>
      </c>
      <c r="T160" t="str">
        <f t="shared" si="18"/>
        <v>_slide</v>
      </c>
      <c r="U160" t="str">
        <f t="shared" si="16"/>
        <v>c_cyh_0008_slide</v>
      </c>
      <c r="X160" t="s">
        <v>1743</v>
      </c>
      <c r="Y160" t="str">
        <f t="shared" si="17"/>
        <v>c_cyh_0008_slide</v>
      </c>
    </row>
    <row r="161" spans="16:25">
      <c r="P161">
        <v>216025</v>
      </c>
      <c r="Q161" t="str">
        <f t="shared" si="13"/>
        <v>16</v>
      </c>
      <c r="R161" t="str">
        <f t="shared" si="14"/>
        <v>2</v>
      </c>
      <c r="S161" t="str">
        <f t="shared" si="15"/>
        <v>c_cyh_0008</v>
      </c>
      <c r="T161" t="str">
        <f t="shared" si="18"/>
        <v>_slide</v>
      </c>
      <c r="U161" t="str">
        <f t="shared" si="16"/>
        <v>c_cyh_0008_slide</v>
      </c>
      <c r="X161" t="s">
        <v>1743</v>
      </c>
      <c r="Y161" t="str">
        <f t="shared" si="17"/>
        <v>c_cyh_0008_slide</v>
      </c>
    </row>
    <row r="162" spans="16:25">
      <c r="P162">
        <v>217011</v>
      </c>
      <c r="Q162" t="str">
        <f t="shared" si="13"/>
        <v>17</v>
      </c>
      <c r="R162" t="str">
        <f t="shared" si="14"/>
        <v>1</v>
      </c>
      <c r="S162" t="str">
        <f t="shared" si="15"/>
        <v>c_sxdw_0053</v>
      </c>
      <c r="T162" t="str">
        <f t="shared" si="18"/>
        <v>_tap</v>
      </c>
      <c r="U162" t="str">
        <f t="shared" si="16"/>
        <v>c_sxdw_0053_tap</v>
      </c>
      <c r="X162" t="s">
        <v>1745</v>
      </c>
      <c r="Y162" t="str">
        <f t="shared" si="17"/>
        <v>c_sxdw_0053_tap</v>
      </c>
    </row>
    <row r="163" spans="16:25">
      <c r="P163">
        <v>217012</v>
      </c>
      <c r="Q163" t="str">
        <f t="shared" si="13"/>
        <v>17</v>
      </c>
      <c r="R163" t="str">
        <f t="shared" si="14"/>
        <v>1</v>
      </c>
      <c r="S163" t="str">
        <f t="shared" si="15"/>
        <v>c_sxdw_0053</v>
      </c>
      <c r="T163" t="str">
        <f t="shared" si="18"/>
        <v>_tap</v>
      </c>
      <c r="U163" t="str">
        <f t="shared" si="16"/>
        <v>c_sxdw_0053_tap</v>
      </c>
      <c r="X163" t="s">
        <v>1745</v>
      </c>
      <c r="Y163" t="str">
        <f t="shared" si="17"/>
        <v>c_sxdw_0053_tap</v>
      </c>
    </row>
    <row r="164" spans="16:25">
      <c r="P164">
        <v>217013</v>
      </c>
      <c r="Q164" t="str">
        <f t="shared" si="13"/>
        <v>17</v>
      </c>
      <c r="R164" t="str">
        <f t="shared" si="14"/>
        <v>1</v>
      </c>
      <c r="S164" t="str">
        <f t="shared" si="15"/>
        <v>c_sxdw_0053</v>
      </c>
      <c r="T164" t="str">
        <f t="shared" si="18"/>
        <v>_tap</v>
      </c>
      <c r="U164" t="str">
        <f t="shared" si="16"/>
        <v>c_sxdw_0053_tap</v>
      </c>
      <c r="X164" t="s">
        <v>1745</v>
      </c>
      <c r="Y164" t="str">
        <f t="shared" si="17"/>
        <v>c_sxdw_0053_tap</v>
      </c>
    </row>
    <row r="165" spans="16:25">
      <c r="P165">
        <v>217014</v>
      </c>
      <c r="Q165" t="str">
        <f t="shared" si="13"/>
        <v>17</v>
      </c>
      <c r="R165" t="str">
        <f t="shared" si="14"/>
        <v>1</v>
      </c>
      <c r="S165" t="str">
        <f t="shared" si="15"/>
        <v>c_sxdw_0053</v>
      </c>
      <c r="T165" t="str">
        <f t="shared" si="18"/>
        <v>_tap</v>
      </c>
      <c r="U165" t="str">
        <f t="shared" si="16"/>
        <v>c_sxdw_0053_tap</v>
      </c>
      <c r="X165" t="s">
        <v>1745</v>
      </c>
      <c r="Y165" t="str">
        <f t="shared" si="17"/>
        <v>c_sxdw_0053_tap</v>
      </c>
    </row>
    <row r="166" spans="16:25">
      <c r="P166">
        <v>217015</v>
      </c>
      <c r="Q166" t="str">
        <f t="shared" si="13"/>
        <v>17</v>
      </c>
      <c r="R166" t="str">
        <f t="shared" si="14"/>
        <v>1</v>
      </c>
      <c r="S166" t="str">
        <f t="shared" si="15"/>
        <v>c_sxdw_0053</v>
      </c>
      <c r="T166" t="str">
        <f t="shared" si="18"/>
        <v>_tap</v>
      </c>
      <c r="U166" t="str">
        <f t="shared" si="16"/>
        <v>c_sxdw_0053_tap</v>
      </c>
      <c r="X166" t="s">
        <v>1745</v>
      </c>
      <c r="Y166" t="str">
        <f t="shared" si="17"/>
        <v>c_sxdw_0053_tap</v>
      </c>
    </row>
    <row r="167" spans="16:25">
      <c r="P167">
        <v>217021</v>
      </c>
      <c r="Q167" t="str">
        <f t="shared" si="13"/>
        <v>17</v>
      </c>
      <c r="R167" t="str">
        <f t="shared" si="14"/>
        <v>2</v>
      </c>
      <c r="S167" t="str">
        <f t="shared" si="15"/>
        <v>c_sxdw_0053</v>
      </c>
      <c r="T167" t="str">
        <f t="shared" si="18"/>
        <v>_slide</v>
      </c>
      <c r="U167" t="str">
        <f t="shared" si="16"/>
        <v>c_sxdw_0053_slide</v>
      </c>
      <c r="X167" t="s">
        <v>1747</v>
      </c>
      <c r="Y167" t="str">
        <f t="shared" si="17"/>
        <v>c_sxdw_0053_slide</v>
      </c>
    </row>
    <row r="168" spans="16:25">
      <c r="P168">
        <v>217022</v>
      </c>
      <c r="Q168" t="str">
        <f t="shared" si="13"/>
        <v>17</v>
      </c>
      <c r="R168" t="str">
        <f t="shared" si="14"/>
        <v>2</v>
      </c>
      <c r="S168" t="str">
        <f t="shared" si="15"/>
        <v>c_sxdw_0053</v>
      </c>
      <c r="T168" t="str">
        <f t="shared" si="18"/>
        <v>_slide</v>
      </c>
      <c r="U168" t="str">
        <f t="shared" si="16"/>
        <v>c_sxdw_0053_slide</v>
      </c>
      <c r="X168" t="s">
        <v>1747</v>
      </c>
      <c r="Y168" t="str">
        <f t="shared" si="17"/>
        <v>c_sxdw_0053_slide</v>
      </c>
    </row>
    <row r="169" spans="16:25">
      <c r="P169">
        <v>217023</v>
      </c>
      <c r="Q169" t="str">
        <f t="shared" si="13"/>
        <v>17</v>
      </c>
      <c r="R169" t="str">
        <f t="shared" si="14"/>
        <v>2</v>
      </c>
      <c r="S169" t="str">
        <f t="shared" si="15"/>
        <v>c_sxdw_0053</v>
      </c>
      <c r="T169" t="str">
        <f t="shared" si="18"/>
        <v>_slide</v>
      </c>
      <c r="U169" t="str">
        <f t="shared" si="16"/>
        <v>c_sxdw_0053_slide</v>
      </c>
      <c r="X169" t="s">
        <v>1747</v>
      </c>
      <c r="Y169" t="str">
        <f t="shared" si="17"/>
        <v>c_sxdw_0053_slide</v>
      </c>
    </row>
    <row r="170" spans="16:25">
      <c r="P170">
        <v>217024</v>
      </c>
      <c r="Q170" t="str">
        <f t="shared" si="13"/>
        <v>17</v>
      </c>
      <c r="R170" t="str">
        <f t="shared" si="14"/>
        <v>2</v>
      </c>
      <c r="S170" t="str">
        <f t="shared" si="15"/>
        <v>c_sxdw_0053</v>
      </c>
      <c r="T170" t="str">
        <f t="shared" si="18"/>
        <v>_slide</v>
      </c>
      <c r="U170" t="str">
        <f t="shared" si="16"/>
        <v>c_sxdw_0053_slide</v>
      </c>
      <c r="X170" t="s">
        <v>1747</v>
      </c>
      <c r="Y170" t="str">
        <f t="shared" si="17"/>
        <v>c_sxdw_0053_slide</v>
      </c>
    </row>
    <row r="171" spans="16:25">
      <c r="P171">
        <v>217025</v>
      </c>
      <c r="Q171" t="str">
        <f t="shared" si="13"/>
        <v>17</v>
      </c>
      <c r="R171" t="str">
        <f t="shared" si="14"/>
        <v>2</v>
      </c>
      <c r="S171" t="str">
        <f t="shared" si="15"/>
        <v>c_sxdw_0053</v>
      </c>
      <c r="T171" t="str">
        <f t="shared" si="18"/>
        <v>_slide</v>
      </c>
      <c r="U171" t="str">
        <f t="shared" si="16"/>
        <v>c_sxdw_0053_slide</v>
      </c>
      <c r="X171" t="s">
        <v>1747</v>
      </c>
      <c r="Y171" t="str">
        <f t="shared" si="17"/>
        <v>c_sxdw_0053_slide</v>
      </c>
    </row>
    <row r="172" spans="16:25">
      <c r="P172">
        <v>218011</v>
      </c>
      <c r="Q172" t="str">
        <f t="shared" si="13"/>
        <v>18</v>
      </c>
      <c r="R172" t="str">
        <f t="shared" si="14"/>
        <v>1</v>
      </c>
      <c r="S172" t="str">
        <f t="shared" si="15"/>
        <v>c_zh_0044</v>
      </c>
      <c r="T172" t="str">
        <f t="shared" si="18"/>
        <v>_tap</v>
      </c>
      <c r="U172" t="str">
        <f t="shared" si="16"/>
        <v>c_zh_0044_tap</v>
      </c>
      <c r="X172" t="s">
        <v>1749</v>
      </c>
      <c r="Y172" t="str">
        <f t="shared" si="17"/>
        <v>c_zh_0044_tap</v>
      </c>
    </row>
    <row r="173" spans="16:25">
      <c r="P173">
        <v>218012</v>
      </c>
      <c r="Q173" t="str">
        <f t="shared" si="13"/>
        <v>18</v>
      </c>
      <c r="R173" t="str">
        <f t="shared" si="14"/>
        <v>1</v>
      </c>
      <c r="S173" t="str">
        <f t="shared" si="15"/>
        <v>c_zh_0044</v>
      </c>
      <c r="T173" t="str">
        <f t="shared" si="18"/>
        <v>_tap</v>
      </c>
      <c r="U173" t="str">
        <f t="shared" si="16"/>
        <v>c_zh_0044_tap</v>
      </c>
      <c r="X173" t="s">
        <v>1749</v>
      </c>
      <c r="Y173" t="str">
        <f t="shared" si="17"/>
        <v>c_zh_0044_tap</v>
      </c>
    </row>
    <row r="174" spans="16:25">
      <c r="P174">
        <v>218013</v>
      </c>
      <c r="Q174" t="str">
        <f t="shared" si="13"/>
        <v>18</v>
      </c>
      <c r="R174" t="str">
        <f t="shared" si="14"/>
        <v>1</v>
      </c>
      <c r="S174" t="str">
        <f t="shared" si="15"/>
        <v>c_zh_0044</v>
      </c>
      <c r="T174" t="str">
        <f t="shared" si="18"/>
        <v>_tap</v>
      </c>
      <c r="U174" t="str">
        <f t="shared" si="16"/>
        <v>c_zh_0044_tap</v>
      </c>
      <c r="X174" t="s">
        <v>1749</v>
      </c>
      <c r="Y174" t="str">
        <f t="shared" si="17"/>
        <v>c_zh_0044_tap</v>
      </c>
    </row>
    <row r="175" spans="16:25">
      <c r="P175">
        <v>218014</v>
      </c>
      <c r="Q175" t="str">
        <f t="shared" si="13"/>
        <v>18</v>
      </c>
      <c r="R175" t="str">
        <f t="shared" si="14"/>
        <v>1</v>
      </c>
      <c r="S175" t="str">
        <f t="shared" si="15"/>
        <v>c_zh_0044</v>
      </c>
      <c r="T175" t="str">
        <f t="shared" si="18"/>
        <v>_tap</v>
      </c>
      <c r="U175" t="str">
        <f t="shared" si="16"/>
        <v>c_zh_0044_tap</v>
      </c>
      <c r="X175" t="s">
        <v>1749</v>
      </c>
      <c r="Y175" t="str">
        <f t="shared" si="17"/>
        <v>c_zh_0044_tap</v>
      </c>
    </row>
    <row r="176" spans="16:25">
      <c r="P176">
        <v>218015</v>
      </c>
      <c r="Q176" t="str">
        <f t="shared" si="13"/>
        <v>18</v>
      </c>
      <c r="R176" t="str">
        <f t="shared" si="14"/>
        <v>1</v>
      </c>
      <c r="S176" t="str">
        <f t="shared" si="15"/>
        <v>c_zh_0044</v>
      </c>
      <c r="T176" t="str">
        <f t="shared" si="18"/>
        <v>_tap</v>
      </c>
      <c r="U176" t="str">
        <f t="shared" si="16"/>
        <v>c_zh_0044_tap</v>
      </c>
      <c r="X176" t="s">
        <v>1749</v>
      </c>
      <c r="Y176" t="str">
        <f t="shared" si="17"/>
        <v>c_zh_0044_tap</v>
      </c>
    </row>
    <row r="177" spans="16:25">
      <c r="P177">
        <v>218021</v>
      </c>
      <c r="Q177" t="str">
        <f t="shared" si="13"/>
        <v>18</v>
      </c>
      <c r="R177" t="str">
        <f t="shared" si="14"/>
        <v>2</v>
      </c>
      <c r="S177" t="str">
        <f t="shared" si="15"/>
        <v>c_zh_0044</v>
      </c>
      <c r="T177" t="str">
        <f t="shared" si="18"/>
        <v>_slide</v>
      </c>
      <c r="U177" t="str">
        <f t="shared" si="16"/>
        <v>c_zh_0044_slide</v>
      </c>
      <c r="X177" t="s">
        <v>1751</v>
      </c>
      <c r="Y177" t="str">
        <f t="shared" si="17"/>
        <v>c_zh_0044_slide</v>
      </c>
    </row>
    <row r="178" spans="16:25">
      <c r="P178">
        <v>218022</v>
      </c>
      <c r="Q178" t="str">
        <f t="shared" si="13"/>
        <v>18</v>
      </c>
      <c r="R178" t="str">
        <f t="shared" si="14"/>
        <v>2</v>
      </c>
      <c r="S178" t="str">
        <f t="shared" si="15"/>
        <v>c_zh_0044</v>
      </c>
      <c r="T178" t="str">
        <f t="shared" si="18"/>
        <v>_slide</v>
      </c>
      <c r="U178" t="str">
        <f t="shared" si="16"/>
        <v>c_zh_0044_slide</v>
      </c>
      <c r="X178" t="s">
        <v>1751</v>
      </c>
      <c r="Y178" t="str">
        <f t="shared" si="17"/>
        <v>c_zh_0044_slide</v>
      </c>
    </row>
    <row r="179" spans="16:25">
      <c r="P179">
        <v>218023</v>
      </c>
      <c r="Q179" t="str">
        <f t="shared" si="13"/>
        <v>18</v>
      </c>
      <c r="R179" t="str">
        <f t="shared" si="14"/>
        <v>2</v>
      </c>
      <c r="S179" t="str">
        <f t="shared" si="15"/>
        <v>c_zh_0044</v>
      </c>
      <c r="T179" t="str">
        <f t="shared" si="18"/>
        <v>_slide</v>
      </c>
      <c r="U179" t="str">
        <f t="shared" si="16"/>
        <v>c_zh_0044_slide</v>
      </c>
      <c r="X179" t="s">
        <v>1751</v>
      </c>
      <c r="Y179" t="str">
        <f t="shared" si="17"/>
        <v>c_zh_0044_slide</v>
      </c>
    </row>
    <row r="180" spans="16:25">
      <c r="P180">
        <v>218024</v>
      </c>
      <c r="Q180" t="str">
        <f t="shared" si="13"/>
        <v>18</v>
      </c>
      <c r="R180" t="str">
        <f t="shared" si="14"/>
        <v>2</v>
      </c>
      <c r="S180" t="str">
        <f t="shared" si="15"/>
        <v>c_zh_0044</v>
      </c>
      <c r="T180" t="str">
        <f t="shared" si="18"/>
        <v>_slide</v>
      </c>
      <c r="U180" t="str">
        <f t="shared" si="16"/>
        <v>c_zh_0044_slide</v>
      </c>
      <c r="X180" t="s">
        <v>1751</v>
      </c>
      <c r="Y180" t="str">
        <f t="shared" si="17"/>
        <v>c_zh_0044_slide</v>
      </c>
    </row>
    <row r="181" spans="16:25">
      <c r="P181">
        <v>218025</v>
      </c>
      <c r="Q181" t="str">
        <f t="shared" si="13"/>
        <v>18</v>
      </c>
      <c r="R181" t="str">
        <f t="shared" si="14"/>
        <v>2</v>
      </c>
      <c r="S181" t="str">
        <f t="shared" si="15"/>
        <v>c_zh_0044</v>
      </c>
      <c r="T181" t="str">
        <f t="shared" si="18"/>
        <v>_slide</v>
      </c>
      <c r="U181" t="str">
        <f t="shared" si="16"/>
        <v>c_zh_0044_slide</v>
      </c>
      <c r="X181" t="s">
        <v>1751</v>
      </c>
      <c r="Y181" t="str">
        <f t="shared" si="17"/>
        <v>c_zh_0044_slide</v>
      </c>
    </row>
    <row r="182" spans="16:25">
      <c r="P182">
        <v>219011</v>
      </c>
      <c r="Q182" t="str">
        <f t="shared" si="13"/>
        <v>19</v>
      </c>
      <c r="R182" t="str">
        <f t="shared" si="14"/>
        <v>1</v>
      </c>
      <c r="S182" t="str">
        <f t="shared" si="15"/>
        <v>c_kq_0018</v>
      </c>
      <c r="T182" t="str">
        <f t="shared" si="18"/>
        <v>_tap</v>
      </c>
      <c r="U182" t="str">
        <f t="shared" si="16"/>
        <v>c_kq_0018_tap</v>
      </c>
      <c r="X182" t="s">
        <v>1753</v>
      </c>
      <c r="Y182" t="str">
        <f t="shared" si="17"/>
        <v>c_kq_0018_tap</v>
      </c>
    </row>
    <row r="183" spans="16:25">
      <c r="P183">
        <v>219012</v>
      </c>
      <c r="Q183" t="str">
        <f t="shared" si="13"/>
        <v>19</v>
      </c>
      <c r="R183" t="str">
        <f t="shared" si="14"/>
        <v>1</v>
      </c>
      <c r="S183" t="str">
        <f t="shared" si="15"/>
        <v>c_kq_0018</v>
      </c>
      <c r="T183" t="str">
        <f t="shared" si="18"/>
        <v>_tap</v>
      </c>
      <c r="U183" t="str">
        <f t="shared" si="16"/>
        <v>c_kq_0018_tap</v>
      </c>
      <c r="X183" t="s">
        <v>1753</v>
      </c>
      <c r="Y183" t="str">
        <f t="shared" si="17"/>
        <v>c_kq_0018_tap</v>
      </c>
    </row>
    <row r="184" spans="16:25">
      <c r="P184">
        <v>219013</v>
      </c>
      <c r="Q184" t="str">
        <f t="shared" si="13"/>
        <v>19</v>
      </c>
      <c r="R184" t="str">
        <f t="shared" si="14"/>
        <v>1</v>
      </c>
      <c r="S184" t="str">
        <f t="shared" si="15"/>
        <v>c_kq_0018</v>
      </c>
      <c r="T184" t="str">
        <f t="shared" si="18"/>
        <v>_tap</v>
      </c>
      <c r="U184" t="str">
        <f t="shared" si="16"/>
        <v>c_kq_0018_tap</v>
      </c>
      <c r="X184" t="s">
        <v>1753</v>
      </c>
      <c r="Y184" t="str">
        <f t="shared" si="17"/>
        <v>c_kq_0018_tap</v>
      </c>
    </row>
    <row r="185" spans="16:25">
      <c r="P185">
        <v>219014</v>
      </c>
      <c r="Q185" t="str">
        <f t="shared" si="13"/>
        <v>19</v>
      </c>
      <c r="R185" t="str">
        <f t="shared" si="14"/>
        <v>1</v>
      </c>
      <c r="S185" t="str">
        <f t="shared" si="15"/>
        <v>c_kq_0018</v>
      </c>
      <c r="T185" t="str">
        <f t="shared" si="18"/>
        <v>_tap</v>
      </c>
      <c r="U185" t="str">
        <f t="shared" si="16"/>
        <v>c_kq_0018_tap</v>
      </c>
      <c r="X185" t="s">
        <v>1753</v>
      </c>
      <c r="Y185" t="str">
        <f t="shared" si="17"/>
        <v>c_kq_0018_tap</v>
      </c>
    </row>
    <row r="186" spans="16:25">
      <c r="P186">
        <v>219015</v>
      </c>
      <c r="Q186" t="str">
        <f t="shared" si="13"/>
        <v>19</v>
      </c>
      <c r="R186" t="str">
        <f t="shared" si="14"/>
        <v>1</v>
      </c>
      <c r="S186" t="str">
        <f t="shared" si="15"/>
        <v>c_kq_0018</v>
      </c>
      <c r="T186" t="str">
        <f t="shared" si="18"/>
        <v>_tap</v>
      </c>
      <c r="U186" t="str">
        <f t="shared" si="16"/>
        <v>c_kq_0018_tap</v>
      </c>
      <c r="X186" t="s">
        <v>1753</v>
      </c>
      <c r="Y186" t="str">
        <f t="shared" si="17"/>
        <v>c_kq_0018_tap</v>
      </c>
    </row>
    <row r="187" spans="16:25">
      <c r="P187">
        <v>219021</v>
      </c>
      <c r="Q187" t="str">
        <f t="shared" si="13"/>
        <v>19</v>
      </c>
      <c r="R187" t="str">
        <f t="shared" si="14"/>
        <v>2</v>
      </c>
      <c r="S187" t="str">
        <f t="shared" si="15"/>
        <v>c_kq_0018</v>
      </c>
      <c r="T187" t="str">
        <f t="shared" si="18"/>
        <v>_slide</v>
      </c>
      <c r="U187" t="str">
        <f t="shared" si="16"/>
        <v>c_kq_0018_slide</v>
      </c>
      <c r="X187" t="s">
        <v>1755</v>
      </c>
      <c r="Y187" t="str">
        <f t="shared" si="17"/>
        <v>c_kq_0018_slide</v>
      </c>
    </row>
    <row r="188" spans="16:25">
      <c r="P188">
        <v>219022</v>
      </c>
      <c r="Q188" t="str">
        <f t="shared" si="13"/>
        <v>19</v>
      </c>
      <c r="R188" t="str">
        <f t="shared" si="14"/>
        <v>2</v>
      </c>
      <c r="S188" t="str">
        <f t="shared" si="15"/>
        <v>c_kq_0018</v>
      </c>
      <c r="T188" t="str">
        <f t="shared" si="18"/>
        <v>_slide</v>
      </c>
      <c r="U188" t="str">
        <f t="shared" si="16"/>
        <v>c_kq_0018_slide</v>
      </c>
      <c r="X188" t="s">
        <v>1755</v>
      </c>
      <c r="Y188" t="str">
        <f t="shared" si="17"/>
        <v>c_kq_0018_slide</v>
      </c>
    </row>
    <row r="189" spans="16:25">
      <c r="P189">
        <v>219023</v>
      </c>
      <c r="Q189" t="str">
        <f t="shared" si="13"/>
        <v>19</v>
      </c>
      <c r="R189" t="str">
        <f t="shared" si="14"/>
        <v>2</v>
      </c>
      <c r="S189" t="str">
        <f t="shared" si="15"/>
        <v>c_kq_0018</v>
      </c>
      <c r="T189" t="str">
        <f t="shared" si="18"/>
        <v>_slide</v>
      </c>
      <c r="U189" t="str">
        <f t="shared" si="16"/>
        <v>c_kq_0018_slide</v>
      </c>
      <c r="X189" t="s">
        <v>1755</v>
      </c>
      <c r="Y189" t="str">
        <f t="shared" si="17"/>
        <v>c_kq_0018_slide</v>
      </c>
    </row>
    <row r="190" spans="16:25">
      <c r="P190">
        <v>219024</v>
      </c>
      <c r="Q190" t="str">
        <f t="shared" si="13"/>
        <v>19</v>
      </c>
      <c r="R190" t="str">
        <f t="shared" si="14"/>
        <v>2</v>
      </c>
      <c r="S190" t="str">
        <f t="shared" si="15"/>
        <v>c_kq_0018</v>
      </c>
      <c r="T190" t="str">
        <f t="shared" si="18"/>
        <v>_slide</v>
      </c>
      <c r="U190" t="str">
        <f t="shared" si="16"/>
        <v>c_kq_0018_slide</v>
      </c>
      <c r="X190" t="s">
        <v>1755</v>
      </c>
      <c r="Y190" t="str">
        <f t="shared" si="17"/>
        <v>c_kq_0018_slide</v>
      </c>
    </row>
    <row r="191" spans="16:25">
      <c r="P191">
        <v>219025</v>
      </c>
      <c r="Q191" t="str">
        <f t="shared" si="13"/>
        <v>19</v>
      </c>
      <c r="R191" t="str">
        <f t="shared" si="14"/>
        <v>2</v>
      </c>
      <c r="S191" t="str">
        <f t="shared" si="15"/>
        <v>c_kq_0018</v>
      </c>
      <c r="T191" t="str">
        <f t="shared" si="18"/>
        <v>_slide</v>
      </c>
      <c r="U191" t="str">
        <f t="shared" si="16"/>
        <v>c_kq_0018_slide</v>
      </c>
      <c r="X191" t="s">
        <v>1755</v>
      </c>
      <c r="Y191" t="str">
        <f t="shared" si="17"/>
        <v>c_kq_0018_slide</v>
      </c>
    </row>
    <row r="192" spans="16:25">
      <c r="P192">
        <v>220011</v>
      </c>
      <c r="Q192" t="str">
        <f t="shared" si="13"/>
        <v>20</v>
      </c>
      <c r="R192" t="str">
        <f t="shared" si="14"/>
        <v>1</v>
      </c>
      <c r="S192" t="str">
        <f t="shared" si="15"/>
        <v>c_ywy_0040</v>
      </c>
      <c r="T192" t="str">
        <f t="shared" si="18"/>
        <v>_tap</v>
      </c>
      <c r="U192" t="str">
        <f t="shared" si="16"/>
        <v>c_ywy_0040_tap</v>
      </c>
      <c r="X192" t="s">
        <v>1757</v>
      </c>
      <c r="Y192" t="str">
        <f t="shared" si="17"/>
        <v>c_ywy_0040_tap</v>
      </c>
    </row>
    <row r="193" spans="16:25">
      <c r="P193">
        <v>220012</v>
      </c>
      <c r="Q193" t="str">
        <f t="shared" si="13"/>
        <v>20</v>
      </c>
      <c r="R193" t="str">
        <f t="shared" si="14"/>
        <v>1</v>
      </c>
      <c r="S193" t="str">
        <f t="shared" si="15"/>
        <v>c_ywy_0040</v>
      </c>
      <c r="T193" t="str">
        <f t="shared" si="18"/>
        <v>_tap</v>
      </c>
      <c r="U193" t="str">
        <f t="shared" si="16"/>
        <v>c_ywy_0040_tap</v>
      </c>
      <c r="X193" t="s">
        <v>1757</v>
      </c>
      <c r="Y193" t="str">
        <f t="shared" si="17"/>
        <v>c_ywy_0040_tap</v>
      </c>
    </row>
    <row r="194" spans="16:25">
      <c r="P194">
        <v>220013</v>
      </c>
      <c r="Q194" t="str">
        <f t="shared" si="13"/>
        <v>20</v>
      </c>
      <c r="R194" t="str">
        <f t="shared" si="14"/>
        <v>1</v>
      </c>
      <c r="S194" t="str">
        <f t="shared" si="15"/>
        <v>c_ywy_0040</v>
      </c>
      <c r="T194" t="str">
        <f t="shared" si="18"/>
        <v>_tap</v>
      </c>
      <c r="U194" t="str">
        <f t="shared" si="16"/>
        <v>c_ywy_0040_tap</v>
      </c>
      <c r="X194" t="s">
        <v>1757</v>
      </c>
      <c r="Y194" t="str">
        <f t="shared" si="17"/>
        <v>c_ywy_0040_tap</v>
      </c>
    </row>
    <row r="195" spans="16:25">
      <c r="P195">
        <v>220014</v>
      </c>
      <c r="Q195" t="str">
        <f t="shared" ref="Q195:Q258" si="19">MID(P195,2,2)</f>
        <v>20</v>
      </c>
      <c r="R195" t="str">
        <f t="shared" ref="R195:R258" si="20">MID(P195,5,1)</f>
        <v>1</v>
      </c>
      <c r="S195" t="str">
        <f t="shared" ref="S195:S258" si="21">VLOOKUP(Q195,$C$2:$D$53,2,0)</f>
        <v>c_ywy_0040</v>
      </c>
      <c r="T195" t="str">
        <f t="shared" si="18"/>
        <v>_tap</v>
      </c>
      <c r="U195" t="str">
        <f t="shared" ref="U195:U258" si="22">S195&amp;T195</f>
        <v>c_ywy_0040_tap</v>
      </c>
      <c r="X195" t="s">
        <v>1757</v>
      </c>
      <c r="Y195" t="str">
        <f t="shared" ref="Y195:Y258" si="23">IF(X195="","",U195)</f>
        <v>c_ywy_0040_tap</v>
      </c>
    </row>
    <row r="196" spans="16:25">
      <c r="P196">
        <v>220015</v>
      </c>
      <c r="Q196" t="str">
        <f t="shared" si="19"/>
        <v>20</v>
      </c>
      <c r="R196" t="str">
        <f t="shared" si="20"/>
        <v>1</v>
      </c>
      <c r="S196" t="str">
        <f t="shared" si="21"/>
        <v>c_ywy_0040</v>
      </c>
      <c r="T196" t="str">
        <f t="shared" si="18"/>
        <v>_tap</v>
      </c>
      <c r="U196" t="str">
        <f t="shared" si="22"/>
        <v>c_ywy_0040_tap</v>
      </c>
      <c r="X196" t="s">
        <v>1757</v>
      </c>
      <c r="Y196" t="str">
        <f t="shared" si="23"/>
        <v>c_ywy_0040_tap</v>
      </c>
    </row>
    <row r="197" spans="16:25">
      <c r="P197">
        <v>220021</v>
      </c>
      <c r="Q197" t="str">
        <f t="shared" si="19"/>
        <v>20</v>
      </c>
      <c r="R197" t="str">
        <f t="shared" si="20"/>
        <v>2</v>
      </c>
      <c r="S197" t="str">
        <f t="shared" si="21"/>
        <v>c_ywy_0040</v>
      </c>
      <c r="T197" t="str">
        <f t="shared" si="18"/>
        <v>_slide</v>
      </c>
      <c r="U197" t="str">
        <f t="shared" si="22"/>
        <v>c_ywy_0040_slide</v>
      </c>
      <c r="X197" t="s">
        <v>1759</v>
      </c>
      <c r="Y197" t="str">
        <f t="shared" si="23"/>
        <v>c_ywy_0040_slide</v>
      </c>
    </row>
    <row r="198" spans="16:25">
      <c r="P198">
        <v>220022</v>
      </c>
      <c r="Q198" t="str">
        <f t="shared" si="19"/>
        <v>20</v>
      </c>
      <c r="R198" t="str">
        <f t="shared" si="20"/>
        <v>2</v>
      </c>
      <c r="S198" t="str">
        <f t="shared" si="21"/>
        <v>c_ywy_0040</v>
      </c>
      <c r="T198" t="str">
        <f t="shared" si="18"/>
        <v>_slide</v>
      </c>
      <c r="U198" t="str">
        <f t="shared" si="22"/>
        <v>c_ywy_0040_slide</v>
      </c>
      <c r="X198" t="s">
        <v>1759</v>
      </c>
      <c r="Y198" t="str">
        <f t="shared" si="23"/>
        <v>c_ywy_0040_slide</v>
      </c>
    </row>
    <row r="199" spans="16:25">
      <c r="P199">
        <v>220023</v>
      </c>
      <c r="Q199" t="str">
        <f t="shared" si="19"/>
        <v>20</v>
      </c>
      <c r="R199" t="str">
        <f t="shared" si="20"/>
        <v>2</v>
      </c>
      <c r="S199" t="str">
        <f t="shared" si="21"/>
        <v>c_ywy_0040</v>
      </c>
      <c r="T199" t="str">
        <f t="shared" si="18"/>
        <v>_slide</v>
      </c>
      <c r="U199" t="str">
        <f t="shared" si="22"/>
        <v>c_ywy_0040_slide</v>
      </c>
      <c r="X199" t="s">
        <v>1759</v>
      </c>
      <c r="Y199" t="str">
        <f t="shared" si="23"/>
        <v>c_ywy_0040_slide</v>
      </c>
    </row>
    <row r="200" spans="16:25">
      <c r="P200">
        <v>220024</v>
      </c>
      <c r="Q200" t="str">
        <f t="shared" si="19"/>
        <v>20</v>
      </c>
      <c r="R200" t="str">
        <f t="shared" si="20"/>
        <v>2</v>
      </c>
      <c r="S200" t="str">
        <f t="shared" si="21"/>
        <v>c_ywy_0040</v>
      </c>
      <c r="T200" t="str">
        <f t="shared" si="18"/>
        <v>_slide</v>
      </c>
      <c r="U200" t="str">
        <f t="shared" si="22"/>
        <v>c_ywy_0040_slide</v>
      </c>
      <c r="X200" t="s">
        <v>1759</v>
      </c>
      <c r="Y200" t="str">
        <f t="shared" si="23"/>
        <v>c_ywy_0040_slide</v>
      </c>
    </row>
    <row r="201" spans="16:25">
      <c r="P201">
        <v>220025</v>
      </c>
      <c r="Q201" t="str">
        <f t="shared" si="19"/>
        <v>20</v>
      </c>
      <c r="R201" t="str">
        <f t="shared" si="20"/>
        <v>2</v>
      </c>
      <c r="S201" t="str">
        <f t="shared" si="21"/>
        <v>c_ywy_0040</v>
      </c>
      <c r="T201" t="str">
        <f t="shared" si="18"/>
        <v>_slide</v>
      </c>
      <c r="U201" t="str">
        <f t="shared" si="22"/>
        <v>c_ywy_0040_slide</v>
      </c>
      <c r="X201" t="s">
        <v>1759</v>
      </c>
      <c r="Y201" t="str">
        <f t="shared" si="23"/>
        <v>c_ywy_0040_slide</v>
      </c>
    </row>
    <row r="202" spans="16:25">
      <c r="P202">
        <v>221011</v>
      </c>
      <c r="Q202" t="str">
        <f t="shared" si="19"/>
        <v>21</v>
      </c>
      <c r="R202" t="str">
        <f t="shared" si="20"/>
        <v>1</v>
      </c>
      <c r="S202" t="str">
        <f t="shared" si="21"/>
        <v>c_mlmn_0054</v>
      </c>
      <c r="T202" t="str">
        <f t="shared" si="18"/>
        <v>_tap</v>
      </c>
      <c r="U202" t="str">
        <f t="shared" si="22"/>
        <v>c_mlmn_0054_tap</v>
      </c>
      <c r="X202" t="s">
        <v>1761</v>
      </c>
      <c r="Y202" t="str">
        <f t="shared" si="23"/>
        <v>c_mlmn_0054_tap</v>
      </c>
    </row>
    <row r="203" spans="16:25">
      <c r="P203">
        <v>221012</v>
      </c>
      <c r="Q203" t="str">
        <f t="shared" si="19"/>
        <v>21</v>
      </c>
      <c r="R203" t="str">
        <f t="shared" si="20"/>
        <v>1</v>
      </c>
      <c r="S203" t="str">
        <f t="shared" si="21"/>
        <v>c_mlmn_0054</v>
      </c>
      <c r="T203" t="str">
        <f t="shared" si="18"/>
        <v>_tap</v>
      </c>
      <c r="U203" t="str">
        <f t="shared" si="22"/>
        <v>c_mlmn_0054_tap</v>
      </c>
      <c r="X203" t="s">
        <v>1761</v>
      </c>
      <c r="Y203" t="str">
        <f t="shared" si="23"/>
        <v>c_mlmn_0054_tap</v>
      </c>
    </row>
    <row r="204" spans="16:25">
      <c r="P204">
        <v>221013</v>
      </c>
      <c r="Q204" t="str">
        <f t="shared" si="19"/>
        <v>21</v>
      </c>
      <c r="R204" t="str">
        <f t="shared" si="20"/>
        <v>1</v>
      </c>
      <c r="S204" t="str">
        <f t="shared" si="21"/>
        <v>c_mlmn_0054</v>
      </c>
      <c r="T204" t="str">
        <f t="shared" si="18"/>
        <v>_tap</v>
      </c>
      <c r="U204" t="str">
        <f t="shared" si="22"/>
        <v>c_mlmn_0054_tap</v>
      </c>
      <c r="X204" t="s">
        <v>1761</v>
      </c>
      <c r="Y204" t="str">
        <f t="shared" si="23"/>
        <v>c_mlmn_0054_tap</v>
      </c>
    </row>
    <row r="205" spans="16:25">
      <c r="P205">
        <v>221014</v>
      </c>
      <c r="Q205" t="str">
        <f t="shared" si="19"/>
        <v>21</v>
      </c>
      <c r="R205" t="str">
        <f t="shared" si="20"/>
        <v>1</v>
      </c>
      <c r="S205" t="str">
        <f t="shared" si="21"/>
        <v>c_mlmn_0054</v>
      </c>
      <c r="T205" t="str">
        <f t="shared" ref="T205:T268" si="24">T195</f>
        <v>_tap</v>
      </c>
      <c r="U205" t="str">
        <f t="shared" si="22"/>
        <v>c_mlmn_0054_tap</v>
      </c>
      <c r="X205" t="s">
        <v>1761</v>
      </c>
      <c r="Y205" t="str">
        <f t="shared" si="23"/>
        <v>c_mlmn_0054_tap</v>
      </c>
    </row>
    <row r="206" spans="16:25">
      <c r="P206">
        <v>221015</v>
      </c>
      <c r="Q206" t="str">
        <f t="shared" si="19"/>
        <v>21</v>
      </c>
      <c r="R206" t="str">
        <f t="shared" si="20"/>
        <v>1</v>
      </c>
      <c r="S206" t="str">
        <f t="shared" si="21"/>
        <v>c_mlmn_0054</v>
      </c>
      <c r="T206" t="str">
        <f t="shared" si="24"/>
        <v>_tap</v>
      </c>
      <c r="U206" t="str">
        <f t="shared" si="22"/>
        <v>c_mlmn_0054_tap</v>
      </c>
      <c r="X206" t="s">
        <v>1761</v>
      </c>
      <c r="Y206" t="str">
        <f t="shared" si="23"/>
        <v>c_mlmn_0054_tap</v>
      </c>
    </row>
    <row r="207" spans="16:25">
      <c r="P207">
        <v>221021</v>
      </c>
      <c r="Q207" t="str">
        <f t="shared" si="19"/>
        <v>21</v>
      </c>
      <c r="R207" t="str">
        <f t="shared" si="20"/>
        <v>2</v>
      </c>
      <c r="S207" t="str">
        <f t="shared" si="21"/>
        <v>c_mlmn_0054</v>
      </c>
      <c r="T207" t="str">
        <f t="shared" si="24"/>
        <v>_slide</v>
      </c>
      <c r="U207" t="str">
        <f t="shared" si="22"/>
        <v>c_mlmn_0054_slide</v>
      </c>
      <c r="X207" t="s">
        <v>1763</v>
      </c>
      <c r="Y207" t="str">
        <f t="shared" si="23"/>
        <v>c_mlmn_0054_slide</v>
      </c>
    </row>
    <row r="208" spans="16:25">
      <c r="P208">
        <v>221022</v>
      </c>
      <c r="Q208" t="str">
        <f t="shared" si="19"/>
        <v>21</v>
      </c>
      <c r="R208" t="str">
        <f t="shared" si="20"/>
        <v>2</v>
      </c>
      <c r="S208" t="str">
        <f t="shared" si="21"/>
        <v>c_mlmn_0054</v>
      </c>
      <c r="T208" t="str">
        <f t="shared" si="24"/>
        <v>_slide</v>
      </c>
      <c r="U208" t="str">
        <f t="shared" si="22"/>
        <v>c_mlmn_0054_slide</v>
      </c>
      <c r="X208" t="s">
        <v>1763</v>
      </c>
      <c r="Y208" t="str">
        <f t="shared" si="23"/>
        <v>c_mlmn_0054_slide</v>
      </c>
    </row>
    <row r="209" spans="16:25">
      <c r="P209">
        <v>221023</v>
      </c>
      <c r="Q209" t="str">
        <f t="shared" si="19"/>
        <v>21</v>
      </c>
      <c r="R209" t="str">
        <f t="shared" si="20"/>
        <v>2</v>
      </c>
      <c r="S209" t="str">
        <f t="shared" si="21"/>
        <v>c_mlmn_0054</v>
      </c>
      <c r="T209" t="str">
        <f t="shared" si="24"/>
        <v>_slide</v>
      </c>
      <c r="U209" t="str">
        <f t="shared" si="22"/>
        <v>c_mlmn_0054_slide</v>
      </c>
      <c r="X209" t="s">
        <v>1763</v>
      </c>
      <c r="Y209" t="str">
        <f t="shared" si="23"/>
        <v>c_mlmn_0054_slide</v>
      </c>
    </row>
    <row r="210" spans="16:25">
      <c r="P210">
        <v>221024</v>
      </c>
      <c r="Q210" t="str">
        <f t="shared" si="19"/>
        <v>21</v>
      </c>
      <c r="R210" t="str">
        <f t="shared" si="20"/>
        <v>2</v>
      </c>
      <c r="S210" t="str">
        <f t="shared" si="21"/>
        <v>c_mlmn_0054</v>
      </c>
      <c r="T210" t="str">
        <f t="shared" si="24"/>
        <v>_slide</v>
      </c>
      <c r="U210" t="str">
        <f t="shared" si="22"/>
        <v>c_mlmn_0054_slide</v>
      </c>
      <c r="X210" t="s">
        <v>1763</v>
      </c>
      <c r="Y210" t="str">
        <f t="shared" si="23"/>
        <v>c_mlmn_0054_slide</v>
      </c>
    </row>
    <row r="211" spans="16:25">
      <c r="P211">
        <v>221025</v>
      </c>
      <c r="Q211" t="str">
        <f t="shared" si="19"/>
        <v>21</v>
      </c>
      <c r="R211" t="str">
        <f t="shared" si="20"/>
        <v>2</v>
      </c>
      <c r="S211" t="str">
        <f t="shared" si="21"/>
        <v>c_mlmn_0054</v>
      </c>
      <c r="T211" t="str">
        <f t="shared" si="24"/>
        <v>_slide</v>
      </c>
      <c r="U211" t="str">
        <f t="shared" si="22"/>
        <v>c_mlmn_0054_slide</v>
      </c>
      <c r="X211" t="s">
        <v>1763</v>
      </c>
      <c r="Y211" t="str">
        <f t="shared" si="23"/>
        <v>c_mlmn_0054_slide</v>
      </c>
    </row>
    <row r="212" spans="16:25">
      <c r="P212">
        <v>222011</v>
      </c>
      <c r="Q212" t="str">
        <f t="shared" si="19"/>
        <v>22</v>
      </c>
      <c r="R212" t="str">
        <f t="shared" si="20"/>
        <v>1</v>
      </c>
      <c r="S212" t="str">
        <f t="shared" si="21"/>
        <v>c_ywg_0045</v>
      </c>
      <c r="T212" t="str">
        <f t="shared" si="24"/>
        <v>_tap</v>
      </c>
      <c r="U212" t="str">
        <f t="shared" si="22"/>
        <v>c_ywg_0045_tap</v>
      </c>
      <c r="X212" t="s">
        <v>1765</v>
      </c>
      <c r="Y212" t="str">
        <f t="shared" si="23"/>
        <v>c_ywg_0045_tap</v>
      </c>
    </row>
    <row r="213" spans="16:25">
      <c r="P213">
        <v>222012</v>
      </c>
      <c r="Q213" t="str">
        <f t="shared" si="19"/>
        <v>22</v>
      </c>
      <c r="R213" t="str">
        <f t="shared" si="20"/>
        <v>1</v>
      </c>
      <c r="S213" t="str">
        <f t="shared" si="21"/>
        <v>c_ywg_0045</v>
      </c>
      <c r="T213" t="str">
        <f t="shared" si="24"/>
        <v>_tap</v>
      </c>
      <c r="U213" t="str">
        <f t="shared" si="22"/>
        <v>c_ywg_0045_tap</v>
      </c>
      <c r="X213" t="s">
        <v>1765</v>
      </c>
      <c r="Y213" t="str">
        <f t="shared" si="23"/>
        <v>c_ywg_0045_tap</v>
      </c>
    </row>
    <row r="214" spans="16:25">
      <c r="P214">
        <v>222013</v>
      </c>
      <c r="Q214" t="str">
        <f t="shared" si="19"/>
        <v>22</v>
      </c>
      <c r="R214" t="str">
        <f t="shared" si="20"/>
        <v>1</v>
      </c>
      <c r="S214" t="str">
        <f t="shared" si="21"/>
        <v>c_ywg_0045</v>
      </c>
      <c r="T214" t="str">
        <f t="shared" si="24"/>
        <v>_tap</v>
      </c>
      <c r="U214" t="str">
        <f t="shared" si="22"/>
        <v>c_ywg_0045_tap</v>
      </c>
      <c r="X214" t="s">
        <v>1765</v>
      </c>
      <c r="Y214" t="str">
        <f t="shared" si="23"/>
        <v>c_ywg_0045_tap</v>
      </c>
    </row>
    <row r="215" spans="16:25">
      <c r="P215">
        <v>222014</v>
      </c>
      <c r="Q215" t="str">
        <f t="shared" si="19"/>
        <v>22</v>
      </c>
      <c r="R215" t="str">
        <f t="shared" si="20"/>
        <v>1</v>
      </c>
      <c r="S215" t="str">
        <f t="shared" si="21"/>
        <v>c_ywg_0045</v>
      </c>
      <c r="T215" t="str">
        <f t="shared" si="24"/>
        <v>_tap</v>
      </c>
      <c r="U215" t="str">
        <f t="shared" si="22"/>
        <v>c_ywg_0045_tap</v>
      </c>
      <c r="X215" t="s">
        <v>1765</v>
      </c>
      <c r="Y215" t="str">
        <f t="shared" si="23"/>
        <v>c_ywg_0045_tap</v>
      </c>
    </row>
    <row r="216" spans="16:25">
      <c r="P216">
        <v>222015</v>
      </c>
      <c r="Q216" t="str">
        <f t="shared" si="19"/>
        <v>22</v>
      </c>
      <c r="R216" t="str">
        <f t="shared" si="20"/>
        <v>1</v>
      </c>
      <c r="S216" t="str">
        <f t="shared" si="21"/>
        <v>c_ywg_0045</v>
      </c>
      <c r="T216" t="str">
        <f t="shared" si="24"/>
        <v>_tap</v>
      </c>
      <c r="U216" t="str">
        <f t="shared" si="22"/>
        <v>c_ywg_0045_tap</v>
      </c>
      <c r="X216" t="s">
        <v>1765</v>
      </c>
      <c r="Y216" t="str">
        <f t="shared" si="23"/>
        <v>c_ywg_0045_tap</v>
      </c>
    </row>
    <row r="217" spans="16:25">
      <c r="P217">
        <v>222021</v>
      </c>
      <c r="Q217" t="str">
        <f t="shared" si="19"/>
        <v>22</v>
      </c>
      <c r="R217" t="str">
        <f t="shared" si="20"/>
        <v>2</v>
      </c>
      <c r="S217" t="str">
        <f t="shared" si="21"/>
        <v>c_ywg_0045</v>
      </c>
      <c r="T217" t="str">
        <f t="shared" si="24"/>
        <v>_slide</v>
      </c>
      <c r="U217" t="str">
        <f t="shared" si="22"/>
        <v>c_ywg_0045_slide</v>
      </c>
      <c r="X217" t="s">
        <v>1767</v>
      </c>
      <c r="Y217" t="str">
        <f t="shared" si="23"/>
        <v>c_ywg_0045_slide</v>
      </c>
    </row>
    <row r="218" spans="16:25">
      <c r="P218">
        <v>222022</v>
      </c>
      <c r="Q218" t="str">
        <f t="shared" si="19"/>
        <v>22</v>
      </c>
      <c r="R218" t="str">
        <f t="shared" si="20"/>
        <v>2</v>
      </c>
      <c r="S218" t="str">
        <f t="shared" si="21"/>
        <v>c_ywg_0045</v>
      </c>
      <c r="T218" t="str">
        <f t="shared" si="24"/>
        <v>_slide</v>
      </c>
      <c r="U218" t="str">
        <f t="shared" si="22"/>
        <v>c_ywg_0045_slide</v>
      </c>
      <c r="X218" t="s">
        <v>1767</v>
      </c>
      <c r="Y218" t="str">
        <f t="shared" si="23"/>
        <v>c_ywg_0045_slide</v>
      </c>
    </row>
    <row r="219" spans="16:25">
      <c r="P219">
        <v>222023</v>
      </c>
      <c r="Q219" t="str">
        <f t="shared" si="19"/>
        <v>22</v>
      </c>
      <c r="R219" t="str">
        <f t="shared" si="20"/>
        <v>2</v>
      </c>
      <c r="S219" t="str">
        <f t="shared" si="21"/>
        <v>c_ywg_0045</v>
      </c>
      <c r="T219" t="str">
        <f t="shared" si="24"/>
        <v>_slide</v>
      </c>
      <c r="U219" t="str">
        <f t="shared" si="22"/>
        <v>c_ywg_0045_slide</v>
      </c>
      <c r="X219" t="s">
        <v>1767</v>
      </c>
      <c r="Y219" t="str">
        <f t="shared" si="23"/>
        <v>c_ywg_0045_slide</v>
      </c>
    </row>
    <row r="220" spans="16:25">
      <c r="P220">
        <v>222024</v>
      </c>
      <c r="Q220" t="str">
        <f t="shared" si="19"/>
        <v>22</v>
      </c>
      <c r="R220" t="str">
        <f t="shared" si="20"/>
        <v>2</v>
      </c>
      <c r="S220" t="str">
        <f t="shared" si="21"/>
        <v>c_ywg_0045</v>
      </c>
      <c r="T220" t="str">
        <f t="shared" si="24"/>
        <v>_slide</v>
      </c>
      <c r="U220" t="str">
        <f t="shared" si="22"/>
        <v>c_ywg_0045_slide</v>
      </c>
      <c r="X220" t="s">
        <v>1767</v>
      </c>
      <c r="Y220" t="str">
        <f t="shared" si="23"/>
        <v>c_ywg_0045_slide</v>
      </c>
    </row>
    <row r="221" spans="16:25">
      <c r="P221">
        <v>222025</v>
      </c>
      <c r="Q221" t="str">
        <f t="shared" si="19"/>
        <v>22</v>
      </c>
      <c r="R221" t="str">
        <f t="shared" si="20"/>
        <v>2</v>
      </c>
      <c r="S221" t="str">
        <f t="shared" si="21"/>
        <v>c_ywg_0045</v>
      </c>
      <c r="T221" t="str">
        <f t="shared" si="24"/>
        <v>_slide</v>
      </c>
      <c r="U221" t="str">
        <f t="shared" si="22"/>
        <v>c_ywg_0045_slide</v>
      </c>
      <c r="X221" t="s">
        <v>1767</v>
      </c>
      <c r="Y221" t="str">
        <f t="shared" si="23"/>
        <v>c_ywg_0045_slide</v>
      </c>
    </row>
    <row r="222" spans="16:25">
      <c r="P222">
        <v>223011</v>
      </c>
      <c r="Q222" t="str">
        <f t="shared" si="19"/>
        <v>23</v>
      </c>
      <c r="R222" t="str">
        <f t="shared" si="20"/>
        <v>1</v>
      </c>
      <c r="S222" t="str">
        <f t="shared" si="21"/>
        <v>c_y_0013</v>
      </c>
      <c r="T222" t="str">
        <f t="shared" si="24"/>
        <v>_tap</v>
      </c>
      <c r="U222" t="str">
        <f t="shared" si="22"/>
        <v>c_y_0013_tap</v>
      </c>
      <c r="X222" t="s">
        <v>1769</v>
      </c>
      <c r="Y222" t="str">
        <f t="shared" si="23"/>
        <v>c_y_0013_tap</v>
      </c>
    </row>
    <row r="223" spans="16:25">
      <c r="P223">
        <v>223012</v>
      </c>
      <c r="Q223" t="str">
        <f t="shared" si="19"/>
        <v>23</v>
      </c>
      <c r="R223" t="str">
        <f t="shared" si="20"/>
        <v>1</v>
      </c>
      <c r="S223" t="str">
        <f t="shared" si="21"/>
        <v>c_y_0013</v>
      </c>
      <c r="T223" t="str">
        <f t="shared" si="24"/>
        <v>_tap</v>
      </c>
      <c r="U223" t="str">
        <f t="shared" si="22"/>
        <v>c_y_0013_tap</v>
      </c>
      <c r="X223" t="s">
        <v>1769</v>
      </c>
      <c r="Y223" t="str">
        <f t="shared" si="23"/>
        <v>c_y_0013_tap</v>
      </c>
    </row>
    <row r="224" spans="16:25">
      <c r="P224">
        <v>223013</v>
      </c>
      <c r="Q224" t="str">
        <f t="shared" si="19"/>
        <v>23</v>
      </c>
      <c r="R224" t="str">
        <f t="shared" si="20"/>
        <v>1</v>
      </c>
      <c r="S224" t="str">
        <f t="shared" si="21"/>
        <v>c_y_0013</v>
      </c>
      <c r="T224" t="str">
        <f t="shared" si="24"/>
        <v>_tap</v>
      </c>
      <c r="U224" t="str">
        <f t="shared" si="22"/>
        <v>c_y_0013_tap</v>
      </c>
      <c r="X224" t="s">
        <v>1769</v>
      </c>
      <c r="Y224" t="str">
        <f t="shared" si="23"/>
        <v>c_y_0013_tap</v>
      </c>
    </row>
    <row r="225" spans="16:25">
      <c r="P225">
        <v>223014</v>
      </c>
      <c r="Q225" t="str">
        <f t="shared" si="19"/>
        <v>23</v>
      </c>
      <c r="R225" t="str">
        <f t="shared" si="20"/>
        <v>1</v>
      </c>
      <c r="S225" t="str">
        <f t="shared" si="21"/>
        <v>c_y_0013</v>
      </c>
      <c r="T225" t="str">
        <f t="shared" si="24"/>
        <v>_tap</v>
      </c>
      <c r="U225" t="str">
        <f t="shared" si="22"/>
        <v>c_y_0013_tap</v>
      </c>
      <c r="X225" t="s">
        <v>1769</v>
      </c>
      <c r="Y225" t="str">
        <f t="shared" si="23"/>
        <v>c_y_0013_tap</v>
      </c>
    </row>
    <row r="226" spans="16:25">
      <c r="P226">
        <v>223015</v>
      </c>
      <c r="Q226" t="str">
        <f t="shared" si="19"/>
        <v>23</v>
      </c>
      <c r="R226" t="str">
        <f t="shared" si="20"/>
        <v>1</v>
      </c>
      <c r="S226" t="str">
        <f t="shared" si="21"/>
        <v>c_y_0013</v>
      </c>
      <c r="T226" t="str">
        <f t="shared" si="24"/>
        <v>_tap</v>
      </c>
      <c r="U226" t="str">
        <f t="shared" si="22"/>
        <v>c_y_0013_tap</v>
      </c>
      <c r="X226" t="s">
        <v>1769</v>
      </c>
      <c r="Y226" t="str">
        <f t="shared" si="23"/>
        <v>c_y_0013_tap</v>
      </c>
    </row>
    <row r="227" spans="16:25">
      <c r="P227">
        <v>223021</v>
      </c>
      <c r="Q227" t="str">
        <f t="shared" si="19"/>
        <v>23</v>
      </c>
      <c r="R227" t="str">
        <f t="shared" si="20"/>
        <v>2</v>
      </c>
      <c r="S227" t="str">
        <f t="shared" si="21"/>
        <v>c_y_0013</v>
      </c>
      <c r="T227" t="str">
        <f t="shared" si="24"/>
        <v>_slide</v>
      </c>
      <c r="U227" t="str">
        <f t="shared" si="22"/>
        <v>c_y_0013_slide</v>
      </c>
      <c r="X227" t="s">
        <v>1771</v>
      </c>
      <c r="Y227" t="str">
        <f t="shared" si="23"/>
        <v>c_y_0013_slide</v>
      </c>
    </row>
    <row r="228" spans="16:25">
      <c r="P228">
        <v>223022</v>
      </c>
      <c r="Q228" t="str">
        <f t="shared" si="19"/>
        <v>23</v>
      </c>
      <c r="R228" t="str">
        <f t="shared" si="20"/>
        <v>2</v>
      </c>
      <c r="S228" t="str">
        <f t="shared" si="21"/>
        <v>c_y_0013</v>
      </c>
      <c r="T228" t="str">
        <f t="shared" si="24"/>
        <v>_slide</v>
      </c>
      <c r="U228" t="str">
        <f t="shared" si="22"/>
        <v>c_y_0013_slide</v>
      </c>
      <c r="X228" t="s">
        <v>1771</v>
      </c>
      <c r="Y228" t="str">
        <f t="shared" si="23"/>
        <v>c_y_0013_slide</v>
      </c>
    </row>
    <row r="229" spans="16:25">
      <c r="P229">
        <v>223023</v>
      </c>
      <c r="Q229" t="str">
        <f t="shared" si="19"/>
        <v>23</v>
      </c>
      <c r="R229" t="str">
        <f t="shared" si="20"/>
        <v>2</v>
      </c>
      <c r="S229" t="str">
        <f t="shared" si="21"/>
        <v>c_y_0013</v>
      </c>
      <c r="T229" t="str">
        <f t="shared" si="24"/>
        <v>_slide</v>
      </c>
      <c r="U229" t="str">
        <f t="shared" si="22"/>
        <v>c_y_0013_slide</v>
      </c>
      <c r="X229" t="s">
        <v>1771</v>
      </c>
      <c r="Y229" t="str">
        <f t="shared" si="23"/>
        <v>c_y_0013_slide</v>
      </c>
    </row>
    <row r="230" spans="16:25">
      <c r="P230">
        <v>223024</v>
      </c>
      <c r="Q230" t="str">
        <f t="shared" si="19"/>
        <v>23</v>
      </c>
      <c r="R230" t="str">
        <f t="shared" si="20"/>
        <v>2</v>
      </c>
      <c r="S230" t="str">
        <f t="shared" si="21"/>
        <v>c_y_0013</v>
      </c>
      <c r="T230" t="str">
        <f t="shared" si="24"/>
        <v>_slide</v>
      </c>
      <c r="U230" t="str">
        <f t="shared" si="22"/>
        <v>c_y_0013_slide</v>
      </c>
      <c r="X230" t="s">
        <v>1771</v>
      </c>
      <c r="Y230" t="str">
        <f t="shared" si="23"/>
        <v>c_y_0013_slide</v>
      </c>
    </row>
    <row r="231" spans="16:25">
      <c r="P231">
        <v>223025</v>
      </c>
      <c r="Q231" t="str">
        <f t="shared" si="19"/>
        <v>23</v>
      </c>
      <c r="R231" t="str">
        <f t="shared" si="20"/>
        <v>2</v>
      </c>
      <c r="S231" t="str">
        <f t="shared" si="21"/>
        <v>c_y_0013</v>
      </c>
      <c r="T231" t="str">
        <f t="shared" si="24"/>
        <v>_slide</v>
      </c>
      <c r="U231" t="str">
        <f t="shared" si="22"/>
        <v>c_y_0013_slide</v>
      </c>
      <c r="X231" t="s">
        <v>1771</v>
      </c>
      <c r="Y231" t="str">
        <f t="shared" si="23"/>
        <v>c_y_0013_slide</v>
      </c>
    </row>
    <row r="232" spans="16:25">
      <c r="P232">
        <v>224011</v>
      </c>
      <c r="Q232" t="str">
        <f t="shared" si="19"/>
        <v>24</v>
      </c>
      <c r="R232" t="str">
        <f t="shared" si="20"/>
        <v>1</v>
      </c>
      <c r="S232" t="str">
        <f t="shared" si="21"/>
        <v>c_xjr_0003</v>
      </c>
      <c r="T232" t="str">
        <f t="shared" si="24"/>
        <v>_tap</v>
      </c>
      <c r="U232" t="str">
        <f t="shared" si="22"/>
        <v>c_xjr_0003_tap</v>
      </c>
      <c r="X232" t="s">
        <v>1776</v>
      </c>
      <c r="Y232" t="str">
        <f t="shared" si="23"/>
        <v>c_xjr_0003_tap</v>
      </c>
    </row>
    <row r="233" spans="16:25">
      <c r="P233">
        <v>224012</v>
      </c>
      <c r="Q233" t="str">
        <f t="shared" si="19"/>
        <v>24</v>
      </c>
      <c r="R233" t="str">
        <f t="shared" si="20"/>
        <v>1</v>
      </c>
      <c r="S233" t="str">
        <f t="shared" si="21"/>
        <v>c_xjr_0003</v>
      </c>
      <c r="T233" t="str">
        <f t="shared" si="24"/>
        <v>_tap</v>
      </c>
      <c r="U233" t="str">
        <f t="shared" si="22"/>
        <v>c_xjr_0003_tap</v>
      </c>
      <c r="X233" t="s">
        <v>1776</v>
      </c>
      <c r="Y233" t="str">
        <f t="shared" si="23"/>
        <v>c_xjr_0003_tap</v>
      </c>
    </row>
    <row r="234" spans="16:25">
      <c r="P234">
        <v>224013</v>
      </c>
      <c r="Q234" t="str">
        <f t="shared" si="19"/>
        <v>24</v>
      </c>
      <c r="R234" t="str">
        <f t="shared" si="20"/>
        <v>1</v>
      </c>
      <c r="S234" t="str">
        <f t="shared" si="21"/>
        <v>c_xjr_0003</v>
      </c>
      <c r="T234" t="str">
        <f t="shared" si="24"/>
        <v>_tap</v>
      </c>
      <c r="U234" t="str">
        <f t="shared" si="22"/>
        <v>c_xjr_0003_tap</v>
      </c>
      <c r="X234" t="s">
        <v>1776</v>
      </c>
      <c r="Y234" t="str">
        <f t="shared" si="23"/>
        <v>c_xjr_0003_tap</v>
      </c>
    </row>
    <row r="235" spans="16:25">
      <c r="P235">
        <v>224014</v>
      </c>
      <c r="Q235" t="str">
        <f t="shared" si="19"/>
        <v>24</v>
      </c>
      <c r="R235" t="str">
        <f t="shared" si="20"/>
        <v>1</v>
      </c>
      <c r="S235" t="str">
        <f t="shared" si="21"/>
        <v>c_xjr_0003</v>
      </c>
      <c r="T235" t="str">
        <f t="shared" si="24"/>
        <v>_tap</v>
      </c>
      <c r="U235" t="str">
        <f t="shared" si="22"/>
        <v>c_xjr_0003_tap</v>
      </c>
      <c r="X235" t="s">
        <v>1776</v>
      </c>
      <c r="Y235" t="str">
        <f t="shared" si="23"/>
        <v>c_xjr_0003_tap</v>
      </c>
    </row>
    <row r="236" spans="16:25">
      <c r="P236">
        <v>224015</v>
      </c>
      <c r="Q236" t="str">
        <f t="shared" si="19"/>
        <v>24</v>
      </c>
      <c r="R236" t="str">
        <f t="shared" si="20"/>
        <v>1</v>
      </c>
      <c r="S236" t="str">
        <f t="shared" si="21"/>
        <v>c_xjr_0003</v>
      </c>
      <c r="T236" t="str">
        <f t="shared" si="24"/>
        <v>_tap</v>
      </c>
      <c r="U236" t="str">
        <f t="shared" si="22"/>
        <v>c_xjr_0003_tap</v>
      </c>
      <c r="X236" t="s">
        <v>1776</v>
      </c>
      <c r="Y236" t="str">
        <f t="shared" si="23"/>
        <v>c_xjr_0003_tap</v>
      </c>
    </row>
    <row r="237" spans="16:25">
      <c r="P237">
        <v>224021</v>
      </c>
      <c r="Q237" t="str">
        <f t="shared" si="19"/>
        <v>24</v>
      </c>
      <c r="R237" t="str">
        <f t="shared" si="20"/>
        <v>2</v>
      </c>
      <c r="S237" t="str">
        <f t="shared" si="21"/>
        <v>c_xjr_0003</v>
      </c>
      <c r="T237" t="str">
        <f t="shared" si="24"/>
        <v>_slide</v>
      </c>
      <c r="U237" t="str">
        <f t="shared" si="22"/>
        <v>c_xjr_0003_slide</v>
      </c>
      <c r="Y237" t="str">
        <f t="shared" si="23"/>
        <v/>
      </c>
    </row>
    <row r="238" spans="16:25">
      <c r="P238">
        <v>224022</v>
      </c>
      <c r="Q238" t="str">
        <f t="shared" si="19"/>
        <v>24</v>
      </c>
      <c r="R238" t="str">
        <f t="shared" si="20"/>
        <v>2</v>
      </c>
      <c r="S238" t="str">
        <f t="shared" si="21"/>
        <v>c_xjr_0003</v>
      </c>
      <c r="T238" t="str">
        <f t="shared" si="24"/>
        <v>_slide</v>
      </c>
      <c r="U238" t="str">
        <f t="shared" si="22"/>
        <v>c_xjr_0003_slide</v>
      </c>
      <c r="Y238" t="str">
        <f t="shared" si="23"/>
        <v/>
      </c>
    </row>
    <row r="239" spans="16:25">
      <c r="P239">
        <v>224023</v>
      </c>
      <c r="Q239" t="str">
        <f t="shared" si="19"/>
        <v>24</v>
      </c>
      <c r="R239" t="str">
        <f t="shared" si="20"/>
        <v>2</v>
      </c>
      <c r="S239" t="str">
        <f t="shared" si="21"/>
        <v>c_xjr_0003</v>
      </c>
      <c r="T239" t="str">
        <f t="shared" si="24"/>
        <v>_slide</v>
      </c>
      <c r="U239" t="str">
        <f t="shared" si="22"/>
        <v>c_xjr_0003_slide</v>
      </c>
      <c r="Y239" t="str">
        <f t="shared" si="23"/>
        <v/>
      </c>
    </row>
    <row r="240" spans="16:25">
      <c r="P240">
        <v>224024</v>
      </c>
      <c r="Q240" t="str">
        <f t="shared" si="19"/>
        <v>24</v>
      </c>
      <c r="R240" t="str">
        <f t="shared" si="20"/>
        <v>2</v>
      </c>
      <c r="S240" t="str">
        <f t="shared" si="21"/>
        <v>c_xjr_0003</v>
      </c>
      <c r="T240" t="str">
        <f t="shared" si="24"/>
        <v>_slide</v>
      </c>
      <c r="U240" t="str">
        <f t="shared" si="22"/>
        <v>c_xjr_0003_slide</v>
      </c>
      <c r="Y240" t="str">
        <f t="shared" si="23"/>
        <v/>
      </c>
    </row>
    <row r="241" spans="16:25">
      <c r="P241">
        <v>224025</v>
      </c>
      <c r="Q241" t="str">
        <f t="shared" si="19"/>
        <v>24</v>
      </c>
      <c r="R241" t="str">
        <f t="shared" si="20"/>
        <v>2</v>
      </c>
      <c r="S241" t="str">
        <f t="shared" si="21"/>
        <v>c_xjr_0003</v>
      </c>
      <c r="T241" t="str">
        <f t="shared" si="24"/>
        <v>_slide</v>
      </c>
      <c r="U241" t="str">
        <f t="shared" si="22"/>
        <v>c_xjr_0003_slide</v>
      </c>
      <c r="Y241" t="str">
        <f t="shared" si="23"/>
        <v/>
      </c>
    </row>
    <row r="242" spans="16:25">
      <c r="P242">
        <v>225011</v>
      </c>
      <c r="Q242" t="str">
        <f t="shared" si="19"/>
        <v>25</v>
      </c>
      <c r="R242" t="str">
        <f t="shared" si="20"/>
        <v>1</v>
      </c>
      <c r="S242" t="str">
        <f t="shared" si="21"/>
        <v>c_tx_0011</v>
      </c>
      <c r="T242" t="str">
        <f t="shared" si="24"/>
        <v>_tap</v>
      </c>
      <c r="U242" t="str">
        <f t="shared" si="22"/>
        <v>c_tx_0011_tap</v>
      </c>
      <c r="X242" t="s">
        <v>1781</v>
      </c>
      <c r="Y242" t="str">
        <f t="shared" si="23"/>
        <v>c_tx_0011_tap</v>
      </c>
    </row>
    <row r="243" spans="16:25">
      <c r="P243">
        <v>225012</v>
      </c>
      <c r="Q243" t="str">
        <f t="shared" si="19"/>
        <v>25</v>
      </c>
      <c r="R243" t="str">
        <f t="shared" si="20"/>
        <v>1</v>
      </c>
      <c r="S243" t="str">
        <f t="shared" si="21"/>
        <v>c_tx_0011</v>
      </c>
      <c r="T243" t="str">
        <f t="shared" si="24"/>
        <v>_tap</v>
      </c>
      <c r="U243" t="str">
        <f t="shared" si="22"/>
        <v>c_tx_0011_tap</v>
      </c>
      <c r="X243" t="s">
        <v>1781</v>
      </c>
      <c r="Y243" t="str">
        <f t="shared" si="23"/>
        <v>c_tx_0011_tap</v>
      </c>
    </row>
    <row r="244" spans="16:25">
      <c r="P244">
        <v>225013</v>
      </c>
      <c r="Q244" t="str">
        <f t="shared" si="19"/>
        <v>25</v>
      </c>
      <c r="R244" t="str">
        <f t="shared" si="20"/>
        <v>1</v>
      </c>
      <c r="S244" t="str">
        <f t="shared" si="21"/>
        <v>c_tx_0011</v>
      </c>
      <c r="T244" t="str">
        <f t="shared" si="24"/>
        <v>_tap</v>
      </c>
      <c r="U244" t="str">
        <f t="shared" si="22"/>
        <v>c_tx_0011_tap</v>
      </c>
      <c r="X244" t="s">
        <v>1781</v>
      </c>
      <c r="Y244" t="str">
        <f t="shared" si="23"/>
        <v>c_tx_0011_tap</v>
      </c>
    </row>
    <row r="245" spans="16:25">
      <c r="P245">
        <v>225014</v>
      </c>
      <c r="Q245" t="str">
        <f t="shared" si="19"/>
        <v>25</v>
      </c>
      <c r="R245" t="str">
        <f t="shared" si="20"/>
        <v>1</v>
      </c>
      <c r="S245" t="str">
        <f t="shared" si="21"/>
        <v>c_tx_0011</v>
      </c>
      <c r="T245" t="str">
        <f t="shared" si="24"/>
        <v>_tap</v>
      </c>
      <c r="U245" t="str">
        <f t="shared" si="22"/>
        <v>c_tx_0011_tap</v>
      </c>
      <c r="X245" t="s">
        <v>1781</v>
      </c>
      <c r="Y245" t="str">
        <f t="shared" si="23"/>
        <v>c_tx_0011_tap</v>
      </c>
    </row>
    <row r="246" spans="16:25">
      <c r="P246">
        <v>225015</v>
      </c>
      <c r="Q246" t="str">
        <f t="shared" si="19"/>
        <v>25</v>
      </c>
      <c r="R246" t="str">
        <f t="shared" si="20"/>
        <v>1</v>
      </c>
      <c r="S246" t="str">
        <f t="shared" si="21"/>
        <v>c_tx_0011</v>
      </c>
      <c r="T246" t="str">
        <f t="shared" si="24"/>
        <v>_tap</v>
      </c>
      <c r="U246" t="str">
        <f t="shared" si="22"/>
        <v>c_tx_0011_tap</v>
      </c>
      <c r="X246" t="s">
        <v>1781</v>
      </c>
      <c r="Y246" t="str">
        <f t="shared" si="23"/>
        <v>c_tx_0011_tap</v>
      </c>
    </row>
    <row r="247" spans="16:25">
      <c r="P247">
        <v>225021</v>
      </c>
      <c r="Q247" t="str">
        <f t="shared" si="19"/>
        <v>25</v>
      </c>
      <c r="R247" t="str">
        <f t="shared" si="20"/>
        <v>2</v>
      </c>
      <c r="S247" t="str">
        <f t="shared" si="21"/>
        <v>c_tx_0011</v>
      </c>
      <c r="T247" t="str">
        <f t="shared" si="24"/>
        <v>_slide</v>
      </c>
      <c r="U247" t="str">
        <f t="shared" si="22"/>
        <v>c_tx_0011_slide</v>
      </c>
      <c r="Y247" t="str">
        <f t="shared" si="23"/>
        <v/>
      </c>
    </row>
    <row r="248" spans="16:25">
      <c r="P248">
        <v>225022</v>
      </c>
      <c r="Q248" t="str">
        <f t="shared" si="19"/>
        <v>25</v>
      </c>
      <c r="R248" t="str">
        <f t="shared" si="20"/>
        <v>2</v>
      </c>
      <c r="S248" t="str">
        <f t="shared" si="21"/>
        <v>c_tx_0011</v>
      </c>
      <c r="T248" t="str">
        <f t="shared" si="24"/>
        <v>_slide</v>
      </c>
      <c r="U248" t="str">
        <f t="shared" si="22"/>
        <v>c_tx_0011_slide</v>
      </c>
      <c r="Y248" t="str">
        <f t="shared" si="23"/>
        <v/>
      </c>
    </row>
    <row r="249" spans="16:25">
      <c r="P249">
        <v>225023</v>
      </c>
      <c r="Q249" t="str">
        <f t="shared" si="19"/>
        <v>25</v>
      </c>
      <c r="R249" t="str">
        <f t="shared" si="20"/>
        <v>2</v>
      </c>
      <c r="S249" t="str">
        <f t="shared" si="21"/>
        <v>c_tx_0011</v>
      </c>
      <c r="T249" t="str">
        <f t="shared" si="24"/>
        <v>_slide</v>
      </c>
      <c r="U249" t="str">
        <f t="shared" si="22"/>
        <v>c_tx_0011_slide</v>
      </c>
      <c r="Y249" t="str">
        <f t="shared" si="23"/>
        <v/>
      </c>
    </row>
    <row r="250" spans="16:25">
      <c r="P250">
        <v>225024</v>
      </c>
      <c r="Q250" t="str">
        <f t="shared" si="19"/>
        <v>25</v>
      </c>
      <c r="R250" t="str">
        <f t="shared" si="20"/>
        <v>2</v>
      </c>
      <c r="S250" t="str">
        <f t="shared" si="21"/>
        <v>c_tx_0011</v>
      </c>
      <c r="T250" t="str">
        <f t="shared" si="24"/>
        <v>_slide</v>
      </c>
      <c r="U250" t="str">
        <f t="shared" si="22"/>
        <v>c_tx_0011_slide</v>
      </c>
      <c r="Y250" t="str">
        <f t="shared" si="23"/>
        <v/>
      </c>
    </row>
    <row r="251" spans="16:25">
      <c r="P251">
        <v>225025</v>
      </c>
      <c r="Q251" t="str">
        <f t="shared" si="19"/>
        <v>25</v>
      </c>
      <c r="R251" t="str">
        <f t="shared" si="20"/>
        <v>2</v>
      </c>
      <c r="S251" t="str">
        <f t="shared" si="21"/>
        <v>c_tx_0011</v>
      </c>
      <c r="T251" t="str">
        <f t="shared" si="24"/>
        <v>_slide</v>
      </c>
      <c r="U251" t="str">
        <f t="shared" si="22"/>
        <v>c_tx_0011_slide</v>
      </c>
      <c r="Y251" t="str">
        <f t="shared" si="23"/>
        <v/>
      </c>
    </row>
    <row r="252" spans="16:25">
      <c r="P252">
        <v>226011</v>
      </c>
      <c r="Q252" t="str">
        <f t="shared" si="19"/>
        <v>26</v>
      </c>
      <c r="R252" t="str">
        <f t="shared" si="20"/>
        <v>1</v>
      </c>
      <c r="S252" t="str">
        <f t="shared" si="21"/>
        <v>c_sq_0019</v>
      </c>
      <c r="T252" t="str">
        <f t="shared" si="24"/>
        <v>_tap</v>
      </c>
      <c r="U252" t="str">
        <f t="shared" si="22"/>
        <v>c_sq_0019_tap</v>
      </c>
      <c r="X252" t="s">
        <v>1783</v>
      </c>
      <c r="Y252" t="str">
        <f t="shared" si="23"/>
        <v>c_sq_0019_tap</v>
      </c>
    </row>
    <row r="253" spans="16:25">
      <c r="P253">
        <v>226012</v>
      </c>
      <c r="Q253" t="str">
        <f t="shared" si="19"/>
        <v>26</v>
      </c>
      <c r="R253" t="str">
        <f t="shared" si="20"/>
        <v>1</v>
      </c>
      <c r="S253" t="str">
        <f t="shared" si="21"/>
        <v>c_sq_0019</v>
      </c>
      <c r="T253" t="str">
        <f t="shared" si="24"/>
        <v>_tap</v>
      </c>
      <c r="U253" t="str">
        <f t="shared" si="22"/>
        <v>c_sq_0019_tap</v>
      </c>
      <c r="X253" t="s">
        <v>1783</v>
      </c>
      <c r="Y253" t="str">
        <f t="shared" si="23"/>
        <v>c_sq_0019_tap</v>
      </c>
    </row>
    <row r="254" spans="16:25">
      <c r="P254">
        <v>226013</v>
      </c>
      <c r="Q254" t="str">
        <f t="shared" si="19"/>
        <v>26</v>
      </c>
      <c r="R254" t="str">
        <f t="shared" si="20"/>
        <v>1</v>
      </c>
      <c r="S254" t="str">
        <f t="shared" si="21"/>
        <v>c_sq_0019</v>
      </c>
      <c r="T254" t="str">
        <f t="shared" si="24"/>
        <v>_tap</v>
      </c>
      <c r="U254" t="str">
        <f t="shared" si="22"/>
        <v>c_sq_0019_tap</v>
      </c>
      <c r="X254" t="s">
        <v>1783</v>
      </c>
      <c r="Y254" t="str">
        <f t="shared" si="23"/>
        <v>c_sq_0019_tap</v>
      </c>
    </row>
    <row r="255" spans="16:25">
      <c r="P255">
        <v>226014</v>
      </c>
      <c r="Q255" t="str">
        <f t="shared" si="19"/>
        <v>26</v>
      </c>
      <c r="R255" t="str">
        <f t="shared" si="20"/>
        <v>1</v>
      </c>
      <c r="S255" t="str">
        <f t="shared" si="21"/>
        <v>c_sq_0019</v>
      </c>
      <c r="T255" t="str">
        <f t="shared" si="24"/>
        <v>_tap</v>
      </c>
      <c r="U255" t="str">
        <f t="shared" si="22"/>
        <v>c_sq_0019_tap</v>
      </c>
      <c r="X255" t="s">
        <v>1783</v>
      </c>
      <c r="Y255" t="str">
        <f t="shared" si="23"/>
        <v>c_sq_0019_tap</v>
      </c>
    </row>
    <row r="256" spans="16:25">
      <c r="P256">
        <v>226015</v>
      </c>
      <c r="Q256" t="str">
        <f t="shared" si="19"/>
        <v>26</v>
      </c>
      <c r="R256" t="str">
        <f t="shared" si="20"/>
        <v>1</v>
      </c>
      <c r="S256" t="str">
        <f t="shared" si="21"/>
        <v>c_sq_0019</v>
      </c>
      <c r="T256" t="str">
        <f t="shared" si="24"/>
        <v>_tap</v>
      </c>
      <c r="U256" t="str">
        <f t="shared" si="22"/>
        <v>c_sq_0019_tap</v>
      </c>
      <c r="X256" t="s">
        <v>1783</v>
      </c>
      <c r="Y256" t="str">
        <f t="shared" si="23"/>
        <v>c_sq_0019_tap</v>
      </c>
    </row>
    <row r="257" spans="16:25">
      <c r="P257">
        <v>226021</v>
      </c>
      <c r="Q257" t="str">
        <f t="shared" si="19"/>
        <v>26</v>
      </c>
      <c r="R257" t="str">
        <f t="shared" si="20"/>
        <v>2</v>
      </c>
      <c r="S257" t="str">
        <f t="shared" si="21"/>
        <v>c_sq_0019</v>
      </c>
      <c r="T257" t="str">
        <f t="shared" si="24"/>
        <v>_slide</v>
      </c>
      <c r="U257" t="str">
        <f t="shared" si="22"/>
        <v>c_sq_0019_slide</v>
      </c>
      <c r="X257" t="s">
        <v>1785</v>
      </c>
      <c r="Y257" t="str">
        <f t="shared" si="23"/>
        <v>c_sq_0019_slide</v>
      </c>
    </row>
    <row r="258" spans="16:25">
      <c r="P258">
        <v>226022</v>
      </c>
      <c r="Q258" t="str">
        <f t="shared" si="19"/>
        <v>26</v>
      </c>
      <c r="R258" t="str">
        <f t="shared" si="20"/>
        <v>2</v>
      </c>
      <c r="S258" t="str">
        <f t="shared" si="21"/>
        <v>c_sq_0019</v>
      </c>
      <c r="T258" t="str">
        <f t="shared" si="24"/>
        <v>_slide</v>
      </c>
      <c r="U258" t="str">
        <f t="shared" si="22"/>
        <v>c_sq_0019_slide</v>
      </c>
      <c r="X258" t="s">
        <v>1785</v>
      </c>
      <c r="Y258" t="str">
        <f t="shared" si="23"/>
        <v>c_sq_0019_slide</v>
      </c>
    </row>
    <row r="259" spans="16:25">
      <c r="P259">
        <v>226023</v>
      </c>
      <c r="Q259" t="str">
        <f t="shared" ref="Q259:Q322" si="25">MID(P259,2,2)</f>
        <v>26</v>
      </c>
      <c r="R259" t="str">
        <f t="shared" ref="R259:R322" si="26">MID(P259,5,1)</f>
        <v>2</v>
      </c>
      <c r="S259" t="str">
        <f t="shared" ref="S259:S322" si="27">VLOOKUP(Q259,$C$2:$D$53,2,0)</f>
        <v>c_sq_0019</v>
      </c>
      <c r="T259" t="str">
        <f t="shared" si="24"/>
        <v>_slide</v>
      </c>
      <c r="U259" t="str">
        <f t="shared" ref="U259:U322" si="28">S259&amp;T259</f>
        <v>c_sq_0019_slide</v>
      </c>
      <c r="X259" t="s">
        <v>1785</v>
      </c>
      <c r="Y259" t="str">
        <f t="shared" ref="Y259:Y322" si="29">IF(X259="","",U259)</f>
        <v>c_sq_0019_slide</v>
      </c>
    </row>
    <row r="260" spans="16:25">
      <c r="P260">
        <v>226024</v>
      </c>
      <c r="Q260" t="str">
        <f t="shared" si="25"/>
        <v>26</v>
      </c>
      <c r="R260" t="str">
        <f t="shared" si="26"/>
        <v>2</v>
      </c>
      <c r="S260" t="str">
        <f t="shared" si="27"/>
        <v>c_sq_0019</v>
      </c>
      <c r="T260" t="str">
        <f t="shared" si="24"/>
        <v>_slide</v>
      </c>
      <c r="U260" t="str">
        <f t="shared" si="28"/>
        <v>c_sq_0019_slide</v>
      </c>
      <c r="X260" t="s">
        <v>1785</v>
      </c>
      <c r="Y260" t="str">
        <f t="shared" si="29"/>
        <v>c_sq_0019_slide</v>
      </c>
    </row>
    <row r="261" spans="16:25">
      <c r="P261">
        <v>226025</v>
      </c>
      <c r="Q261" t="str">
        <f t="shared" si="25"/>
        <v>26</v>
      </c>
      <c r="R261" t="str">
        <f t="shared" si="26"/>
        <v>2</v>
      </c>
      <c r="S261" t="str">
        <f t="shared" si="27"/>
        <v>c_sq_0019</v>
      </c>
      <c r="T261" t="str">
        <f t="shared" si="24"/>
        <v>_slide</v>
      </c>
      <c r="U261" t="str">
        <f t="shared" si="28"/>
        <v>c_sq_0019_slide</v>
      </c>
      <c r="X261" t="s">
        <v>1785</v>
      </c>
      <c r="Y261" t="str">
        <f t="shared" si="29"/>
        <v>c_sq_0019_slide</v>
      </c>
    </row>
    <row r="262" spans="16:25">
      <c r="P262">
        <v>227011</v>
      </c>
      <c r="Q262" t="str">
        <f t="shared" si="25"/>
        <v>27</v>
      </c>
      <c r="R262" t="str">
        <f t="shared" si="26"/>
        <v>1</v>
      </c>
      <c r="S262" t="str">
        <f t="shared" si="27"/>
        <v>c_nye_0020</v>
      </c>
      <c r="T262" t="str">
        <f t="shared" si="24"/>
        <v>_tap</v>
      </c>
      <c r="U262" t="str">
        <f t="shared" si="28"/>
        <v>c_nye_0020_tap</v>
      </c>
      <c r="X262" t="s">
        <v>1787</v>
      </c>
      <c r="Y262" t="str">
        <f t="shared" si="29"/>
        <v>c_nye_0020_tap</v>
      </c>
    </row>
    <row r="263" spans="16:25">
      <c r="P263">
        <v>227012</v>
      </c>
      <c r="Q263" t="str">
        <f t="shared" si="25"/>
        <v>27</v>
      </c>
      <c r="R263" t="str">
        <f t="shared" si="26"/>
        <v>1</v>
      </c>
      <c r="S263" t="str">
        <f t="shared" si="27"/>
        <v>c_nye_0020</v>
      </c>
      <c r="T263" t="str">
        <f t="shared" si="24"/>
        <v>_tap</v>
      </c>
      <c r="U263" t="str">
        <f t="shared" si="28"/>
        <v>c_nye_0020_tap</v>
      </c>
      <c r="X263" t="s">
        <v>1787</v>
      </c>
      <c r="Y263" t="str">
        <f t="shared" si="29"/>
        <v>c_nye_0020_tap</v>
      </c>
    </row>
    <row r="264" spans="16:25">
      <c r="P264">
        <v>227013</v>
      </c>
      <c r="Q264" t="str">
        <f t="shared" si="25"/>
        <v>27</v>
      </c>
      <c r="R264" t="str">
        <f t="shared" si="26"/>
        <v>1</v>
      </c>
      <c r="S264" t="str">
        <f t="shared" si="27"/>
        <v>c_nye_0020</v>
      </c>
      <c r="T264" t="str">
        <f t="shared" si="24"/>
        <v>_tap</v>
      </c>
      <c r="U264" t="str">
        <f t="shared" si="28"/>
        <v>c_nye_0020_tap</v>
      </c>
      <c r="X264" t="s">
        <v>1787</v>
      </c>
      <c r="Y264" t="str">
        <f t="shared" si="29"/>
        <v>c_nye_0020_tap</v>
      </c>
    </row>
    <row r="265" spans="16:25">
      <c r="P265">
        <v>227014</v>
      </c>
      <c r="Q265" t="str">
        <f t="shared" si="25"/>
        <v>27</v>
      </c>
      <c r="R265" t="str">
        <f t="shared" si="26"/>
        <v>1</v>
      </c>
      <c r="S265" t="str">
        <f t="shared" si="27"/>
        <v>c_nye_0020</v>
      </c>
      <c r="T265" t="str">
        <f t="shared" si="24"/>
        <v>_tap</v>
      </c>
      <c r="U265" t="str">
        <f t="shared" si="28"/>
        <v>c_nye_0020_tap</v>
      </c>
      <c r="X265" t="s">
        <v>1787</v>
      </c>
      <c r="Y265" t="str">
        <f t="shared" si="29"/>
        <v>c_nye_0020_tap</v>
      </c>
    </row>
    <row r="266" spans="16:25">
      <c r="P266">
        <v>227015</v>
      </c>
      <c r="Q266" t="str">
        <f t="shared" si="25"/>
        <v>27</v>
      </c>
      <c r="R266" t="str">
        <f t="shared" si="26"/>
        <v>1</v>
      </c>
      <c r="S266" t="str">
        <f t="shared" si="27"/>
        <v>c_nye_0020</v>
      </c>
      <c r="T266" t="str">
        <f t="shared" si="24"/>
        <v>_tap</v>
      </c>
      <c r="U266" t="str">
        <f t="shared" si="28"/>
        <v>c_nye_0020_tap</v>
      </c>
      <c r="X266" t="s">
        <v>1787</v>
      </c>
      <c r="Y266" t="str">
        <f t="shared" si="29"/>
        <v>c_nye_0020_tap</v>
      </c>
    </row>
    <row r="267" spans="16:25">
      <c r="P267">
        <v>227021</v>
      </c>
      <c r="Q267" t="str">
        <f t="shared" si="25"/>
        <v>27</v>
      </c>
      <c r="R267" t="str">
        <f t="shared" si="26"/>
        <v>2</v>
      </c>
      <c r="S267" t="str">
        <f t="shared" si="27"/>
        <v>c_nye_0020</v>
      </c>
      <c r="T267" t="str">
        <f t="shared" si="24"/>
        <v>_slide</v>
      </c>
      <c r="U267" t="str">
        <f t="shared" si="28"/>
        <v>c_nye_0020_slide</v>
      </c>
      <c r="X267" t="s">
        <v>1789</v>
      </c>
      <c r="Y267" t="str">
        <f t="shared" si="29"/>
        <v>c_nye_0020_slide</v>
      </c>
    </row>
    <row r="268" spans="16:25">
      <c r="P268">
        <v>227022</v>
      </c>
      <c r="Q268" t="str">
        <f t="shared" si="25"/>
        <v>27</v>
      </c>
      <c r="R268" t="str">
        <f t="shared" si="26"/>
        <v>2</v>
      </c>
      <c r="S268" t="str">
        <f t="shared" si="27"/>
        <v>c_nye_0020</v>
      </c>
      <c r="T268" t="str">
        <f t="shared" si="24"/>
        <v>_slide</v>
      </c>
      <c r="U268" t="str">
        <f t="shared" si="28"/>
        <v>c_nye_0020_slide</v>
      </c>
      <c r="X268" t="s">
        <v>1789</v>
      </c>
      <c r="Y268" t="str">
        <f t="shared" si="29"/>
        <v>c_nye_0020_slide</v>
      </c>
    </row>
    <row r="269" spans="16:25">
      <c r="P269">
        <v>227023</v>
      </c>
      <c r="Q269" t="str">
        <f t="shared" si="25"/>
        <v>27</v>
      </c>
      <c r="R269" t="str">
        <f t="shared" si="26"/>
        <v>2</v>
      </c>
      <c r="S269" t="str">
        <f t="shared" si="27"/>
        <v>c_nye_0020</v>
      </c>
      <c r="T269" t="str">
        <f t="shared" ref="T269:T332" si="30">T259</f>
        <v>_slide</v>
      </c>
      <c r="U269" t="str">
        <f t="shared" si="28"/>
        <v>c_nye_0020_slide</v>
      </c>
      <c r="X269" t="s">
        <v>1789</v>
      </c>
      <c r="Y269" t="str">
        <f t="shared" si="29"/>
        <v>c_nye_0020_slide</v>
      </c>
    </row>
    <row r="270" spans="16:25">
      <c r="P270">
        <v>227024</v>
      </c>
      <c r="Q270" t="str">
        <f t="shared" si="25"/>
        <v>27</v>
      </c>
      <c r="R270" t="str">
        <f t="shared" si="26"/>
        <v>2</v>
      </c>
      <c r="S270" t="str">
        <f t="shared" si="27"/>
        <v>c_nye_0020</v>
      </c>
      <c r="T270" t="str">
        <f t="shared" si="30"/>
        <v>_slide</v>
      </c>
      <c r="U270" t="str">
        <f t="shared" si="28"/>
        <v>c_nye_0020_slide</v>
      </c>
      <c r="X270" t="s">
        <v>1789</v>
      </c>
      <c r="Y270" t="str">
        <f t="shared" si="29"/>
        <v>c_nye_0020_slide</v>
      </c>
    </row>
    <row r="271" spans="16:25">
      <c r="P271">
        <v>227025</v>
      </c>
      <c r="Q271" t="str">
        <f t="shared" si="25"/>
        <v>27</v>
      </c>
      <c r="R271" t="str">
        <f t="shared" si="26"/>
        <v>2</v>
      </c>
      <c r="S271" t="str">
        <f t="shared" si="27"/>
        <v>c_nye_0020</v>
      </c>
      <c r="T271" t="str">
        <f t="shared" si="30"/>
        <v>_slide</v>
      </c>
      <c r="U271" t="str">
        <f t="shared" si="28"/>
        <v>c_nye_0020_slide</v>
      </c>
      <c r="X271" t="s">
        <v>1789</v>
      </c>
      <c r="Y271" t="str">
        <f t="shared" si="29"/>
        <v>c_nye_0020_slide</v>
      </c>
    </row>
    <row r="272" spans="16:25">
      <c r="P272">
        <v>228011</v>
      </c>
      <c r="Q272" t="str">
        <f t="shared" si="25"/>
        <v>28</v>
      </c>
      <c r="R272" t="str">
        <f t="shared" si="26"/>
        <v>1</v>
      </c>
      <c r="S272" t="str">
        <f t="shared" si="27"/>
        <v>c_zc_0021</v>
      </c>
      <c r="T272" t="str">
        <f t="shared" si="30"/>
        <v>_tap</v>
      </c>
      <c r="U272" t="str">
        <f t="shared" si="28"/>
        <v>c_zc_0021_tap</v>
      </c>
      <c r="X272" t="s">
        <v>1791</v>
      </c>
      <c r="Y272" t="str">
        <f t="shared" si="29"/>
        <v>c_zc_0021_tap</v>
      </c>
    </row>
    <row r="273" spans="16:25">
      <c r="P273">
        <v>228012</v>
      </c>
      <c r="Q273" t="str">
        <f t="shared" si="25"/>
        <v>28</v>
      </c>
      <c r="R273" t="str">
        <f t="shared" si="26"/>
        <v>1</v>
      </c>
      <c r="S273" t="str">
        <f t="shared" si="27"/>
        <v>c_zc_0021</v>
      </c>
      <c r="T273" t="str">
        <f t="shared" si="30"/>
        <v>_tap</v>
      </c>
      <c r="U273" t="str">
        <f t="shared" si="28"/>
        <v>c_zc_0021_tap</v>
      </c>
      <c r="X273" t="s">
        <v>1791</v>
      </c>
      <c r="Y273" t="str">
        <f t="shared" si="29"/>
        <v>c_zc_0021_tap</v>
      </c>
    </row>
    <row r="274" spans="16:25">
      <c r="P274">
        <v>228013</v>
      </c>
      <c r="Q274" t="str">
        <f t="shared" si="25"/>
        <v>28</v>
      </c>
      <c r="R274" t="str">
        <f t="shared" si="26"/>
        <v>1</v>
      </c>
      <c r="S274" t="str">
        <f t="shared" si="27"/>
        <v>c_zc_0021</v>
      </c>
      <c r="T274" t="str">
        <f t="shared" si="30"/>
        <v>_tap</v>
      </c>
      <c r="U274" t="str">
        <f t="shared" si="28"/>
        <v>c_zc_0021_tap</v>
      </c>
      <c r="X274" t="s">
        <v>1791</v>
      </c>
      <c r="Y274" t="str">
        <f t="shared" si="29"/>
        <v>c_zc_0021_tap</v>
      </c>
    </row>
    <row r="275" spans="16:25">
      <c r="P275">
        <v>228014</v>
      </c>
      <c r="Q275" t="str">
        <f t="shared" si="25"/>
        <v>28</v>
      </c>
      <c r="R275" t="str">
        <f t="shared" si="26"/>
        <v>1</v>
      </c>
      <c r="S275" t="str">
        <f t="shared" si="27"/>
        <v>c_zc_0021</v>
      </c>
      <c r="T275" t="str">
        <f t="shared" si="30"/>
        <v>_tap</v>
      </c>
      <c r="U275" t="str">
        <f t="shared" si="28"/>
        <v>c_zc_0021_tap</v>
      </c>
      <c r="X275" t="s">
        <v>1791</v>
      </c>
      <c r="Y275" t="str">
        <f t="shared" si="29"/>
        <v>c_zc_0021_tap</v>
      </c>
    </row>
    <row r="276" spans="16:25">
      <c r="P276">
        <v>228015</v>
      </c>
      <c r="Q276" t="str">
        <f t="shared" si="25"/>
        <v>28</v>
      </c>
      <c r="R276" t="str">
        <f t="shared" si="26"/>
        <v>1</v>
      </c>
      <c r="S276" t="str">
        <f t="shared" si="27"/>
        <v>c_zc_0021</v>
      </c>
      <c r="T276" t="str">
        <f t="shared" si="30"/>
        <v>_tap</v>
      </c>
      <c r="U276" t="str">
        <f t="shared" si="28"/>
        <v>c_zc_0021_tap</v>
      </c>
      <c r="X276" t="s">
        <v>1791</v>
      </c>
      <c r="Y276" t="str">
        <f t="shared" si="29"/>
        <v>c_zc_0021_tap</v>
      </c>
    </row>
    <row r="277" spans="16:25">
      <c r="P277">
        <v>228021</v>
      </c>
      <c r="Q277" t="str">
        <f t="shared" si="25"/>
        <v>28</v>
      </c>
      <c r="R277" t="str">
        <f t="shared" si="26"/>
        <v>2</v>
      </c>
      <c r="S277" t="str">
        <f t="shared" si="27"/>
        <v>c_zc_0021</v>
      </c>
      <c r="T277" t="str">
        <f t="shared" si="30"/>
        <v>_slide</v>
      </c>
      <c r="U277" t="str">
        <f t="shared" si="28"/>
        <v>c_zc_0021_slide</v>
      </c>
      <c r="X277" t="s">
        <v>1793</v>
      </c>
      <c r="Y277" t="str">
        <f t="shared" si="29"/>
        <v>c_zc_0021_slide</v>
      </c>
    </row>
    <row r="278" spans="16:25">
      <c r="P278">
        <v>228022</v>
      </c>
      <c r="Q278" t="str">
        <f t="shared" si="25"/>
        <v>28</v>
      </c>
      <c r="R278" t="str">
        <f t="shared" si="26"/>
        <v>2</v>
      </c>
      <c r="S278" t="str">
        <f t="shared" si="27"/>
        <v>c_zc_0021</v>
      </c>
      <c r="T278" t="str">
        <f t="shared" si="30"/>
        <v>_slide</v>
      </c>
      <c r="U278" t="str">
        <f t="shared" si="28"/>
        <v>c_zc_0021_slide</v>
      </c>
      <c r="X278" t="s">
        <v>1793</v>
      </c>
      <c r="Y278" t="str">
        <f t="shared" si="29"/>
        <v>c_zc_0021_slide</v>
      </c>
    </row>
    <row r="279" spans="16:25">
      <c r="P279">
        <v>228023</v>
      </c>
      <c r="Q279" t="str">
        <f t="shared" si="25"/>
        <v>28</v>
      </c>
      <c r="R279" t="str">
        <f t="shared" si="26"/>
        <v>2</v>
      </c>
      <c r="S279" t="str">
        <f t="shared" si="27"/>
        <v>c_zc_0021</v>
      </c>
      <c r="T279" t="str">
        <f t="shared" si="30"/>
        <v>_slide</v>
      </c>
      <c r="U279" t="str">
        <f t="shared" si="28"/>
        <v>c_zc_0021_slide</v>
      </c>
      <c r="X279" t="s">
        <v>1793</v>
      </c>
      <c r="Y279" t="str">
        <f t="shared" si="29"/>
        <v>c_zc_0021_slide</v>
      </c>
    </row>
    <row r="280" spans="16:25">
      <c r="P280">
        <v>228024</v>
      </c>
      <c r="Q280" t="str">
        <f t="shared" si="25"/>
        <v>28</v>
      </c>
      <c r="R280" t="str">
        <f t="shared" si="26"/>
        <v>2</v>
      </c>
      <c r="S280" t="str">
        <f t="shared" si="27"/>
        <v>c_zc_0021</v>
      </c>
      <c r="T280" t="str">
        <f t="shared" si="30"/>
        <v>_slide</v>
      </c>
      <c r="U280" t="str">
        <f t="shared" si="28"/>
        <v>c_zc_0021_slide</v>
      </c>
      <c r="X280" t="s">
        <v>1793</v>
      </c>
      <c r="Y280" t="str">
        <f t="shared" si="29"/>
        <v>c_zc_0021_slide</v>
      </c>
    </row>
    <row r="281" spans="16:25">
      <c r="P281">
        <v>228025</v>
      </c>
      <c r="Q281" t="str">
        <f t="shared" si="25"/>
        <v>28</v>
      </c>
      <c r="R281" t="str">
        <f t="shared" si="26"/>
        <v>2</v>
      </c>
      <c r="S281" t="str">
        <f t="shared" si="27"/>
        <v>c_zc_0021</v>
      </c>
      <c r="T281" t="str">
        <f t="shared" si="30"/>
        <v>_slide</v>
      </c>
      <c r="U281" t="str">
        <f t="shared" si="28"/>
        <v>c_zc_0021_slide</v>
      </c>
      <c r="X281" t="s">
        <v>1793</v>
      </c>
      <c r="Y281" t="str">
        <f t="shared" si="29"/>
        <v>c_zc_0021_slide</v>
      </c>
    </row>
    <row r="282" spans="16:25">
      <c r="P282">
        <v>229011</v>
      </c>
      <c r="Q282" t="str">
        <f t="shared" si="25"/>
        <v>29</v>
      </c>
      <c r="R282" t="str">
        <f t="shared" si="26"/>
        <v>1</v>
      </c>
      <c r="S282" t="str">
        <f t="shared" si="27"/>
        <v>c_lhmn_0056</v>
      </c>
      <c r="T282" t="str">
        <f t="shared" si="30"/>
        <v>_tap</v>
      </c>
      <c r="U282" t="str">
        <f t="shared" si="28"/>
        <v>c_lhmn_0056_tap</v>
      </c>
      <c r="X282" t="s">
        <v>1797</v>
      </c>
      <c r="Y282" t="str">
        <f t="shared" si="29"/>
        <v>c_lhmn_0056_tap</v>
      </c>
    </row>
    <row r="283" spans="16:25">
      <c r="P283">
        <v>229012</v>
      </c>
      <c r="Q283" t="str">
        <f t="shared" si="25"/>
        <v>29</v>
      </c>
      <c r="R283" t="str">
        <f t="shared" si="26"/>
        <v>1</v>
      </c>
      <c r="S283" t="str">
        <f t="shared" si="27"/>
        <v>c_lhmn_0056</v>
      </c>
      <c r="T283" t="str">
        <f t="shared" si="30"/>
        <v>_tap</v>
      </c>
      <c r="U283" t="str">
        <f t="shared" si="28"/>
        <v>c_lhmn_0056_tap</v>
      </c>
      <c r="X283" t="s">
        <v>1797</v>
      </c>
      <c r="Y283" t="str">
        <f t="shared" si="29"/>
        <v>c_lhmn_0056_tap</v>
      </c>
    </row>
    <row r="284" spans="16:25">
      <c r="P284">
        <v>229013</v>
      </c>
      <c r="Q284" t="str">
        <f t="shared" si="25"/>
        <v>29</v>
      </c>
      <c r="R284" t="str">
        <f t="shared" si="26"/>
        <v>1</v>
      </c>
      <c r="S284" t="str">
        <f t="shared" si="27"/>
        <v>c_lhmn_0056</v>
      </c>
      <c r="T284" t="str">
        <f t="shared" si="30"/>
        <v>_tap</v>
      </c>
      <c r="U284" t="str">
        <f t="shared" si="28"/>
        <v>c_lhmn_0056_tap</v>
      </c>
      <c r="X284" t="s">
        <v>1797</v>
      </c>
      <c r="Y284" t="str">
        <f t="shared" si="29"/>
        <v>c_lhmn_0056_tap</v>
      </c>
    </row>
    <row r="285" spans="16:25">
      <c r="P285">
        <v>229014</v>
      </c>
      <c r="Q285" t="str">
        <f t="shared" si="25"/>
        <v>29</v>
      </c>
      <c r="R285" t="str">
        <f t="shared" si="26"/>
        <v>1</v>
      </c>
      <c r="S285" t="str">
        <f t="shared" si="27"/>
        <v>c_lhmn_0056</v>
      </c>
      <c r="T285" t="str">
        <f t="shared" si="30"/>
        <v>_tap</v>
      </c>
      <c r="U285" t="str">
        <f t="shared" si="28"/>
        <v>c_lhmn_0056_tap</v>
      </c>
      <c r="X285" t="s">
        <v>1797</v>
      </c>
      <c r="Y285" t="str">
        <f t="shared" si="29"/>
        <v>c_lhmn_0056_tap</v>
      </c>
    </row>
    <row r="286" spans="16:25">
      <c r="P286">
        <v>229015</v>
      </c>
      <c r="Q286" t="str">
        <f t="shared" si="25"/>
        <v>29</v>
      </c>
      <c r="R286" t="str">
        <f t="shared" si="26"/>
        <v>1</v>
      </c>
      <c r="S286" t="str">
        <f t="shared" si="27"/>
        <v>c_lhmn_0056</v>
      </c>
      <c r="T286" t="str">
        <f t="shared" si="30"/>
        <v>_tap</v>
      </c>
      <c r="U286" t="str">
        <f t="shared" si="28"/>
        <v>c_lhmn_0056_tap</v>
      </c>
      <c r="X286" t="s">
        <v>1797</v>
      </c>
      <c r="Y286" t="str">
        <f t="shared" si="29"/>
        <v>c_lhmn_0056_tap</v>
      </c>
    </row>
    <row r="287" spans="16:25">
      <c r="P287">
        <v>229021</v>
      </c>
      <c r="Q287" t="str">
        <f t="shared" si="25"/>
        <v>29</v>
      </c>
      <c r="R287" t="str">
        <f t="shared" si="26"/>
        <v>2</v>
      </c>
      <c r="S287" t="str">
        <f t="shared" si="27"/>
        <v>c_lhmn_0056</v>
      </c>
      <c r="T287" t="str">
        <f t="shared" si="30"/>
        <v>_slide</v>
      </c>
      <c r="U287" t="str">
        <f t="shared" si="28"/>
        <v>c_lhmn_0056_slide</v>
      </c>
      <c r="Y287" t="str">
        <f t="shared" si="29"/>
        <v/>
      </c>
    </row>
    <row r="288" spans="16:25">
      <c r="P288">
        <v>229022</v>
      </c>
      <c r="Q288" t="str">
        <f t="shared" si="25"/>
        <v>29</v>
      </c>
      <c r="R288" t="str">
        <f t="shared" si="26"/>
        <v>2</v>
      </c>
      <c r="S288" t="str">
        <f t="shared" si="27"/>
        <v>c_lhmn_0056</v>
      </c>
      <c r="T288" t="str">
        <f t="shared" si="30"/>
        <v>_slide</v>
      </c>
      <c r="U288" t="str">
        <f t="shared" si="28"/>
        <v>c_lhmn_0056_slide</v>
      </c>
      <c r="Y288" t="str">
        <f t="shared" si="29"/>
        <v/>
      </c>
    </row>
    <row r="289" spans="16:25">
      <c r="P289">
        <v>229023</v>
      </c>
      <c r="Q289" t="str">
        <f t="shared" si="25"/>
        <v>29</v>
      </c>
      <c r="R289" t="str">
        <f t="shared" si="26"/>
        <v>2</v>
      </c>
      <c r="S289" t="str">
        <f t="shared" si="27"/>
        <v>c_lhmn_0056</v>
      </c>
      <c r="T289" t="str">
        <f t="shared" si="30"/>
        <v>_slide</v>
      </c>
      <c r="U289" t="str">
        <f t="shared" si="28"/>
        <v>c_lhmn_0056_slide</v>
      </c>
      <c r="Y289" t="str">
        <f t="shared" si="29"/>
        <v/>
      </c>
    </row>
    <row r="290" spans="16:25">
      <c r="P290">
        <v>229024</v>
      </c>
      <c r="Q290" t="str">
        <f t="shared" si="25"/>
        <v>29</v>
      </c>
      <c r="R290" t="str">
        <f t="shared" si="26"/>
        <v>2</v>
      </c>
      <c r="S290" t="str">
        <f t="shared" si="27"/>
        <v>c_lhmn_0056</v>
      </c>
      <c r="T290" t="str">
        <f t="shared" si="30"/>
        <v>_slide</v>
      </c>
      <c r="U290" t="str">
        <f t="shared" si="28"/>
        <v>c_lhmn_0056_slide</v>
      </c>
      <c r="Y290" t="str">
        <f t="shared" si="29"/>
        <v/>
      </c>
    </row>
    <row r="291" spans="16:25">
      <c r="P291">
        <v>229025</v>
      </c>
      <c r="Q291" t="str">
        <f t="shared" si="25"/>
        <v>29</v>
      </c>
      <c r="R291" t="str">
        <f t="shared" si="26"/>
        <v>2</v>
      </c>
      <c r="S291" t="str">
        <f t="shared" si="27"/>
        <v>c_lhmn_0056</v>
      </c>
      <c r="T291" t="str">
        <f t="shared" si="30"/>
        <v>_slide</v>
      </c>
      <c r="U291" t="str">
        <f t="shared" si="28"/>
        <v>c_lhmn_0056_slide</v>
      </c>
      <c r="Y291" t="str">
        <f t="shared" si="29"/>
        <v/>
      </c>
    </row>
    <row r="292" spans="16:25">
      <c r="P292">
        <v>230011</v>
      </c>
      <c r="Q292" t="str">
        <f t="shared" si="25"/>
        <v>30</v>
      </c>
      <c r="R292" t="str">
        <f t="shared" si="26"/>
        <v>1</v>
      </c>
      <c r="S292" t="str">
        <f t="shared" si="27"/>
        <v>c_yy_0023</v>
      </c>
      <c r="T292" t="str">
        <f t="shared" si="30"/>
        <v>_tap</v>
      </c>
      <c r="U292" t="str">
        <f t="shared" si="28"/>
        <v>c_yy_0023_tap</v>
      </c>
      <c r="X292" t="s">
        <v>1801</v>
      </c>
      <c r="Y292" t="str">
        <f t="shared" si="29"/>
        <v>c_yy_0023_tap</v>
      </c>
    </row>
    <row r="293" spans="16:25">
      <c r="P293">
        <v>230012</v>
      </c>
      <c r="Q293" t="str">
        <f t="shared" si="25"/>
        <v>30</v>
      </c>
      <c r="R293" t="str">
        <f t="shared" si="26"/>
        <v>1</v>
      </c>
      <c r="S293" t="str">
        <f t="shared" si="27"/>
        <v>c_yy_0023</v>
      </c>
      <c r="T293" t="str">
        <f t="shared" si="30"/>
        <v>_tap</v>
      </c>
      <c r="U293" t="str">
        <f t="shared" si="28"/>
        <v>c_yy_0023_tap</v>
      </c>
      <c r="X293" t="s">
        <v>1801</v>
      </c>
      <c r="Y293" t="str">
        <f t="shared" si="29"/>
        <v>c_yy_0023_tap</v>
      </c>
    </row>
    <row r="294" spans="16:25">
      <c r="P294">
        <v>230013</v>
      </c>
      <c r="Q294" t="str">
        <f t="shared" si="25"/>
        <v>30</v>
      </c>
      <c r="R294" t="str">
        <f t="shared" si="26"/>
        <v>1</v>
      </c>
      <c r="S294" t="str">
        <f t="shared" si="27"/>
        <v>c_yy_0023</v>
      </c>
      <c r="T294" t="str">
        <f t="shared" si="30"/>
        <v>_tap</v>
      </c>
      <c r="U294" t="str">
        <f t="shared" si="28"/>
        <v>c_yy_0023_tap</v>
      </c>
      <c r="X294" t="s">
        <v>1801</v>
      </c>
      <c r="Y294" t="str">
        <f t="shared" si="29"/>
        <v>c_yy_0023_tap</v>
      </c>
    </row>
    <row r="295" spans="16:25">
      <c r="P295">
        <v>230014</v>
      </c>
      <c r="Q295" t="str">
        <f t="shared" si="25"/>
        <v>30</v>
      </c>
      <c r="R295" t="str">
        <f t="shared" si="26"/>
        <v>1</v>
      </c>
      <c r="S295" t="str">
        <f t="shared" si="27"/>
        <v>c_yy_0023</v>
      </c>
      <c r="T295" t="str">
        <f t="shared" si="30"/>
        <v>_tap</v>
      </c>
      <c r="U295" t="str">
        <f t="shared" si="28"/>
        <v>c_yy_0023_tap</v>
      </c>
      <c r="X295" t="s">
        <v>1801</v>
      </c>
      <c r="Y295" t="str">
        <f t="shared" si="29"/>
        <v>c_yy_0023_tap</v>
      </c>
    </row>
    <row r="296" spans="16:25">
      <c r="P296">
        <v>230015</v>
      </c>
      <c r="Q296" t="str">
        <f t="shared" si="25"/>
        <v>30</v>
      </c>
      <c r="R296" t="str">
        <f t="shared" si="26"/>
        <v>1</v>
      </c>
      <c r="S296" t="str">
        <f t="shared" si="27"/>
        <v>c_yy_0023</v>
      </c>
      <c r="T296" t="str">
        <f t="shared" si="30"/>
        <v>_tap</v>
      </c>
      <c r="U296" t="str">
        <f t="shared" si="28"/>
        <v>c_yy_0023_tap</v>
      </c>
      <c r="X296" t="s">
        <v>1801</v>
      </c>
      <c r="Y296" t="str">
        <f t="shared" si="29"/>
        <v>c_yy_0023_tap</v>
      </c>
    </row>
    <row r="297" spans="16:25">
      <c r="P297">
        <v>230021</v>
      </c>
      <c r="Q297" t="str">
        <f t="shared" si="25"/>
        <v>30</v>
      </c>
      <c r="R297" t="str">
        <f t="shared" si="26"/>
        <v>2</v>
      </c>
      <c r="S297" t="str">
        <f t="shared" si="27"/>
        <v>c_yy_0023</v>
      </c>
      <c r="T297" t="str">
        <f t="shared" si="30"/>
        <v>_slide</v>
      </c>
      <c r="U297" t="str">
        <f t="shared" si="28"/>
        <v>c_yy_0023_slide</v>
      </c>
      <c r="Y297" t="str">
        <f t="shared" si="29"/>
        <v/>
      </c>
    </row>
    <row r="298" spans="16:25">
      <c r="P298">
        <v>230022</v>
      </c>
      <c r="Q298" t="str">
        <f t="shared" si="25"/>
        <v>30</v>
      </c>
      <c r="R298" t="str">
        <f t="shared" si="26"/>
        <v>2</v>
      </c>
      <c r="S298" t="str">
        <f t="shared" si="27"/>
        <v>c_yy_0023</v>
      </c>
      <c r="T298" t="str">
        <f t="shared" si="30"/>
        <v>_slide</v>
      </c>
      <c r="U298" t="str">
        <f t="shared" si="28"/>
        <v>c_yy_0023_slide</v>
      </c>
      <c r="Y298" t="str">
        <f t="shared" si="29"/>
        <v/>
      </c>
    </row>
    <row r="299" spans="16:25">
      <c r="P299">
        <v>230023</v>
      </c>
      <c r="Q299" t="str">
        <f t="shared" si="25"/>
        <v>30</v>
      </c>
      <c r="R299" t="str">
        <f t="shared" si="26"/>
        <v>2</v>
      </c>
      <c r="S299" t="str">
        <f t="shared" si="27"/>
        <v>c_yy_0023</v>
      </c>
      <c r="T299" t="str">
        <f t="shared" si="30"/>
        <v>_slide</v>
      </c>
      <c r="U299" t="str">
        <f t="shared" si="28"/>
        <v>c_yy_0023_slide</v>
      </c>
      <c r="Y299" t="str">
        <f t="shared" si="29"/>
        <v/>
      </c>
    </row>
    <row r="300" spans="16:25">
      <c r="P300">
        <v>230024</v>
      </c>
      <c r="Q300" t="str">
        <f t="shared" si="25"/>
        <v>30</v>
      </c>
      <c r="R300" t="str">
        <f t="shared" si="26"/>
        <v>2</v>
      </c>
      <c r="S300" t="str">
        <f t="shared" si="27"/>
        <v>c_yy_0023</v>
      </c>
      <c r="T300" t="str">
        <f t="shared" si="30"/>
        <v>_slide</v>
      </c>
      <c r="U300" t="str">
        <f t="shared" si="28"/>
        <v>c_yy_0023_slide</v>
      </c>
      <c r="Y300" t="str">
        <f t="shared" si="29"/>
        <v/>
      </c>
    </row>
    <row r="301" spans="16:25">
      <c r="P301">
        <v>230025</v>
      </c>
      <c r="Q301" t="str">
        <f t="shared" si="25"/>
        <v>30</v>
      </c>
      <c r="R301" t="str">
        <f t="shared" si="26"/>
        <v>2</v>
      </c>
      <c r="S301" t="str">
        <f t="shared" si="27"/>
        <v>c_yy_0023</v>
      </c>
      <c r="T301" t="str">
        <f t="shared" si="30"/>
        <v>_slide</v>
      </c>
      <c r="U301" t="str">
        <f t="shared" si="28"/>
        <v>c_yy_0023_slide</v>
      </c>
      <c r="Y301" t="str">
        <f t="shared" si="29"/>
        <v/>
      </c>
    </row>
    <row r="302" spans="16:25">
      <c r="P302">
        <v>231011</v>
      </c>
      <c r="Q302" t="str">
        <f t="shared" si="25"/>
        <v>31</v>
      </c>
      <c r="R302" t="str">
        <f t="shared" si="26"/>
        <v>1</v>
      </c>
      <c r="S302" t="str">
        <f t="shared" si="27"/>
        <v>c_jpw_0024</v>
      </c>
      <c r="T302" t="str">
        <f t="shared" si="30"/>
        <v>_tap</v>
      </c>
      <c r="U302" t="str">
        <f t="shared" si="28"/>
        <v>c_jpw_0024_tap</v>
      </c>
      <c r="X302" t="s">
        <v>1805</v>
      </c>
      <c r="Y302" t="str">
        <f t="shared" si="29"/>
        <v>c_jpw_0024_tap</v>
      </c>
    </row>
    <row r="303" spans="16:25">
      <c r="P303">
        <v>231012</v>
      </c>
      <c r="Q303" t="str">
        <f t="shared" si="25"/>
        <v>31</v>
      </c>
      <c r="R303" t="str">
        <f t="shared" si="26"/>
        <v>1</v>
      </c>
      <c r="S303" t="str">
        <f t="shared" si="27"/>
        <v>c_jpw_0024</v>
      </c>
      <c r="T303" t="str">
        <f t="shared" si="30"/>
        <v>_tap</v>
      </c>
      <c r="U303" t="str">
        <f t="shared" si="28"/>
        <v>c_jpw_0024_tap</v>
      </c>
      <c r="X303" t="s">
        <v>1805</v>
      </c>
      <c r="Y303" t="str">
        <f t="shared" si="29"/>
        <v>c_jpw_0024_tap</v>
      </c>
    </row>
    <row r="304" spans="16:25">
      <c r="P304">
        <v>231013</v>
      </c>
      <c r="Q304" t="str">
        <f t="shared" si="25"/>
        <v>31</v>
      </c>
      <c r="R304" t="str">
        <f t="shared" si="26"/>
        <v>1</v>
      </c>
      <c r="S304" t="str">
        <f t="shared" si="27"/>
        <v>c_jpw_0024</v>
      </c>
      <c r="T304" t="str">
        <f t="shared" si="30"/>
        <v>_tap</v>
      </c>
      <c r="U304" t="str">
        <f t="shared" si="28"/>
        <v>c_jpw_0024_tap</v>
      </c>
      <c r="X304" t="s">
        <v>1805</v>
      </c>
      <c r="Y304" t="str">
        <f t="shared" si="29"/>
        <v>c_jpw_0024_tap</v>
      </c>
    </row>
    <row r="305" spans="16:25">
      <c r="P305">
        <v>231014</v>
      </c>
      <c r="Q305" t="str">
        <f t="shared" si="25"/>
        <v>31</v>
      </c>
      <c r="R305" t="str">
        <f t="shared" si="26"/>
        <v>1</v>
      </c>
      <c r="S305" t="str">
        <f t="shared" si="27"/>
        <v>c_jpw_0024</v>
      </c>
      <c r="T305" t="str">
        <f t="shared" si="30"/>
        <v>_tap</v>
      </c>
      <c r="U305" t="str">
        <f t="shared" si="28"/>
        <v>c_jpw_0024_tap</v>
      </c>
      <c r="X305" t="s">
        <v>1805</v>
      </c>
      <c r="Y305" t="str">
        <f t="shared" si="29"/>
        <v>c_jpw_0024_tap</v>
      </c>
    </row>
    <row r="306" spans="16:25">
      <c r="P306">
        <v>231015</v>
      </c>
      <c r="Q306" t="str">
        <f t="shared" si="25"/>
        <v>31</v>
      </c>
      <c r="R306" t="str">
        <f t="shared" si="26"/>
        <v>1</v>
      </c>
      <c r="S306" t="str">
        <f t="shared" si="27"/>
        <v>c_jpw_0024</v>
      </c>
      <c r="T306" t="str">
        <f t="shared" si="30"/>
        <v>_tap</v>
      </c>
      <c r="U306" t="str">
        <f t="shared" si="28"/>
        <v>c_jpw_0024_tap</v>
      </c>
      <c r="X306" t="s">
        <v>1805</v>
      </c>
      <c r="Y306" t="str">
        <f t="shared" si="29"/>
        <v>c_jpw_0024_tap</v>
      </c>
    </row>
    <row r="307" spans="16:25">
      <c r="P307">
        <v>231021</v>
      </c>
      <c r="Q307" t="str">
        <f t="shared" si="25"/>
        <v>31</v>
      </c>
      <c r="R307" t="str">
        <f t="shared" si="26"/>
        <v>2</v>
      </c>
      <c r="S307" t="str">
        <f t="shared" si="27"/>
        <v>c_jpw_0024</v>
      </c>
      <c r="T307" t="str">
        <f t="shared" si="30"/>
        <v>_slide</v>
      </c>
      <c r="U307" t="str">
        <f t="shared" si="28"/>
        <v>c_jpw_0024_slide</v>
      </c>
      <c r="Y307" t="str">
        <f t="shared" si="29"/>
        <v/>
      </c>
    </row>
    <row r="308" spans="16:25">
      <c r="P308">
        <v>231022</v>
      </c>
      <c r="Q308" t="str">
        <f t="shared" si="25"/>
        <v>31</v>
      </c>
      <c r="R308" t="str">
        <f t="shared" si="26"/>
        <v>2</v>
      </c>
      <c r="S308" t="str">
        <f t="shared" si="27"/>
        <v>c_jpw_0024</v>
      </c>
      <c r="T308" t="str">
        <f t="shared" si="30"/>
        <v>_slide</v>
      </c>
      <c r="U308" t="str">
        <f t="shared" si="28"/>
        <v>c_jpw_0024_slide</v>
      </c>
      <c r="Y308" t="str">
        <f t="shared" si="29"/>
        <v/>
      </c>
    </row>
    <row r="309" spans="16:25">
      <c r="P309">
        <v>231023</v>
      </c>
      <c r="Q309" t="str">
        <f t="shared" si="25"/>
        <v>31</v>
      </c>
      <c r="R309" t="str">
        <f t="shared" si="26"/>
        <v>2</v>
      </c>
      <c r="S309" t="str">
        <f t="shared" si="27"/>
        <v>c_jpw_0024</v>
      </c>
      <c r="T309" t="str">
        <f t="shared" si="30"/>
        <v>_slide</v>
      </c>
      <c r="U309" t="str">
        <f t="shared" si="28"/>
        <v>c_jpw_0024_slide</v>
      </c>
      <c r="Y309" t="str">
        <f t="shared" si="29"/>
        <v/>
      </c>
    </row>
    <row r="310" spans="16:25">
      <c r="P310">
        <v>231024</v>
      </c>
      <c r="Q310" t="str">
        <f t="shared" si="25"/>
        <v>31</v>
      </c>
      <c r="R310" t="str">
        <f t="shared" si="26"/>
        <v>2</v>
      </c>
      <c r="S310" t="str">
        <f t="shared" si="27"/>
        <v>c_jpw_0024</v>
      </c>
      <c r="T310" t="str">
        <f t="shared" si="30"/>
        <v>_slide</v>
      </c>
      <c r="U310" t="str">
        <f t="shared" si="28"/>
        <v>c_jpw_0024_slide</v>
      </c>
      <c r="Y310" t="str">
        <f t="shared" si="29"/>
        <v/>
      </c>
    </row>
    <row r="311" spans="16:25">
      <c r="P311">
        <v>231025</v>
      </c>
      <c r="Q311" t="str">
        <f t="shared" si="25"/>
        <v>31</v>
      </c>
      <c r="R311" t="str">
        <f t="shared" si="26"/>
        <v>2</v>
      </c>
      <c r="S311" t="str">
        <f t="shared" si="27"/>
        <v>c_jpw_0024</v>
      </c>
      <c r="T311" t="str">
        <f t="shared" si="30"/>
        <v>_slide</v>
      </c>
      <c r="U311" t="str">
        <f t="shared" si="28"/>
        <v>c_jpw_0024_slide</v>
      </c>
      <c r="Y311" t="str">
        <f t="shared" si="29"/>
        <v/>
      </c>
    </row>
    <row r="312" spans="16:25">
      <c r="P312">
        <v>232011</v>
      </c>
      <c r="Q312" t="str">
        <f t="shared" si="25"/>
        <v>32</v>
      </c>
      <c r="R312" t="str">
        <f t="shared" si="26"/>
        <v>1</v>
      </c>
      <c r="S312" t="str">
        <f t="shared" si="27"/>
        <v>c_ly_0025</v>
      </c>
      <c r="T312" t="str">
        <f t="shared" si="30"/>
        <v>_tap</v>
      </c>
      <c r="U312" t="str">
        <f t="shared" si="28"/>
        <v>c_ly_0025_tap</v>
      </c>
      <c r="X312" t="s">
        <v>1809</v>
      </c>
      <c r="Y312" t="str">
        <f t="shared" si="29"/>
        <v>c_ly_0025_tap</v>
      </c>
    </row>
    <row r="313" spans="16:25">
      <c r="P313">
        <v>232012</v>
      </c>
      <c r="Q313" t="str">
        <f t="shared" si="25"/>
        <v>32</v>
      </c>
      <c r="R313" t="str">
        <f t="shared" si="26"/>
        <v>1</v>
      </c>
      <c r="S313" t="str">
        <f t="shared" si="27"/>
        <v>c_ly_0025</v>
      </c>
      <c r="T313" t="str">
        <f t="shared" si="30"/>
        <v>_tap</v>
      </c>
      <c r="U313" t="str">
        <f t="shared" si="28"/>
        <v>c_ly_0025_tap</v>
      </c>
      <c r="X313" t="s">
        <v>1809</v>
      </c>
      <c r="Y313" t="str">
        <f t="shared" si="29"/>
        <v>c_ly_0025_tap</v>
      </c>
    </row>
    <row r="314" spans="16:25">
      <c r="P314">
        <v>232013</v>
      </c>
      <c r="Q314" t="str">
        <f t="shared" si="25"/>
        <v>32</v>
      </c>
      <c r="R314" t="str">
        <f t="shared" si="26"/>
        <v>1</v>
      </c>
      <c r="S314" t="str">
        <f t="shared" si="27"/>
        <v>c_ly_0025</v>
      </c>
      <c r="T314" t="str">
        <f t="shared" si="30"/>
        <v>_tap</v>
      </c>
      <c r="U314" t="str">
        <f t="shared" si="28"/>
        <v>c_ly_0025_tap</v>
      </c>
      <c r="X314" t="s">
        <v>1809</v>
      </c>
      <c r="Y314" t="str">
        <f t="shared" si="29"/>
        <v>c_ly_0025_tap</v>
      </c>
    </row>
    <row r="315" spans="16:25">
      <c r="P315">
        <v>232014</v>
      </c>
      <c r="Q315" t="str">
        <f t="shared" si="25"/>
        <v>32</v>
      </c>
      <c r="R315" t="str">
        <f t="shared" si="26"/>
        <v>1</v>
      </c>
      <c r="S315" t="str">
        <f t="shared" si="27"/>
        <v>c_ly_0025</v>
      </c>
      <c r="T315" t="str">
        <f t="shared" si="30"/>
        <v>_tap</v>
      </c>
      <c r="U315" t="str">
        <f t="shared" si="28"/>
        <v>c_ly_0025_tap</v>
      </c>
      <c r="X315" t="s">
        <v>1809</v>
      </c>
      <c r="Y315" t="str">
        <f t="shared" si="29"/>
        <v>c_ly_0025_tap</v>
      </c>
    </row>
    <row r="316" spans="16:25">
      <c r="P316">
        <v>232015</v>
      </c>
      <c r="Q316" t="str">
        <f t="shared" si="25"/>
        <v>32</v>
      </c>
      <c r="R316" t="str">
        <f t="shared" si="26"/>
        <v>1</v>
      </c>
      <c r="S316" t="str">
        <f t="shared" si="27"/>
        <v>c_ly_0025</v>
      </c>
      <c r="T316" t="str">
        <f t="shared" si="30"/>
        <v>_tap</v>
      </c>
      <c r="U316" t="str">
        <f t="shared" si="28"/>
        <v>c_ly_0025_tap</v>
      </c>
      <c r="X316" t="s">
        <v>1809</v>
      </c>
      <c r="Y316" t="str">
        <f t="shared" si="29"/>
        <v>c_ly_0025_tap</v>
      </c>
    </row>
    <row r="317" spans="16:25">
      <c r="P317">
        <v>232021</v>
      </c>
      <c r="Q317" t="str">
        <f t="shared" si="25"/>
        <v>32</v>
      </c>
      <c r="R317" t="str">
        <f t="shared" si="26"/>
        <v>2</v>
      </c>
      <c r="S317" t="str">
        <f t="shared" si="27"/>
        <v>c_ly_0025</v>
      </c>
      <c r="T317" t="str">
        <f t="shared" si="30"/>
        <v>_slide</v>
      </c>
      <c r="U317" t="str">
        <f t="shared" si="28"/>
        <v>c_ly_0025_slide</v>
      </c>
      <c r="Y317" t="str">
        <f t="shared" si="29"/>
        <v/>
      </c>
    </row>
    <row r="318" spans="16:25">
      <c r="P318">
        <v>232022</v>
      </c>
      <c r="Q318" t="str">
        <f t="shared" si="25"/>
        <v>32</v>
      </c>
      <c r="R318" t="str">
        <f t="shared" si="26"/>
        <v>2</v>
      </c>
      <c r="S318" t="str">
        <f t="shared" si="27"/>
        <v>c_ly_0025</v>
      </c>
      <c r="T318" t="str">
        <f t="shared" si="30"/>
        <v>_slide</v>
      </c>
      <c r="U318" t="str">
        <f t="shared" si="28"/>
        <v>c_ly_0025_slide</v>
      </c>
      <c r="Y318" t="str">
        <f t="shared" si="29"/>
        <v/>
      </c>
    </row>
    <row r="319" spans="16:25">
      <c r="P319">
        <v>232023</v>
      </c>
      <c r="Q319" t="str">
        <f t="shared" si="25"/>
        <v>32</v>
      </c>
      <c r="R319" t="str">
        <f t="shared" si="26"/>
        <v>2</v>
      </c>
      <c r="S319" t="str">
        <f t="shared" si="27"/>
        <v>c_ly_0025</v>
      </c>
      <c r="T319" t="str">
        <f t="shared" si="30"/>
        <v>_slide</v>
      </c>
      <c r="U319" t="str">
        <f t="shared" si="28"/>
        <v>c_ly_0025_slide</v>
      </c>
      <c r="Y319" t="str">
        <f t="shared" si="29"/>
        <v/>
      </c>
    </row>
    <row r="320" spans="16:25">
      <c r="P320">
        <v>232024</v>
      </c>
      <c r="Q320" t="str">
        <f t="shared" si="25"/>
        <v>32</v>
      </c>
      <c r="R320" t="str">
        <f t="shared" si="26"/>
        <v>2</v>
      </c>
      <c r="S320" t="str">
        <f t="shared" si="27"/>
        <v>c_ly_0025</v>
      </c>
      <c r="T320" t="str">
        <f t="shared" si="30"/>
        <v>_slide</v>
      </c>
      <c r="U320" t="str">
        <f t="shared" si="28"/>
        <v>c_ly_0025_slide</v>
      </c>
      <c r="Y320" t="str">
        <f t="shared" si="29"/>
        <v/>
      </c>
    </row>
    <row r="321" spans="16:25">
      <c r="P321">
        <v>232025</v>
      </c>
      <c r="Q321" t="str">
        <f t="shared" si="25"/>
        <v>32</v>
      </c>
      <c r="R321" t="str">
        <f t="shared" si="26"/>
        <v>2</v>
      </c>
      <c r="S321" t="str">
        <f t="shared" si="27"/>
        <v>c_ly_0025</v>
      </c>
      <c r="T321" t="str">
        <f t="shared" si="30"/>
        <v>_slide</v>
      </c>
      <c r="U321" t="str">
        <f t="shared" si="28"/>
        <v>c_ly_0025_slide</v>
      </c>
      <c r="Y321" t="str">
        <f t="shared" si="29"/>
        <v/>
      </c>
    </row>
    <row r="322" spans="16:25">
      <c r="P322">
        <v>233011</v>
      </c>
      <c r="Q322" t="str">
        <f t="shared" si="25"/>
        <v>33</v>
      </c>
      <c r="R322" t="str">
        <f t="shared" si="26"/>
        <v>1</v>
      </c>
      <c r="S322" t="str">
        <f t="shared" si="27"/>
        <v>c_xy_0026</v>
      </c>
      <c r="T322" t="str">
        <f t="shared" si="30"/>
        <v>_tap</v>
      </c>
      <c r="U322" t="str">
        <f t="shared" si="28"/>
        <v>c_xy_0026_tap</v>
      </c>
      <c r="X322" t="s">
        <v>1813</v>
      </c>
      <c r="Y322" t="str">
        <f t="shared" si="29"/>
        <v>c_xy_0026_tap</v>
      </c>
    </row>
    <row r="323" spans="16:25">
      <c r="P323">
        <v>233012</v>
      </c>
      <c r="Q323" t="str">
        <f t="shared" ref="Q323:Q386" si="31">MID(P323,2,2)</f>
        <v>33</v>
      </c>
      <c r="R323" t="str">
        <f t="shared" ref="R323:R386" si="32">MID(P323,5,1)</f>
        <v>1</v>
      </c>
      <c r="S323" t="str">
        <f t="shared" ref="S323:S386" si="33">VLOOKUP(Q323,$C$2:$D$53,2,0)</f>
        <v>c_xy_0026</v>
      </c>
      <c r="T323" t="str">
        <f t="shared" si="30"/>
        <v>_tap</v>
      </c>
      <c r="U323" t="str">
        <f t="shared" ref="U323:U386" si="34">S323&amp;T323</f>
        <v>c_xy_0026_tap</v>
      </c>
      <c r="X323" t="s">
        <v>1813</v>
      </c>
      <c r="Y323" t="str">
        <f t="shared" ref="Y323:Y386" si="35">IF(X323="","",U323)</f>
        <v>c_xy_0026_tap</v>
      </c>
    </row>
    <row r="324" spans="16:25">
      <c r="P324">
        <v>233013</v>
      </c>
      <c r="Q324" t="str">
        <f t="shared" si="31"/>
        <v>33</v>
      </c>
      <c r="R324" t="str">
        <f t="shared" si="32"/>
        <v>1</v>
      </c>
      <c r="S324" t="str">
        <f t="shared" si="33"/>
        <v>c_xy_0026</v>
      </c>
      <c r="T324" t="str">
        <f t="shared" si="30"/>
        <v>_tap</v>
      </c>
      <c r="U324" t="str">
        <f t="shared" si="34"/>
        <v>c_xy_0026_tap</v>
      </c>
      <c r="X324" t="s">
        <v>1813</v>
      </c>
      <c r="Y324" t="str">
        <f t="shared" si="35"/>
        <v>c_xy_0026_tap</v>
      </c>
    </row>
    <row r="325" spans="16:25">
      <c r="P325">
        <v>233014</v>
      </c>
      <c r="Q325" t="str">
        <f t="shared" si="31"/>
        <v>33</v>
      </c>
      <c r="R325" t="str">
        <f t="shared" si="32"/>
        <v>1</v>
      </c>
      <c r="S325" t="str">
        <f t="shared" si="33"/>
        <v>c_xy_0026</v>
      </c>
      <c r="T325" t="str">
        <f t="shared" si="30"/>
        <v>_tap</v>
      </c>
      <c r="U325" t="str">
        <f t="shared" si="34"/>
        <v>c_xy_0026_tap</v>
      </c>
      <c r="X325" t="s">
        <v>1813</v>
      </c>
      <c r="Y325" t="str">
        <f t="shared" si="35"/>
        <v>c_xy_0026_tap</v>
      </c>
    </row>
    <row r="326" spans="16:25">
      <c r="P326">
        <v>233015</v>
      </c>
      <c r="Q326" t="str">
        <f t="shared" si="31"/>
        <v>33</v>
      </c>
      <c r="R326" t="str">
        <f t="shared" si="32"/>
        <v>1</v>
      </c>
      <c r="S326" t="str">
        <f t="shared" si="33"/>
        <v>c_xy_0026</v>
      </c>
      <c r="T326" t="str">
        <f t="shared" si="30"/>
        <v>_tap</v>
      </c>
      <c r="U326" t="str">
        <f t="shared" si="34"/>
        <v>c_xy_0026_tap</v>
      </c>
      <c r="X326" t="s">
        <v>1813</v>
      </c>
      <c r="Y326" t="str">
        <f t="shared" si="35"/>
        <v>c_xy_0026_tap</v>
      </c>
    </row>
    <row r="327" spans="16:25">
      <c r="P327">
        <v>233021</v>
      </c>
      <c r="Q327" t="str">
        <f t="shared" si="31"/>
        <v>33</v>
      </c>
      <c r="R327" t="str">
        <f t="shared" si="32"/>
        <v>2</v>
      </c>
      <c r="S327" t="str">
        <f t="shared" si="33"/>
        <v>c_xy_0026</v>
      </c>
      <c r="T327" t="str">
        <f t="shared" si="30"/>
        <v>_slide</v>
      </c>
      <c r="U327" t="str">
        <f t="shared" si="34"/>
        <v>c_xy_0026_slide</v>
      </c>
      <c r="Y327" t="str">
        <f t="shared" si="35"/>
        <v/>
      </c>
    </row>
    <row r="328" spans="16:25">
      <c r="P328">
        <v>233022</v>
      </c>
      <c r="Q328" t="str">
        <f t="shared" si="31"/>
        <v>33</v>
      </c>
      <c r="R328" t="str">
        <f t="shared" si="32"/>
        <v>2</v>
      </c>
      <c r="S328" t="str">
        <f t="shared" si="33"/>
        <v>c_xy_0026</v>
      </c>
      <c r="T328" t="str">
        <f t="shared" si="30"/>
        <v>_slide</v>
      </c>
      <c r="U328" t="str">
        <f t="shared" si="34"/>
        <v>c_xy_0026_slide</v>
      </c>
      <c r="Y328" t="str">
        <f t="shared" si="35"/>
        <v/>
      </c>
    </row>
    <row r="329" spans="16:25">
      <c r="P329">
        <v>233023</v>
      </c>
      <c r="Q329" t="str">
        <f t="shared" si="31"/>
        <v>33</v>
      </c>
      <c r="R329" t="str">
        <f t="shared" si="32"/>
        <v>2</v>
      </c>
      <c r="S329" t="str">
        <f t="shared" si="33"/>
        <v>c_xy_0026</v>
      </c>
      <c r="T329" t="str">
        <f t="shared" si="30"/>
        <v>_slide</v>
      </c>
      <c r="U329" t="str">
        <f t="shared" si="34"/>
        <v>c_xy_0026_slide</v>
      </c>
      <c r="Y329" t="str">
        <f t="shared" si="35"/>
        <v/>
      </c>
    </row>
    <row r="330" spans="16:25">
      <c r="P330">
        <v>233024</v>
      </c>
      <c r="Q330" t="str">
        <f t="shared" si="31"/>
        <v>33</v>
      </c>
      <c r="R330" t="str">
        <f t="shared" si="32"/>
        <v>2</v>
      </c>
      <c r="S330" t="str">
        <f t="shared" si="33"/>
        <v>c_xy_0026</v>
      </c>
      <c r="T330" t="str">
        <f t="shared" si="30"/>
        <v>_slide</v>
      </c>
      <c r="U330" t="str">
        <f t="shared" si="34"/>
        <v>c_xy_0026_slide</v>
      </c>
      <c r="Y330" t="str">
        <f t="shared" si="35"/>
        <v/>
      </c>
    </row>
    <row r="331" spans="16:25">
      <c r="P331">
        <v>233025</v>
      </c>
      <c r="Q331" t="str">
        <f t="shared" si="31"/>
        <v>33</v>
      </c>
      <c r="R331" t="str">
        <f t="shared" si="32"/>
        <v>2</v>
      </c>
      <c r="S331" t="str">
        <f t="shared" si="33"/>
        <v>c_xy_0026</v>
      </c>
      <c r="T331" t="str">
        <f t="shared" si="30"/>
        <v>_slide</v>
      </c>
      <c r="U331" t="str">
        <f t="shared" si="34"/>
        <v>c_xy_0026_slide</v>
      </c>
      <c r="Y331" t="str">
        <f t="shared" si="35"/>
        <v/>
      </c>
    </row>
    <row r="332" spans="16:25">
      <c r="P332">
        <v>234011</v>
      </c>
      <c r="Q332" t="str">
        <f t="shared" si="31"/>
        <v>34</v>
      </c>
      <c r="R332" t="str">
        <f t="shared" si="32"/>
        <v>1</v>
      </c>
      <c r="S332" t="str">
        <f t="shared" si="33"/>
        <v>c_fm_0027</v>
      </c>
      <c r="T332" t="str">
        <f t="shared" si="30"/>
        <v>_tap</v>
      </c>
      <c r="U332" t="str">
        <f t="shared" si="34"/>
        <v>c_fm_0027_tap</v>
      </c>
      <c r="X332" t="s">
        <v>1815</v>
      </c>
      <c r="Y332" t="str">
        <f t="shared" si="35"/>
        <v>c_fm_0027_tap</v>
      </c>
    </row>
    <row r="333" spans="16:25">
      <c r="P333">
        <v>234012</v>
      </c>
      <c r="Q333" t="str">
        <f t="shared" si="31"/>
        <v>34</v>
      </c>
      <c r="R333" t="str">
        <f t="shared" si="32"/>
        <v>1</v>
      </c>
      <c r="S333" t="str">
        <f t="shared" si="33"/>
        <v>c_fm_0027</v>
      </c>
      <c r="T333" t="str">
        <f t="shared" ref="T333:T396" si="36">T323</f>
        <v>_tap</v>
      </c>
      <c r="U333" t="str">
        <f t="shared" si="34"/>
        <v>c_fm_0027_tap</v>
      </c>
      <c r="X333" t="s">
        <v>1815</v>
      </c>
      <c r="Y333" t="str">
        <f t="shared" si="35"/>
        <v>c_fm_0027_tap</v>
      </c>
    </row>
    <row r="334" spans="16:25">
      <c r="P334">
        <v>234013</v>
      </c>
      <c r="Q334" t="str">
        <f t="shared" si="31"/>
        <v>34</v>
      </c>
      <c r="R334" t="str">
        <f t="shared" si="32"/>
        <v>1</v>
      </c>
      <c r="S334" t="str">
        <f t="shared" si="33"/>
        <v>c_fm_0027</v>
      </c>
      <c r="T334" t="str">
        <f t="shared" si="36"/>
        <v>_tap</v>
      </c>
      <c r="U334" t="str">
        <f t="shared" si="34"/>
        <v>c_fm_0027_tap</v>
      </c>
      <c r="X334" t="s">
        <v>1815</v>
      </c>
      <c r="Y334" t="str">
        <f t="shared" si="35"/>
        <v>c_fm_0027_tap</v>
      </c>
    </row>
    <row r="335" spans="16:25">
      <c r="P335">
        <v>234014</v>
      </c>
      <c r="Q335" t="str">
        <f t="shared" si="31"/>
        <v>34</v>
      </c>
      <c r="R335" t="str">
        <f t="shared" si="32"/>
        <v>1</v>
      </c>
      <c r="S335" t="str">
        <f t="shared" si="33"/>
        <v>c_fm_0027</v>
      </c>
      <c r="T335" t="str">
        <f t="shared" si="36"/>
        <v>_tap</v>
      </c>
      <c r="U335" t="str">
        <f t="shared" si="34"/>
        <v>c_fm_0027_tap</v>
      </c>
      <c r="X335" t="s">
        <v>1815</v>
      </c>
      <c r="Y335" t="str">
        <f t="shared" si="35"/>
        <v>c_fm_0027_tap</v>
      </c>
    </row>
    <row r="336" spans="16:25">
      <c r="P336">
        <v>234015</v>
      </c>
      <c r="Q336" t="str">
        <f t="shared" si="31"/>
        <v>34</v>
      </c>
      <c r="R336" t="str">
        <f t="shared" si="32"/>
        <v>1</v>
      </c>
      <c r="S336" t="str">
        <f t="shared" si="33"/>
        <v>c_fm_0027</v>
      </c>
      <c r="T336" t="str">
        <f t="shared" si="36"/>
        <v>_tap</v>
      </c>
      <c r="U336" t="str">
        <f t="shared" si="34"/>
        <v>c_fm_0027_tap</v>
      </c>
      <c r="X336" t="s">
        <v>1815</v>
      </c>
      <c r="Y336" t="str">
        <f t="shared" si="35"/>
        <v>c_fm_0027_tap</v>
      </c>
    </row>
    <row r="337" spans="16:25">
      <c r="P337">
        <v>234021</v>
      </c>
      <c r="Q337" t="str">
        <f t="shared" si="31"/>
        <v>34</v>
      </c>
      <c r="R337" t="str">
        <f t="shared" si="32"/>
        <v>2</v>
      </c>
      <c r="S337" t="str">
        <f t="shared" si="33"/>
        <v>c_fm_0027</v>
      </c>
      <c r="T337" t="str">
        <f t="shared" si="36"/>
        <v>_slide</v>
      </c>
      <c r="U337" t="str">
        <f t="shared" si="34"/>
        <v>c_fm_0027_slide</v>
      </c>
      <c r="X337" t="s">
        <v>1817</v>
      </c>
      <c r="Y337" t="str">
        <f t="shared" si="35"/>
        <v>c_fm_0027_slide</v>
      </c>
    </row>
    <row r="338" spans="16:25">
      <c r="P338">
        <v>234022</v>
      </c>
      <c r="Q338" t="str">
        <f t="shared" si="31"/>
        <v>34</v>
      </c>
      <c r="R338" t="str">
        <f t="shared" si="32"/>
        <v>2</v>
      </c>
      <c r="S338" t="str">
        <f t="shared" si="33"/>
        <v>c_fm_0027</v>
      </c>
      <c r="T338" t="str">
        <f t="shared" si="36"/>
        <v>_slide</v>
      </c>
      <c r="U338" t="str">
        <f t="shared" si="34"/>
        <v>c_fm_0027_slide</v>
      </c>
      <c r="X338" t="s">
        <v>1817</v>
      </c>
      <c r="Y338" t="str">
        <f t="shared" si="35"/>
        <v>c_fm_0027_slide</v>
      </c>
    </row>
    <row r="339" spans="16:25">
      <c r="P339">
        <v>234023</v>
      </c>
      <c r="Q339" t="str">
        <f t="shared" si="31"/>
        <v>34</v>
      </c>
      <c r="R339" t="str">
        <f t="shared" si="32"/>
        <v>2</v>
      </c>
      <c r="S339" t="str">
        <f t="shared" si="33"/>
        <v>c_fm_0027</v>
      </c>
      <c r="T339" t="str">
        <f t="shared" si="36"/>
        <v>_slide</v>
      </c>
      <c r="U339" t="str">
        <f t="shared" si="34"/>
        <v>c_fm_0027_slide</v>
      </c>
      <c r="X339" t="s">
        <v>1817</v>
      </c>
      <c r="Y339" t="str">
        <f t="shared" si="35"/>
        <v>c_fm_0027_slide</v>
      </c>
    </row>
    <row r="340" spans="16:25">
      <c r="P340">
        <v>234024</v>
      </c>
      <c r="Q340" t="str">
        <f t="shared" si="31"/>
        <v>34</v>
      </c>
      <c r="R340" t="str">
        <f t="shared" si="32"/>
        <v>2</v>
      </c>
      <c r="S340" t="str">
        <f t="shared" si="33"/>
        <v>c_fm_0027</v>
      </c>
      <c r="T340" t="str">
        <f t="shared" si="36"/>
        <v>_slide</v>
      </c>
      <c r="U340" t="str">
        <f t="shared" si="34"/>
        <v>c_fm_0027_slide</v>
      </c>
      <c r="X340" t="s">
        <v>1817</v>
      </c>
      <c r="Y340" t="str">
        <f t="shared" si="35"/>
        <v>c_fm_0027_slide</v>
      </c>
    </row>
    <row r="341" spans="16:25">
      <c r="P341">
        <v>234025</v>
      </c>
      <c r="Q341" t="str">
        <f t="shared" si="31"/>
        <v>34</v>
      </c>
      <c r="R341" t="str">
        <f t="shared" si="32"/>
        <v>2</v>
      </c>
      <c r="S341" t="str">
        <f t="shared" si="33"/>
        <v>c_fm_0027</v>
      </c>
      <c r="T341" t="str">
        <f t="shared" si="36"/>
        <v>_slide</v>
      </c>
      <c r="U341" t="str">
        <f t="shared" si="34"/>
        <v>c_fm_0027_slide</v>
      </c>
      <c r="X341" t="s">
        <v>1817</v>
      </c>
      <c r="Y341" t="str">
        <f t="shared" si="35"/>
        <v>c_fm_0027_slide</v>
      </c>
    </row>
    <row r="342" spans="16:25">
      <c r="P342">
        <v>235011</v>
      </c>
      <c r="Q342" t="str">
        <f t="shared" si="31"/>
        <v>35</v>
      </c>
      <c r="R342" t="str">
        <f t="shared" si="32"/>
        <v>1</v>
      </c>
      <c r="S342" t="str">
        <f t="shared" si="33"/>
        <v>c_skr_0028</v>
      </c>
      <c r="T342" t="str">
        <f t="shared" si="36"/>
        <v>_tap</v>
      </c>
      <c r="U342" t="str">
        <f t="shared" si="34"/>
        <v>c_skr_0028_tap</v>
      </c>
      <c r="X342" t="s">
        <v>1819</v>
      </c>
      <c r="Y342" t="str">
        <f t="shared" si="35"/>
        <v>c_skr_0028_tap</v>
      </c>
    </row>
    <row r="343" spans="16:25">
      <c r="P343">
        <v>235012</v>
      </c>
      <c r="Q343" t="str">
        <f t="shared" si="31"/>
        <v>35</v>
      </c>
      <c r="R343" t="str">
        <f t="shared" si="32"/>
        <v>1</v>
      </c>
      <c r="S343" t="str">
        <f t="shared" si="33"/>
        <v>c_skr_0028</v>
      </c>
      <c r="T343" t="str">
        <f t="shared" si="36"/>
        <v>_tap</v>
      </c>
      <c r="U343" t="str">
        <f t="shared" si="34"/>
        <v>c_skr_0028_tap</v>
      </c>
      <c r="X343" t="s">
        <v>1819</v>
      </c>
      <c r="Y343" t="str">
        <f t="shared" si="35"/>
        <v>c_skr_0028_tap</v>
      </c>
    </row>
    <row r="344" spans="16:25">
      <c r="P344">
        <v>235013</v>
      </c>
      <c r="Q344" t="str">
        <f t="shared" si="31"/>
        <v>35</v>
      </c>
      <c r="R344" t="str">
        <f t="shared" si="32"/>
        <v>1</v>
      </c>
      <c r="S344" t="str">
        <f t="shared" si="33"/>
        <v>c_skr_0028</v>
      </c>
      <c r="T344" t="str">
        <f t="shared" si="36"/>
        <v>_tap</v>
      </c>
      <c r="U344" t="str">
        <f t="shared" si="34"/>
        <v>c_skr_0028_tap</v>
      </c>
      <c r="X344" t="s">
        <v>1819</v>
      </c>
      <c r="Y344" t="str">
        <f t="shared" si="35"/>
        <v>c_skr_0028_tap</v>
      </c>
    </row>
    <row r="345" spans="16:25">
      <c r="P345">
        <v>235014</v>
      </c>
      <c r="Q345" t="str">
        <f t="shared" si="31"/>
        <v>35</v>
      </c>
      <c r="R345" t="str">
        <f t="shared" si="32"/>
        <v>1</v>
      </c>
      <c r="S345" t="str">
        <f t="shared" si="33"/>
        <v>c_skr_0028</v>
      </c>
      <c r="T345" t="str">
        <f t="shared" si="36"/>
        <v>_tap</v>
      </c>
      <c r="U345" t="str">
        <f t="shared" si="34"/>
        <v>c_skr_0028_tap</v>
      </c>
      <c r="X345" t="s">
        <v>1819</v>
      </c>
      <c r="Y345" t="str">
        <f t="shared" si="35"/>
        <v>c_skr_0028_tap</v>
      </c>
    </row>
    <row r="346" spans="16:25">
      <c r="P346">
        <v>235015</v>
      </c>
      <c r="Q346" t="str">
        <f t="shared" si="31"/>
        <v>35</v>
      </c>
      <c r="R346" t="str">
        <f t="shared" si="32"/>
        <v>1</v>
      </c>
      <c r="S346" t="str">
        <f t="shared" si="33"/>
        <v>c_skr_0028</v>
      </c>
      <c r="T346" t="str">
        <f t="shared" si="36"/>
        <v>_tap</v>
      </c>
      <c r="U346" t="str">
        <f t="shared" si="34"/>
        <v>c_skr_0028_tap</v>
      </c>
      <c r="X346" t="s">
        <v>1819</v>
      </c>
      <c r="Y346" t="str">
        <f t="shared" si="35"/>
        <v>c_skr_0028_tap</v>
      </c>
    </row>
    <row r="347" spans="16:25">
      <c r="P347">
        <v>235021</v>
      </c>
      <c r="Q347" t="str">
        <f t="shared" si="31"/>
        <v>35</v>
      </c>
      <c r="R347" t="str">
        <f t="shared" si="32"/>
        <v>2</v>
      </c>
      <c r="S347" t="str">
        <f t="shared" si="33"/>
        <v>c_skr_0028</v>
      </c>
      <c r="T347" t="str">
        <f t="shared" si="36"/>
        <v>_slide</v>
      </c>
      <c r="U347" t="str">
        <f t="shared" si="34"/>
        <v>c_skr_0028_slide</v>
      </c>
      <c r="X347" t="s">
        <v>1821</v>
      </c>
      <c r="Y347" t="str">
        <f t="shared" si="35"/>
        <v>c_skr_0028_slide</v>
      </c>
    </row>
    <row r="348" spans="16:25">
      <c r="P348">
        <v>235022</v>
      </c>
      <c r="Q348" t="str">
        <f t="shared" si="31"/>
        <v>35</v>
      </c>
      <c r="R348" t="str">
        <f t="shared" si="32"/>
        <v>2</v>
      </c>
      <c r="S348" t="str">
        <f t="shared" si="33"/>
        <v>c_skr_0028</v>
      </c>
      <c r="T348" t="str">
        <f t="shared" si="36"/>
        <v>_slide</v>
      </c>
      <c r="U348" t="str">
        <f t="shared" si="34"/>
        <v>c_skr_0028_slide</v>
      </c>
      <c r="X348" t="s">
        <v>1821</v>
      </c>
      <c r="Y348" t="str">
        <f t="shared" si="35"/>
        <v>c_skr_0028_slide</v>
      </c>
    </row>
    <row r="349" spans="16:25">
      <c r="P349">
        <v>235023</v>
      </c>
      <c r="Q349" t="str">
        <f t="shared" si="31"/>
        <v>35</v>
      </c>
      <c r="R349" t="str">
        <f t="shared" si="32"/>
        <v>2</v>
      </c>
      <c r="S349" t="str">
        <f t="shared" si="33"/>
        <v>c_skr_0028</v>
      </c>
      <c r="T349" t="str">
        <f t="shared" si="36"/>
        <v>_slide</v>
      </c>
      <c r="U349" t="str">
        <f t="shared" si="34"/>
        <v>c_skr_0028_slide</v>
      </c>
      <c r="X349" t="s">
        <v>1821</v>
      </c>
      <c r="Y349" t="str">
        <f t="shared" si="35"/>
        <v>c_skr_0028_slide</v>
      </c>
    </row>
    <row r="350" spans="16:25">
      <c r="P350">
        <v>235024</v>
      </c>
      <c r="Q350" t="str">
        <f t="shared" si="31"/>
        <v>35</v>
      </c>
      <c r="R350" t="str">
        <f t="shared" si="32"/>
        <v>2</v>
      </c>
      <c r="S350" t="str">
        <f t="shared" si="33"/>
        <v>c_skr_0028</v>
      </c>
      <c r="T350" t="str">
        <f t="shared" si="36"/>
        <v>_slide</v>
      </c>
      <c r="U350" t="str">
        <f t="shared" si="34"/>
        <v>c_skr_0028_slide</v>
      </c>
      <c r="X350" t="s">
        <v>1821</v>
      </c>
      <c r="Y350" t="str">
        <f t="shared" si="35"/>
        <v>c_skr_0028_slide</v>
      </c>
    </row>
    <row r="351" spans="16:25">
      <c r="P351">
        <v>235025</v>
      </c>
      <c r="Q351" t="str">
        <f t="shared" si="31"/>
        <v>35</v>
      </c>
      <c r="R351" t="str">
        <f t="shared" si="32"/>
        <v>2</v>
      </c>
      <c r="S351" t="str">
        <f t="shared" si="33"/>
        <v>c_skr_0028</v>
      </c>
      <c r="T351" t="str">
        <f t="shared" si="36"/>
        <v>_slide</v>
      </c>
      <c r="U351" t="str">
        <f t="shared" si="34"/>
        <v>c_skr_0028_slide</v>
      </c>
      <c r="X351" t="s">
        <v>1821</v>
      </c>
      <c r="Y351" t="str">
        <f t="shared" si="35"/>
        <v>c_skr_0028_slide</v>
      </c>
    </row>
    <row r="352" spans="16:25">
      <c r="P352">
        <v>236011</v>
      </c>
      <c r="Q352" t="str">
        <f t="shared" si="31"/>
        <v>36</v>
      </c>
      <c r="R352" t="str">
        <f t="shared" si="32"/>
        <v>1</v>
      </c>
      <c r="S352" t="str">
        <f t="shared" si="33"/>
        <v>c_jy_0029</v>
      </c>
      <c r="T352" t="str">
        <f t="shared" si="36"/>
        <v>_tap</v>
      </c>
      <c r="U352" t="str">
        <f t="shared" si="34"/>
        <v>c_jy_0029_tap</v>
      </c>
      <c r="X352" t="s">
        <v>1825</v>
      </c>
      <c r="Y352" t="str">
        <f t="shared" si="35"/>
        <v>c_jy_0029_tap</v>
      </c>
    </row>
    <row r="353" spans="16:25">
      <c r="P353">
        <v>236012</v>
      </c>
      <c r="Q353" t="str">
        <f t="shared" si="31"/>
        <v>36</v>
      </c>
      <c r="R353" t="str">
        <f t="shared" si="32"/>
        <v>1</v>
      </c>
      <c r="S353" t="str">
        <f t="shared" si="33"/>
        <v>c_jy_0029</v>
      </c>
      <c r="T353" t="str">
        <f t="shared" si="36"/>
        <v>_tap</v>
      </c>
      <c r="U353" t="str">
        <f t="shared" si="34"/>
        <v>c_jy_0029_tap</v>
      </c>
      <c r="X353" t="s">
        <v>1825</v>
      </c>
      <c r="Y353" t="str">
        <f t="shared" si="35"/>
        <v>c_jy_0029_tap</v>
      </c>
    </row>
    <row r="354" spans="16:25">
      <c r="P354">
        <v>236013</v>
      </c>
      <c r="Q354" t="str">
        <f t="shared" si="31"/>
        <v>36</v>
      </c>
      <c r="R354" t="str">
        <f t="shared" si="32"/>
        <v>1</v>
      </c>
      <c r="S354" t="str">
        <f t="shared" si="33"/>
        <v>c_jy_0029</v>
      </c>
      <c r="T354" t="str">
        <f t="shared" si="36"/>
        <v>_tap</v>
      </c>
      <c r="U354" t="str">
        <f t="shared" si="34"/>
        <v>c_jy_0029_tap</v>
      </c>
      <c r="X354" t="s">
        <v>1825</v>
      </c>
      <c r="Y354" t="str">
        <f t="shared" si="35"/>
        <v>c_jy_0029_tap</v>
      </c>
    </row>
    <row r="355" spans="16:25">
      <c r="P355">
        <v>236014</v>
      </c>
      <c r="Q355" t="str">
        <f t="shared" si="31"/>
        <v>36</v>
      </c>
      <c r="R355" t="str">
        <f t="shared" si="32"/>
        <v>1</v>
      </c>
      <c r="S355" t="str">
        <f t="shared" si="33"/>
        <v>c_jy_0029</v>
      </c>
      <c r="T355" t="str">
        <f t="shared" si="36"/>
        <v>_tap</v>
      </c>
      <c r="U355" t="str">
        <f t="shared" si="34"/>
        <v>c_jy_0029_tap</v>
      </c>
      <c r="X355" t="s">
        <v>1825</v>
      </c>
      <c r="Y355" t="str">
        <f t="shared" si="35"/>
        <v>c_jy_0029_tap</v>
      </c>
    </row>
    <row r="356" spans="16:25">
      <c r="P356">
        <v>236015</v>
      </c>
      <c r="Q356" t="str">
        <f t="shared" si="31"/>
        <v>36</v>
      </c>
      <c r="R356" t="str">
        <f t="shared" si="32"/>
        <v>1</v>
      </c>
      <c r="S356" t="str">
        <f t="shared" si="33"/>
        <v>c_jy_0029</v>
      </c>
      <c r="T356" t="str">
        <f t="shared" si="36"/>
        <v>_tap</v>
      </c>
      <c r="U356" t="str">
        <f t="shared" si="34"/>
        <v>c_jy_0029_tap</v>
      </c>
      <c r="X356" t="s">
        <v>1825</v>
      </c>
      <c r="Y356" t="str">
        <f t="shared" si="35"/>
        <v>c_jy_0029_tap</v>
      </c>
    </row>
    <row r="357" spans="16:25">
      <c r="P357">
        <v>236021</v>
      </c>
      <c r="Q357" t="str">
        <f t="shared" si="31"/>
        <v>36</v>
      </c>
      <c r="R357" t="str">
        <f t="shared" si="32"/>
        <v>2</v>
      </c>
      <c r="S357" t="str">
        <f t="shared" si="33"/>
        <v>c_jy_0029</v>
      </c>
      <c r="T357" t="str">
        <f t="shared" si="36"/>
        <v>_slide</v>
      </c>
      <c r="U357" t="str">
        <f t="shared" si="34"/>
        <v>c_jy_0029_slide</v>
      </c>
      <c r="Y357" t="str">
        <f t="shared" si="35"/>
        <v/>
      </c>
    </row>
    <row r="358" spans="16:25">
      <c r="P358">
        <v>236022</v>
      </c>
      <c r="Q358" t="str">
        <f t="shared" si="31"/>
        <v>36</v>
      </c>
      <c r="R358" t="str">
        <f t="shared" si="32"/>
        <v>2</v>
      </c>
      <c r="S358" t="str">
        <f t="shared" si="33"/>
        <v>c_jy_0029</v>
      </c>
      <c r="T358" t="str">
        <f t="shared" si="36"/>
        <v>_slide</v>
      </c>
      <c r="U358" t="str">
        <f t="shared" si="34"/>
        <v>c_jy_0029_slide</v>
      </c>
      <c r="Y358" t="str">
        <f t="shared" si="35"/>
        <v/>
      </c>
    </row>
    <row r="359" spans="16:25">
      <c r="P359">
        <v>236023</v>
      </c>
      <c r="Q359" t="str">
        <f t="shared" si="31"/>
        <v>36</v>
      </c>
      <c r="R359" t="str">
        <f t="shared" si="32"/>
        <v>2</v>
      </c>
      <c r="S359" t="str">
        <f t="shared" si="33"/>
        <v>c_jy_0029</v>
      </c>
      <c r="T359" t="str">
        <f t="shared" si="36"/>
        <v>_slide</v>
      </c>
      <c r="U359" t="str">
        <f t="shared" si="34"/>
        <v>c_jy_0029_slide</v>
      </c>
      <c r="Y359" t="str">
        <f t="shared" si="35"/>
        <v/>
      </c>
    </row>
    <row r="360" spans="16:25">
      <c r="P360">
        <v>236024</v>
      </c>
      <c r="Q360" t="str">
        <f t="shared" si="31"/>
        <v>36</v>
      </c>
      <c r="R360" t="str">
        <f t="shared" si="32"/>
        <v>2</v>
      </c>
      <c r="S360" t="str">
        <f t="shared" si="33"/>
        <v>c_jy_0029</v>
      </c>
      <c r="T360" t="str">
        <f t="shared" si="36"/>
        <v>_slide</v>
      </c>
      <c r="U360" t="str">
        <f t="shared" si="34"/>
        <v>c_jy_0029_slide</v>
      </c>
      <c r="Y360" t="str">
        <f t="shared" si="35"/>
        <v/>
      </c>
    </row>
    <row r="361" spans="16:25">
      <c r="P361">
        <v>236025</v>
      </c>
      <c r="Q361" t="str">
        <f t="shared" si="31"/>
        <v>36</v>
      </c>
      <c r="R361" t="str">
        <f t="shared" si="32"/>
        <v>2</v>
      </c>
      <c r="S361" t="str">
        <f t="shared" si="33"/>
        <v>c_jy_0029</v>
      </c>
      <c r="T361" t="str">
        <f t="shared" si="36"/>
        <v>_slide</v>
      </c>
      <c r="U361" t="str">
        <f t="shared" si="34"/>
        <v>c_jy_0029_slide</v>
      </c>
      <c r="Y361" t="str">
        <f t="shared" si="35"/>
        <v/>
      </c>
    </row>
    <row r="362" spans="16:25">
      <c r="P362">
        <v>237011</v>
      </c>
      <c r="Q362" t="str">
        <f t="shared" si="31"/>
        <v>37</v>
      </c>
      <c r="R362" t="str">
        <f t="shared" si="32"/>
        <v>1</v>
      </c>
      <c r="S362" t="str">
        <f t="shared" si="33"/>
        <v>c_xl_0030</v>
      </c>
      <c r="T362" t="str">
        <f t="shared" si="36"/>
        <v>_tap</v>
      </c>
      <c r="U362" t="str">
        <f t="shared" si="34"/>
        <v>c_xl_0030_tap</v>
      </c>
      <c r="X362" t="s">
        <v>1829</v>
      </c>
      <c r="Y362" t="str">
        <f t="shared" si="35"/>
        <v>c_xl_0030_tap</v>
      </c>
    </row>
    <row r="363" spans="16:25">
      <c r="P363">
        <v>237012</v>
      </c>
      <c r="Q363" t="str">
        <f t="shared" si="31"/>
        <v>37</v>
      </c>
      <c r="R363" t="str">
        <f t="shared" si="32"/>
        <v>1</v>
      </c>
      <c r="S363" t="str">
        <f t="shared" si="33"/>
        <v>c_xl_0030</v>
      </c>
      <c r="T363" t="str">
        <f t="shared" si="36"/>
        <v>_tap</v>
      </c>
      <c r="U363" t="str">
        <f t="shared" si="34"/>
        <v>c_xl_0030_tap</v>
      </c>
      <c r="X363" t="s">
        <v>1829</v>
      </c>
      <c r="Y363" t="str">
        <f t="shared" si="35"/>
        <v>c_xl_0030_tap</v>
      </c>
    </row>
    <row r="364" spans="16:25">
      <c r="P364">
        <v>237013</v>
      </c>
      <c r="Q364" t="str">
        <f t="shared" si="31"/>
        <v>37</v>
      </c>
      <c r="R364" t="str">
        <f t="shared" si="32"/>
        <v>1</v>
      </c>
      <c r="S364" t="str">
        <f t="shared" si="33"/>
        <v>c_xl_0030</v>
      </c>
      <c r="T364" t="str">
        <f t="shared" si="36"/>
        <v>_tap</v>
      </c>
      <c r="U364" t="str">
        <f t="shared" si="34"/>
        <v>c_xl_0030_tap</v>
      </c>
      <c r="X364" t="s">
        <v>1829</v>
      </c>
      <c r="Y364" t="str">
        <f t="shared" si="35"/>
        <v>c_xl_0030_tap</v>
      </c>
    </row>
    <row r="365" spans="16:25">
      <c r="P365">
        <v>237014</v>
      </c>
      <c r="Q365" t="str">
        <f t="shared" si="31"/>
        <v>37</v>
      </c>
      <c r="R365" t="str">
        <f t="shared" si="32"/>
        <v>1</v>
      </c>
      <c r="S365" t="str">
        <f t="shared" si="33"/>
        <v>c_xl_0030</v>
      </c>
      <c r="T365" t="str">
        <f t="shared" si="36"/>
        <v>_tap</v>
      </c>
      <c r="U365" t="str">
        <f t="shared" si="34"/>
        <v>c_xl_0030_tap</v>
      </c>
      <c r="X365" t="s">
        <v>1829</v>
      </c>
      <c r="Y365" t="str">
        <f t="shared" si="35"/>
        <v>c_xl_0030_tap</v>
      </c>
    </row>
    <row r="366" spans="16:25">
      <c r="P366">
        <v>237015</v>
      </c>
      <c r="Q366" t="str">
        <f t="shared" si="31"/>
        <v>37</v>
      </c>
      <c r="R366" t="str">
        <f t="shared" si="32"/>
        <v>1</v>
      </c>
      <c r="S366" t="str">
        <f t="shared" si="33"/>
        <v>c_xl_0030</v>
      </c>
      <c r="T366" t="str">
        <f t="shared" si="36"/>
        <v>_tap</v>
      </c>
      <c r="U366" t="str">
        <f t="shared" si="34"/>
        <v>c_xl_0030_tap</v>
      </c>
      <c r="X366" t="s">
        <v>1829</v>
      </c>
      <c r="Y366" t="str">
        <f t="shared" si="35"/>
        <v>c_xl_0030_tap</v>
      </c>
    </row>
    <row r="367" spans="16:25">
      <c r="P367">
        <v>237021</v>
      </c>
      <c r="Q367" t="str">
        <f t="shared" si="31"/>
        <v>37</v>
      </c>
      <c r="R367" t="str">
        <f t="shared" si="32"/>
        <v>2</v>
      </c>
      <c r="S367" t="str">
        <f t="shared" si="33"/>
        <v>c_xl_0030</v>
      </c>
      <c r="T367" t="str">
        <f t="shared" si="36"/>
        <v>_slide</v>
      </c>
      <c r="U367" t="str">
        <f t="shared" si="34"/>
        <v>c_xl_0030_slide</v>
      </c>
      <c r="Y367" t="str">
        <f t="shared" si="35"/>
        <v/>
      </c>
    </row>
    <row r="368" spans="16:25">
      <c r="P368">
        <v>237022</v>
      </c>
      <c r="Q368" t="str">
        <f t="shared" si="31"/>
        <v>37</v>
      </c>
      <c r="R368" t="str">
        <f t="shared" si="32"/>
        <v>2</v>
      </c>
      <c r="S368" t="str">
        <f t="shared" si="33"/>
        <v>c_xl_0030</v>
      </c>
      <c r="T368" t="str">
        <f t="shared" si="36"/>
        <v>_slide</v>
      </c>
      <c r="U368" t="str">
        <f t="shared" si="34"/>
        <v>c_xl_0030_slide</v>
      </c>
      <c r="Y368" t="str">
        <f t="shared" si="35"/>
        <v/>
      </c>
    </row>
    <row r="369" spans="16:25">
      <c r="P369">
        <v>237023</v>
      </c>
      <c r="Q369" t="str">
        <f t="shared" si="31"/>
        <v>37</v>
      </c>
      <c r="R369" t="str">
        <f t="shared" si="32"/>
        <v>2</v>
      </c>
      <c r="S369" t="str">
        <f t="shared" si="33"/>
        <v>c_xl_0030</v>
      </c>
      <c r="T369" t="str">
        <f t="shared" si="36"/>
        <v>_slide</v>
      </c>
      <c r="U369" t="str">
        <f t="shared" si="34"/>
        <v>c_xl_0030_slide</v>
      </c>
      <c r="Y369" t="str">
        <f t="shared" si="35"/>
        <v/>
      </c>
    </row>
    <row r="370" spans="16:25">
      <c r="P370">
        <v>237024</v>
      </c>
      <c r="Q370" t="str">
        <f t="shared" si="31"/>
        <v>37</v>
      </c>
      <c r="R370" t="str">
        <f t="shared" si="32"/>
        <v>2</v>
      </c>
      <c r="S370" t="str">
        <f t="shared" si="33"/>
        <v>c_xl_0030</v>
      </c>
      <c r="T370" t="str">
        <f t="shared" si="36"/>
        <v>_slide</v>
      </c>
      <c r="U370" t="str">
        <f t="shared" si="34"/>
        <v>c_xl_0030_slide</v>
      </c>
      <c r="Y370" t="str">
        <f t="shared" si="35"/>
        <v/>
      </c>
    </row>
    <row r="371" spans="16:25">
      <c r="P371">
        <v>237025</v>
      </c>
      <c r="Q371" t="str">
        <f t="shared" si="31"/>
        <v>37</v>
      </c>
      <c r="R371" t="str">
        <f t="shared" si="32"/>
        <v>2</v>
      </c>
      <c r="S371" t="str">
        <f t="shared" si="33"/>
        <v>c_xl_0030</v>
      </c>
      <c r="T371" t="str">
        <f t="shared" si="36"/>
        <v>_slide</v>
      </c>
      <c r="U371" t="str">
        <f t="shared" si="34"/>
        <v>c_xl_0030_slide</v>
      </c>
      <c r="Y371" t="str">
        <f t="shared" si="35"/>
        <v/>
      </c>
    </row>
    <row r="372" spans="16:25">
      <c r="P372">
        <v>238011</v>
      </c>
      <c r="Q372" t="str">
        <f t="shared" si="31"/>
        <v>38</v>
      </c>
      <c r="R372" t="str">
        <f t="shared" si="32"/>
        <v>1</v>
      </c>
      <c r="S372" t="str">
        <f t="shared" si="33"/>
        <v>c_cs_0031</v>
      </c>
      <c r="T372" t="str">
        <f t="shared" si="36"/>
        <v>_tap</v>
      </c>
      <c r="U372" t="str">
        <f t="shared" si="34"/>
        <v>c_cs_0031_tap</v>
      </c>
      <c r="X372" t="s">
        <v>1833</v>
      </c>
      <c r="Y372" t="str">
        <f t="shared" si="35"/>
        <v>c_cs_0031_tap</v>
      </c>
    </row>
    <row r="373" spans="16:25">
      <c r="P373">
        <v>238012</v>
      </c>
      <c r="Q373" t="str">
        <f t="shared" si="31"/>
        <v>38</v>
      </c>
      <c r="R373" t="str">
        <f t="shared" si="32"/>
        <v>1</v>
      </c>
      <c r="S373" t="str">
        <f t="shared" si="33"/>
        <v>c_cs_0031</v>
      </c>
      <c r="T373" t="str">
        <f t="shared" si="36"/>
        <v>_tap</v>
      </c>
      <c r="U373" t="str">
        <f t="shared" si="34"/>
        <v>c_cs_0031_tap</v>
      </c>
      <c r="X373" t="s">
        <v>1833</v>
      </c>
      <c r="Y373" t="str">
        <f t="shared" si="35"/>
        <v>c_cs_0031_tap</v>
      </c>
    </row>
    <row r="374" spans="16:25">
      <c r="P374">
        <v>238013</v>
      </c>
      <c r="Q374" t="str">
        <f t="shared" si="31"/>
        <v>38</v>
      </c>
      <c r="R374" t="str">
        <f t="shared" si="32"/>
        <v>1</v>
      </c>
      <c r="S374" t="str">
        <f t="shared" si="33"/>
        <v>c_cs_0031</v>
      </c>
      <c r="T374" t="str">
        <f t="shared" si="36"/>
        <v>_tap</v>
      </c>
      <c r="U374" t="str">
        <f t="shared" si="34"/>
        <v>c_cs_0031_tap</v>
      </c>
      <c r="X374" t="s">
        <v>1833</v>
      </c>
      <c r="Y374" t="str">
        <f t="shared" si="35"/>
        <v>c_cs_0031_tap</v>
      </c>
    </row>
    <row r="375" spans="16:25">
      <c r="P375">
        <v>238014</v>
      </c>
      <c r="Q375" t="str">
        <f t="shared" si="31"/>
        <v>38</v>
      </c>
      <c r="R375" t="str">
        <f t="shared" si="32"/>
        <v>1</v>
      </c>
      <c r="S375" t="str">
        <f t="shared" si="33"/>
        <v>c_cs_0031</v>
      </c>
      <c r="T375" t="str">
        <f t="shared" si="36"/>
        <v>_tap</v>
      </c>
      <c r="U375" t="str">
        <f t="shared" si="34"/>
        <v>c_cs_0031_tap</v>
      </c>
      <c r="X375" t="s">
        <v>1833</v>
      </c>
      <c r="Y375" t="str">
        <f t="shared" si="35"/>
        <v>c_cs_0031_tap</v>
      </c>
    </row>
    <row r="376" spans="16:25">
      <c r="P376">
        <v>238015</v>
      </c>
      <c r="Q376" t="str">
        <f t="shared" si="31"/>
        <v>38</v>
      </c>
      <c r="R376" t="str">
        <f t="shared" si="32"/>
        <v>1</v>
      </c>
      <c r="S376" t="str">
        <f t="shared" si="33"/>
        <v>c_cs_0031</v>
      </c>
      <c r="T376" t="str">
        <f t="shared" si="36"/>
        <v>_tap</v>
      </c>
      <c r="U376" t="str">
        <f t="shared" si="34"/>
        <v>c_cs_0031_tap</v>
      </c>
      <c r="X376" t="s">
        <v>1833</v>
      </c>
      <c r="Y376" t="str">
        <f t="shared" si="35"/>
        <v>c_cs_0031_tap</v>
      </c>
    </row>
    <row r="377" spans="16:25">
      <c r="P377">
        <v>238021</v>
      </c>
      <c r="Q377" t="str">
        <f t="shared" si="31"/>
        <v>38</v>
      </c>
      <c r="R377" t="str">
        <f t="shared" si="32"/>
        <v>2</v>
      </c>
      <c r="S377" t="str">
        <f t="shared" si="33"/>
        <v>c_cs_0031</v>
      </c>
      <c r="T377" t="str">
        <f t="shared" si="36"/>
        <v>_slide</v>
      </c>
      <c r="U377" t="str">
        <f t="shared" si="34"/>
        <v>c_cs_0031_slide</v>
      </c>
      <c r="Y377" t="str">
        <f t="shared" si="35"/>
        <v/>
      </c>
    </row>
    <row r="378" spans="16:25">
      <c r="P378">
        <v>238022</v>
      </c>
      <c r="Q378" t="str">
        <f t="shared" si="31"/>
        <v>38</v>
      </c>
      <c r="R378" t="str">
        <f t="shared" si="32"/>
        <v>2</v>
      </c>
      <c r="S378" t="str">
        <f t="shared" si="33"/>
        <v>c_cs_0031</v>
      </c>
      <c r="T378" t="str">
        <f t="shared" si="36"/>
        <v>_slide</v>
      </c>
      <c r="U378" t="str">
        <f t="shared" si="34"/>
        <v>c_cs_0031_slide</v>
      </c>
      <c r="Y378" t="str">
        <f t="shared" si="35"/>
        <v/>
      </c>
    </row>
    <row r="379" spans="16:25">
      <c r="P379">
        <v>238023</v>
      </c>
      <c r="Q379" t="str">
        <f t="shared" si="31"/>
        <v>38</v>
      </c>
      <c r="R379" t="str">
        <f t="shared" si="32"/>
        <v>2</v>
      </c>
      <c r="S379" t="str">
        <f t="shared" si="33"/>
        <v>c_cs_0031</v>
      </c>
      <c r="T379" t="str">
        <f t="shared" si="36"/>
        <v>_slide</v>
      </c>
      <c r="U379" t="str">
        <f t="shared" si="34"/>
        <v>c_cs_0031_slide</v>
      </c>
      <c r="Y379" t="str">
        <f t="shared" si="35"/>
        <v/>
      </c>
    </row>
    <row r="380" spans="16:25">
      <c r="P380">
        <v>238024</v>
      </c>
      <c r="Q380" t="str">
        <f t="shared" si="31"/>
        <v>38</v>
      </c>
      <c r="R380" t="str">
        <f t="shared" si="32"/>
        <v>2</v>
      </c>
      <c r="S380" t="str">
        <f t="shared" si="33"/>
        <v>c_cs_0031</v>
      </c>
      <c r="T380" t="str">
        <f t="shared" si="36"/>
        <v>_slide</v>
      </c>
      <c r="U380" t="str">
        <f t="shared" si="34"/>
        <v>c_cs_0031_slide</v>
      </c>
      <c r="Y380" t="str">
        <f t="shared" si="35"/>
        <v/>
      </c>
    </row>
    <row r="381" spans="16:25">
      <c r="P381">
        <v>238025</v>
      </c>
      <c r="Q381" t="str">
        <f t="shared" si="31"/>
        <v>38</v>
      </c>
      <c r="R381" t="str">
        <f t="shared" si="32"/>
        <v>2</v>
      </c>
      <c r="S381" t="str">
        <f t="shared" si="33"/>
        <v>c_cs_0031</v>
      </c>
      <c r="T381" t="str">
        <f t="shared" si="36"/>
        <v>_slide</v>
      </c>
      <c r="U381" t="str">
        <f t="shared" si="34"/>
        <v>c_cs_0031_slide</v>
      </c>
      <c r="Y381" t="str">
        <f t="shared" si="35"/>
        <v/>
      </c>
    </row>
    <row r="382" spans="16:25">
      <c r="P382">
        <v>239011</v>
      </c>
      <c r="Q382" t="str">
        <f t="shared" si="31"/>
        <v>39</v>
      </c>
      <c r="R382" t="str">
        <f t="shared" si="32"/>
        <v>1</v>
      </c>
      <c r="S382" t="str">
        <f t="shared" si="33"/>
        <v>c_hyt_0032</v>
      </c>
      <c r="T382" t="str">
        <f t="shared" si="36"/>
        <v>_tap</v>
      </c>
      <c r="U382" t="str">
        <f t="shared" si="34"/>
        <v>c_hyt_0032_tap</v>
      </c>
      <c r="X382" t="s">
        <v>1837</v>
      </c>
      <c r="Y382" t="str">
        <f t="shared" si="35"/>
        <v>c_hyt_0032_tap</v>
      </c>
    </row>
    <row r="383" spans="16:25">
      <c r="P383">
        <v>239012</v>
      </c>
      <c r="Q383" t="str">
        <f t="shared" si="31"/>
        <v>39</v>
      </c>
      <c r="R383" t="str">
        <f t="shared" si="32"/>
        <v>1</v>
      </c>
      <c r="S383" t="str">
        <f t="shared" si="33"/>
        <v>c_hyt_0032</v>
      </c>
      <c r="T383" t="str">
        <f t="shared" si="36"/>
        <v>_tap</v>
      </c>
      <c r="U383" t="str">
        <f t="shared" si="34"/>
        <v>c_hyt_0032_tap</v>
      </c>
      <c r="X383" t="s">
        <v>1837</v>
      </c>
      <c r="Y383" t="str">
        <f t="shared" si="35"/>
        <v>c_hyt_0032_tap</v>
      </c>
    </row>
    <row r="384" spans="16:25">
      <c r="P384">
        <v>239013</v>
      </c>
      <c r="Q384" t="str">
        <f t="shared" si="31"/>
        <v>39</v>
      </c>
      <c r="R384" t="str">
        <f t="shared" si="32"/>
        <v>1</v>
      </c>
      <c r="S384" t="str">
        <f t="shared" si="33"/>
        <v>c_hyt_0032</v>
      </c>
      <c r="T384" t="str">
        <f t="shared" si="36"/>
        <v>_tap</v>
      </c>
      <c r="U384" t="str">
        <f t="shared" si="34"/>
        <v>c_hyt_0032_tap</v>
      </c>
      <c r="X384" t="s">
        <v>1837</v>
      </c>
      <c r="Y384" t="str">
        <f t="shared" si="35"/>
        <v>c_hyt_0032_tap</v>
      </c>
    </row>
    <row r="385" spans="16:25">
      <c r="P385">
        <v>239014</v>
      </c>
      <c r="Q385" t="str">
        <f t="shared" si="31"/>
        <v>39</v>
      </c>
      <c r="R385" t="str">
        <f t="shared" si="32"/>
        <v>1</v>
      </c>
      <c r="S385" t="str">
        <f t="shared" si="33"/>
        <v>c_hyt_0032</v>
      </c>
      <c r="T385" t="str">
        <f t="shared" si="36"/>
        <v>_tap</v>
      </c>
      <c r="U385" t="str">
        <f t="shared" si="34"/>
        <v>c_hyt_0032_tap</v>
      </c>
      <c r="X385" t="s">
        <v>1837</v>
      </c>
      <c r="Y385" t="str">
        <f t="shared" si="35"/>
        <v>c_hyt_0032_tap</v>
      </c>
    </row>
    <row r="386" spans="16:25">
      <c r="P386">
        <v>239015</v>
      </c>
      <c r="Q386" t="str">
        <f t="shared" si="31"/>
        <v>39</v>
      </c>
      <c r="R386" t="str">
        <f t="shared" si="32"/>
        <v>1</v>
      </c>
      <c r="S386" t="str">
        <f t="shared" si="33"/>
        <v>c_hyt_0032</v>
      </c>
      <c r="T386" t="str">
        <f t="shared" si="36"/>
        <v>_tap</v>
      </c>
      <c r="U386" t="str">
        <f t="shared" si="34"/>
        <v>c_hyt_0032_tap</v>
      </c>
      <c r="X386" t="s">
        <v>1837</v>
      </c>
      <c r="Y386" t="str">
        <f t="shared" si="35"/>
        <v>c_hyt_0032_tap</v>
      </c>
    </row>
    <row r="387" spans="16:25">
      <c r="P387">
        <v>239021</v>
      </c>
      <c r="Q387" t="str">
        <f t="shared" ref="Q387:Q450" si="37">MID(P387,2,2)</f>
        <v>39</v>
      </c>
      <c r="R387" t="str">
        <f t="shared" ref="R387:R450" si="38">MID(P387,5,1)</f>
        <v>2</v>
      </c>
      <c r="S387" t="str">
        <f t="shared" ref="S387:S450" si="39">VLOOKUP(Q387,$C$2:$D$53,2,0)</f>
        <v>c_hyt_0032</v>
      </c>
      <c r="T387" t="str">
        <f t="shared" si="36"/>
        <v>_slide</v>
      </c>
      <c r="U387" t="str">
        <f t="shared" ref="U387:U450" si="40">S387&amp;T387</f>
        <v>c_hyt_0032_slide</v>
      </c>
      <c r="Y387" t="str">
        <f t="shared" ref="Y387:Y450" si="41">IF(X387="","",U387)</f>
        <v/>
      </c>
    </row>
    <row r="388" spans="16:25">
      <c r="P388">
        <v>239022</v>
      </c>
      <c r="Q388" t="str">
        <f t="shared" si="37"/>
        <v>39</v>
      </c>
      <c r="R388" t="str">
        <f t="shared" si="38"/>
        <v>2</v>
      </c>
      <c r="S388" t="str">
        <f t="shared" si="39"/>
        <v>c_hyt_0032</v>
      </c>
      <c r="T388" t="str">
        <f t="shared" si="36"/>
        <v>_slide</v>
      </c>
      <c r="U388" t="str">
        <f t="shared" si="40"/>
        <v>c_hyt_0032_slide</v>
      </c>
      <c r="Y388" t="str">
        <f t="shared" si="41"/>
        <v/>
      </c>
    </row>
    <row r="389" spans="16:25">
      <c r="P389">
        <v>239023</v>
      </c>
      <c r="Q389" t="str">
        <f t="shared" si="37"/>
        <v>39</v>
      </c>
      <c r="R389" t="str">
        <f t="shared" si="38"/>
        <v>2</v>
      </c>
      <c r="S389" t="str">
        <f t="shared" si="39"/>
        <v>c_hyt_0032</v>
      </c>
      <c r="T389" t="str">
        <f t="shared" si="36"/>
        <v>_slide</v>
      </c>
      <c r="U389" t="str">
        <f t="shared" si="40"/>
        <v>c_hyt_0032_slide</v>
      </c>
      <c r="Y389" t="str">
        <f t="shared" si="41"/>
        <v/>
      </c>
    </row>
    <row r="390" spans="16:25">
      <c r="P390">
        <v>239024</v>
      </c>
      <c r="Q390" t="str">
        <f t="shared" si="37"/>
        <v>39</v>
      </c>
      <c r="R390" t="str">
        <f t="shared" si="38"/>
        <v>2</v>
      </c>
      <c r="S390" t="str">
        <f t="shared" si="39"/>
        <v>c_hyt_0032</v>
      </c>
      <c r="T390" t="str">
        <f t="shared" si="36"/>
        <v>_slide</v>
      </c>
      <c r="U390" t="str">
        <f t="shared" si="40"/>
        <v>c_hyt_0032_slide</v>
      </c>
      <c r="Y390" t="str">
        <f t="shared" si="41"/>
        <v/>
      </c>
    </row>
    <row r="391" spans="16:25">
      <c r="P391">
        <v>239025</v>
      </c>
      <c r="Q391" t="str">
        <f t="shared" si="37"/>
        <v>39</v>
      </c>
      <c r="R391" t="str">
        <f t="shared" si="38"/>
        <v>2</v>
      </c>
      <c r="S391" t="str">
        <f t="shared" si="39"/>
        <v>c_hyt_0032</v>
      </c>
      <c r="T391" t="str">
        <f t="shared" si="36"/>
        <v>_slide</v>
      </c>
      <c r="U391" t="str">
        <f t="shared" si="40"/>
        <v>c_hyt_0032_slide</v>
      </c>
      <c r="Y391" t="str">
        <f t="shared" si="41"/>
        <v/>
      </c>
    </row>
    <row r="392" spans="16:25">
      <c r="P392">
        <v>240011</v>
      </c>
      <c r="Q392" t="str">
        <f t="shared" si="37"/>
        <v>40</v>
      </c>
      <c r="R392" t="str">
        <f t="shared" si="38"/>
        <v>1</v>
      </c>
      <c r="S392" t="str">
        <f t="shared" si="39"/>
        <v>c_rj_0033</v>
      </c>
      <c r="T392" t="str">
        <f t="shared" si="36"/>
        <v>_tap</v>
      </c>
      <c r="U392" t="str">
        <f t="shared" si="40"/>
        <v>c_rj_0033_tap</v>
      </c>
      <c r="X392" t="s">
        <v>1841</v>
      </c>
      <c r="Y392" t="str">
        <f t="shared" si="41"/>
        <v>c_rj_0033_tap</v>
      </c>
    </row>
    <row r="393" spans="16:25">
      <c r="P393">
        <v>240012</v>
      </c>
      <c r="Q393" t="str">
        <f t="shared" si="37"/>
        <v>40</v>
      </c>
      <c r="R393" t="str">
        <f t="shared" si="38"/>
        <v>1</v>
      </c>
      <c r="S393" t="str">
        <f t="shared" si="39"/>
        <v>c_rj_0033</v>
      </c>
      <c r="T393" t="str">
        <f t="shared" si="36"/>
        <v>_tap</v>
      </c>
      <c r="U393" t="str">
        <f t="shared" si="40"/>
        <v>c_rj_0033_tap</v>
      </c>
      <c r="X393" t="s">
        <v>1841</v>
      </c>
      <c r="Y393" t="str">
        <f t="shared" si="41"/>
        <v>c_rj_0033_tap</v>
      </c>
    </row>
    <row r="394" spans="16:25">
      <c r="P394">
        <v>240013</v>
      </c>
      <c r="Q394" t="str">
        <f t="shared" si="37"/>
        <v>40</v>
      </c>
      <c r="R394" t="str">
        <f t="shared" si="38"/>
        <v>1</v>
      </c>
      <c r="S394" t="str">
        <f t="shared" si="39"/>
        <v>c_rj_0033</v>
      </c>
      <c r="T394" t="str">
        <f t="shared" si="36"/>
        <v>_tap</v>
      </c>
      <c r="U394" t="str">
        <f t="shared" si="40"/>
        <v>c_rj_0033_tap</v>
      </c>
      <c r="X394" t="s">
        <v>1841</v>
      </c>
      <c r="Y394" t="str">
        <f t="shared" si="41"/>
        <v>c_rj_0033_tap</v>
      </c>
    </row>
    <row r="395" spans="16:25">
      <c r="P395">
        <v>240014</v>
      </c>
      <c r="Q395" t="str">
        <f t="shared" si="37"/>
        <v>40</v>
      </c>
      <c r="R395" t="str">
        <f t="shared" si="38"/>
        <v>1</v>
      </c>
      <c r="S395" t="str">
        <f t="shared" si="39"/>
        <v>c_rj_0033</v>
      </c>
      <c r="T395" t="str">
        <f t="shared" si="36"/>
        <v>_tap</v>
      </c>
      <c r="U395" t="str">
        <f t="shared" si="40"/>
        <v>c_rj_0033_tap</v>
      </c>
      <c r="X395" t="s">
        <v>1841</v>
      </c>
      <c r="Y395" t="str">
        <f t="shared" si="41"/>
        <v>c_rj_0033_tap</v>
      </c>
    </row>
    <row r="396" spans="16:25">
      <c r="P396">
        <v>240015</v>
      </c>
      <c r="Q396" t="str">
        <f t="shared" si="37"/>
        <v>40</v>
      </c>
      <c r="R396" t="str">
        <f t="shared" si="38"/>
        <v>1</v>
      </c>
      <c r="S396" t="str">
        <f t="shared" si="39"/>
        <v>c_rj_0033</v>
      </c>
      <c r="T396" t="str">
        <f t="shared" si="36"/>
        <v>_tap</v>
      </c>
      <c r="U396" t="str">
        <f t="shared" si="40"/>
        <v>c_rj_0033_tap</v>
      </c>
      <c r="X396" t="s">
        <v>1841</v>
      </c>
      <c r="Y396" t="str">
        <f t="shared" si="41"/>
        <v>c_rj_0033_tap</v>
      </c>
    </row>
    <row r="397" spans="16:25">
      <c r="P397">
        <v>240021</v>
      </c>
      <c r="Q397" t="str">
        <f t="shared" si="37"/>
        <v>40</v>
      </c>
      <c r="R397" t="str">
        <f t="shared" si="38"/>
        <v>2</v>
      </c>
      <c r="S397" t="str">
        <f t="shared" si="39"/>
        <v>c_rj_0033</v>
      </c>
      <c r="T397" t="str">
        <f t="shared" ref="T397:T460" si="42">T387</f>
        <v>_slide</v>
      </c>
      <c r="U397" t="str">
        <f t="shared" si="40"/>
        <v>c_rj_0033_slide</v>
      </c>
      <c r="Y397" t="str">
        <f t="shared" si="41"/>
        <v/>
      </c>
    </row>
    <row r="398" spans="16:25">
      <c r="P398">
        <v>240022</v>
      </c>
      <c r="Q398" t="str">
        <f t="shared" si="37"/>
        <v>40</v>
      </c>
      <c r="R398" t="str">
        <f t="shared" si="38"/>
        <v>2</v>
      </c>
      <c r="S398" t="str">
        <f t="shared" si="39"/>
        <v>c_rj_0033</v>
      </c>
      <c r="T398" t="str">
        <f t="shared" si="42"/>
        <v>_slide</v>
      </c>
      <c r="U398" t="str">
        <f t="shared" si="40"/>
        <v>c_rj_0033_slide</v>
      </c>
      <c r="Y398" t="str">
        <f t="shared" si="41"/>
        <v/>
      </c>
    </row>
    <row r="399" spans="16:25">
      <c r="P399">
        <v>240023</v>
      </c>
      <c r="Q399" t="str">
        <f t="shared" si="37"/>
        <v>40</v>
      </c>
      <c r="R399" t="str">
        <f t="shared" si="38"/>
        <v>2</v>
      </c>
      <c r="S399" t="str">
        <f t="shared" si="39"/>
        <v>c_rj_0033</v>
      </c>
      <c r="T399" t="str">
        <f t="shared" si="42"/>
        <v>_slide</v>
      </c>
      <c r="U399" t="str">
        <f t="shared" si="40"/>
        <v>c_rj_0033_slide</v>
      </c>
      <c r="Y399" t="str">
        <f t="shared" si="41"/>
        <v/>
      </c>
    </row>
    <row r="400" spans="16:25">
      <c r="P400">
        <v>240024</v>
      </c>
      <c r="Q400" t="str">
        <f t="shared" si="37"/>
        <v>40</v>
      </c>
      <c r="R400" t="str">
        <f t="shared" si="38"/>
        <v>2</v>
      </c>
      <c r="S400" t="str">
        <f t="shared" si="39"/>
        <v>c_rj_0033</v>
      </c>
      <c r="T400" t="str">
        <f t="shared" si="42"/>
        <v>_slide</v>
      </c>
      <c r="U400" t="str">
        <f t="shared" si="40"/>
        <v>c_rj_0033_slide</v>
      </c>
      <c r="Y400" t="str">
        <f t="shared" si="41"/>
        <v/>
      </c>
    </row>
    <row r="401" spans="16:25">
      <c r="P401">
        <v>240025</v>
      </c>
      <c r="Q401" t="str">
        <f t="shared" si="37"/>
        <v>40</v>
      </c>
      <c r="R401" t="str">
        <f t="shared" si="38"/>
        <v>2</v>
      </c>
      <c r="S401" t="str">
        <f t="shared" si="39"/>
        <v>c_rj_0033</v>
      </c>
      <c r="T401" t="str">
        <f t="shared" si="42"/>
        <v>_slide</v>
      </c>
      <c r="U401" t="str">
        <f t="shared" si="40"/>
        <v>c_rj_0033_slide</v>
      </c>
      <c r="Y401" t="str">
        <f t="shared" si="41"/>
        <v/>
      </c>
    </row>
    <row r="402" spans="16:25">
      <c r="P402">
        <v>241011</v>
      </c>
      <c r="Q402" t="str">
        <f t="shared" si="37"/>
        <v>41</v>
      </c>
      <c r="R402" t="str">
        <f t="shared" si="38"/>
        <v>1</v>
      </c>
      <c r="S402" t="str">
        <f t="shared" si="39"/>
        <v>c_mc_0034</v>
      </c>
      <c r="T402" t="str">
        <f t="shared" si="42"/>
        <v>_tap</v>
      </c>
      <c r="U402" t="str">
        <f t="shared" si="40"/>
        <v>c_mc_0034_tap</v>
      </c>
      <c r="X402" t="s">
        <v>1845</v>
      </c>
      <c r="Y402" t="str">
        <f t="shared" si="41"/>
        <v>c_mc_0034_tap</v>
      </c>
    </row>
    <row r="403" spans="16:25">
      <c r="P403">
        <v>241012</v>
      </c>
      <c r="Q403" t="str">
        <f t="shared" si="37"/>
        <v>41</v>
      </c>
      <c r="R403" t="str">
        <f t="shared" si="38"/>
        <v>1</v>
      </c>
      <c r="S403" t="str">
        <f t="shared" si="39"/>
        <v>c_mc_0034</v>
      </c>
      <c r="T403" t="str">
        <f t="shared" si="42"/>
        <v>_tap</v>
      </c>
      <c r="U403" t="str">
        <f t="shared" si="40"/>
        <v>c_mc_0034_tap</v>
      </c>
      <c r="X403" t="s">
        <v>1845</v>
      </c>
      <c r="Y403" t="str">
        <f t="shared" si="41"/>
        <v>c_mc_0034_tap</v>
      </c>
    </row>
    <row r="404" spans="16:25">
      <c r="P404">
        <v>241013</v>
      </c>
      <c r="Q404" t="str">
        <f t="shared" si="37"/>
        <v>41</v>
      </c>
      <c r="R404" t="str">
        <f t="shared" si="38"/>
        <v>1</v>
      </c>
      <c r="S404" t="str">
        <f t="shared" si="39"/>
        <v>c_mc_0034</v>
      </c>
      <c r="T404" t="str">
        <f t="shared" si="42"/>
        <v>_tap</v>
      </c>
      <c r="U404" t="str">
        <f t="shared" si="40"/>
        <v>c_mc_0034_tap</v>
      </c>
      <c r="X404" t="s">
        <v>1845</v>
      </c>
      <c r="Y404" t="str">
        <f t="shared" si="41"/>
        <v>c_mc_0034_tap</v>
      </c>
    </row>
    <row r="405" spans="16:25">
      <c r="P405">
        <v>241014</v>
      </c>
      <c r="Q405" t="str">
        <f t="shared" si="37"/>
        <v>41</v>
      </c>
      <c r="R405" t="str">
        <f t="shared" si="38"/>
        <v>1</v>
      </c>
      <c r="S405" t="str">
        <f t="shared" si="39"/>
        <v>c_mc_0034</v>
      </c>
      <c r="T405" t="str">
        <f t="shared" si="42"/>
        <v>_tap</v>
      </c>
      <c r="U405" t="str">
        <f t="shared" si="40"/>
        <v>c_mc_0034_tap</v>
      </c>
      <c r="X405" t="s">
        <v>1845</v>
      </c>
      <c r="Y405" t="str">
        <f t="shared" si="41"/>
        <v>c_mc_0034_tap</v>
      </c>
    </row>
    <row r="406" spans="16:25">
      <c r="P406">
        <v>241015</v>
      </c>
      <c r="Q406" t="str">
        <f t="shared" si="37"/>
        <v>41</v>
      </c>
      <c r="R406" t="str">
        <f t="shared" si="38"/>
        <v>1</v>
      </c>
      <c r="S406" t="str">
        <f t="shared" si="39"/>
        <v>c_mc_0034</v>
      </c>
      <c r="T406" t="str">
        <f t="shared" si="42"/>
        <v>_tap</v>
      </c>
      <c r="U406" t="str">
        <f t="shared" si="40"/>
        <v>c_mc_0034_tap</v>
      </c>
      <c r="X406" t="s">
        <v>1845</v>
      </c>
      <c r="Y406" t="str">
        <f t="shared" si="41"/>
        <v>c_mc_0034_tap</v>
      </c>
    </row>
    <row r="407" spans="16:25">
      <c r="P407">
        <v>241021</v>
      </c>
      <c r="Q407" t="str">
        <f t="shared" si="37"/>
        <v>41</v>
      </c>
      <c r="R407" t="str">
        <f t="shared" si="38"/>
        <v>2</v>
      </c>
      <c r="S407" t="str">
        <f t="shared" si="39"/>
        <v>c_mc_0034</v>
      </c>
      <c r="T407" t="str">
        <f t="shared" si="42"/>
        <v>_slide</v>
      </c>
      <c r="U407" t="str">
        <f t="shared" si="40"/>
        <v>c_mc_0034_slide</v>
      </c>
      <c r="Y407" t="str">
        <f t="shared" si="41"/>
        <v/>
      </c>
    </row>
    <row r="408" spans="16:25">
      <c r="P408">
        <v>241022</v>
      </c>
      <c r="Q408" t="str">
        <f t="shared" si="37"/>
        <v>41</v>
      </c>
      <c r="R408" t="str">
        <f t="shared" si="38"/>
        <v>2</v>
      </c>
      <c r="S408" t="str">
        <f t="shared" si="39"/>
        <v>c_mc_0034</v>
      </c>
      <c r="T408" t="str">
        <f t="shared" si="42"/>
        <v>_slide</v>
      </c>
      <c r="U408" t="str">
        <f t="shared" si="40"/>
        <v>c_mc_0034_slide</v>
      </c>
      <c r="Y408" t="str">
        <f t="shared" si="41"/>
        <v/>
      </c>
    </row>
    <row r="409" spans="16:25">
      <c r="P409">
        <v>241023</v>
      </c>
      <c r="Q409" t="str">
        <f t="shared" si="37"/>
        <v>41</v>
      </c>
      <c r="R409" t="str">
        <f t="shared" si="38"/>
        <v>2</v>
      </c>
      <c r="S409" t="str">
        <f t="shared" si="39"/>
        <v>c_mc_0034</v>
      </c>
      <c r="T409" t="str">
        <f t="shared" si="42"/>
        <v>_slide</v>
      </c>
      <c r="U409" t="str">
        <f t="shared" si="40"/>
        <v>c_mc_0034_slide</v>
      </c>
      <c r="Y409" t="str">
        <f t="shared" si="41"/>
        <v/>
      </c>
    </row>
    <row r="410" spans="16:25">
      <c r="P410">
        <v>241024</v>
      </c>
      <c r="Q410" t="str">
        <f t="shared" si="37"/>
        <v>41</v>
      </c>
      <c r="R410" t="str">
        <f t="shared" si="38"/>
        <v>2</v>
      </c>
      <c r="S410" t="str">
        <f t="shared" si="39"/>
        <v>c_mc_0034</v>
      </c>
      <c r="T410" t="str">
        <f t="shared" si="42"/>
        <v>_slide</v>
      </c>
      <c r="U410" t="str">
        <f t="shared" si="40"/>
        <v>c_mc_0034_slide</v>
      </c>
      <c r="Y410" t="str">
        <f t="shared" si="41"/>
        <v/>
      </c>
    </row>
    <row r="411" spans="16:25">
      <c r="P411">
        <v>241025</v>
      </c>
      <c r="Q411" t="str">
        <f t="shared" si="37"/>
        <v>41</v>
      </c>
      <c r="R411" t="str">
        <f t="shared" si="38"/>
        <v>2</v>
      </c>
      <c r="S411" t="str">
        <f t="shared" si="39"/>
        <v>c_mc_0034</v>
      </c>
      <c r="T411" t="str">
        <f t="shared" si="42"/>
        <v>_slide</v>
      </c>
      <c r="U411" t="str">
        <f t="shared" si="40"/>
        <v>c_mc_0034_slide</v>
      </c>
      <c r="Y411" t="str">
        <f t="shared" si="41"/>
        <v/>
      </c>
    </row>
    <row r="412" spans="16:25">
      <c r="P412">
        <v>242011</v>
      </c>
      <c r="Q412" t="str">
        <f t="shared" si="37"/>
        <v>42</v>
      </c>
      <c r="R412" t="str">
        <f t="shared" si="38"/>
        <v>1</v>
      </c>
      <c r="S412" t="str">
        <f t="shared" si="39"/>
        <v>c_yl_0035</v>
      </c>
      <c r="T412" t="str">
        <f t="shared" si="42"/>
        <v>_tap</v>
      </c>
      <c r="U412" t="str">
        <f t="shared" si="40"/>
        <v>c_yl_0035_tap</v>
      </c>
      <c r="X412" t="s">
        <v>1847</v>
      </c>
      <c r="Y412" t="str">
        <f t="shared" si="41"/>
        <v>c_yl_0035_tap</v>
      </c>
    </row>
    <row r="413" spans="16:25">
      <c r="P413">
        <v>242012</v>
      </c>
      <c r="Q413" t="str">
        <f t="shared" si="37"/>
        <v>42</v>
      </c>
      <c r="R413" t="str">
        <f t="shared" si="38"/>
        <v>1</v>
      </c>
      <c r="S413" t="str">
        <f t="shared" si="39"/>
        <v>c_yl_0035</v>
      </c>
      <c r="T413" t="str">
        <f t="shared" si="42"/>
        <v>_tap</v>
      </c>
      <c r="U413" t="str">
        <f t="shared" si="40"/>
        <v>c_yl_0035_tap</v>
      </c>
      <c r="X413" t="s">
        <v>1847</v>
      </c>
      <c r="Y413" t="str">
        <f t="shared" si="41"/>
        <v>c_yl_0035_tap</v>
      </c>
    </row>
    <row r="414" spans="16:25">
      <c r="P414">
        <v>242013</v>
      </c>
      <c r="Q414" t="str">
        <f t="shared" si="37"/>
        <v>42</v>
      </c>
      <c r="R414" t="str">
        <f t="shared" si="38"/>
        <v>1</v>
      </c>
      <c r="S414" t="str">
        <f t="shared" si="39"/>
        <v>c_yl_0035</v>
      </c>
      <c r="T414" t="str">
        <f t="shared" si="42"/>
        <v>_tap</v>
      </c>
      <c r="U414" t="str">
        <f t="shared" si="40"/>
        <v>c_yl_0035_tap</v>
      </c>
      <c r="X414" t="s">
        <v>1847</v>
      </c>
      <c r="Y414" t="str">
        <f t="shared" si="41"/>
        <v>c_yl_0035_tap</v>
      </c>
    </row>
    <row r="415" spans="16:25">
      <c r="P415">
        <v>242014</v>
      </c>
      <c r="Q415" t="str">
        <f t="shared" si="37"/>
        <v>42</v>
      </c>
      <c r="R415" t="str">
        <f t="shared" si="38"/>
        <v>1</v>
      </c>
      <c r="S415" t="str">
        <f t="shared" si="39"/>
        <v>c_yl_0035</v>
      </c>
      <c r="T415" t="str">
        <f t="shared" si="42"/>
        <v>_tap</v>
      </c>
      <c r="U415" t="str">
        <f t="shared" si="40"/>
        <v>c_yl_0035_tap</v>
      </c>
      <c r="X415" t="s">
        <v>1847</v>
      </c>
      <c r="Y415" t="str">
        <f t="shared" si="41"/>
        <v>c_yl_0035_tap</v>
      </c>
    </row>
    <row r="416" spans="16:25">
      <c r="P416">
        <v>242015</v>
      </c>
      <c r="Q416" t="str">
        <f t="shared" si="37"/>
        <v>42</v>
      </c>
      <c r="R416" t="str">
        <f t="shared" si="38"/>
        <v>1</v>
      </c>
      <c r="S416" t="str">
        <f t="shared" si="39"/>
        <v>c_yl_0035</v>
      </c>
      <c r="T416" t="str">
        <f t="shared" si="42"/>
        <v>_tap</v>
      </c>
      <c r="U416" t="str">
        <f t="shared" si="40"/>
        <v>c_yl_0035_tap</v>
      </c>
      <c r="X416" t="s">
        <v>1847</v>
      </c>
      <c r="Y416" t="str">
        <f t="shared" si="41"/>
        <v>c_yl_0035_tap</v>
      </c>
    </row>
    <row r="417" spans="16:25">
      <c r="P417">
        <v>242021</v>
      </c>
      <c r="Q417" t="str">
        <f t="shared" si="37"/>
        <v>42</v>
      </c>
      <c r="R417" t="str">
        <f t="shared" si="38"/>
        <v>2</v>
      </c>
      <c r="S417" t="str">
        <f t="shared" si="39"/>
        <v>c_yl_0035</v>
      </c>
      <c r="T417" t="str">
        <f t="shared" si="42"/>
        <v>_slide</v>
      </c>
      <c r="U417" t="str">
        <f t="shared" si="40"/>
        <v>c_yl_0035_slide</v>
      </c>
      <c r="Y417" t="str">
        <f t="shared" si="41"/>
        <v/>
      </c>
    </row>
    <row r="418" spans="16:25">
      <c r="P418">
        <v>242022</v>
      </c>
      <c r="Q418" t="str">
        <f t="shared" si="37"/>
        <v>42</v>
      </c>
      <c r="R418" t="str">
        <f t="shared" si="38"/>
        <v>2</v>
      </c>
      <c r="S418" t="str">
        <f t="shared" si="39"/>
        <v>c_yl_0035</v>
      </c>
      <c r="T418" t="str">
        <f t="shared" si="42"/>
        <v>_slide</v>
      </c>
      <c r="U418" t="str">
        <f t="shared" si="40"/>
        <v>c_yl_0035_slide</v>
      </c>
      <c r="Y418" t="str">
        <f t="shared" si="41"/>
        <v/>
      </c>
    </row>
    <row r="419" spans="16:25">
      <c r="P419">
        <v>242023</v>
      </c>
      <c r="Q419" t="str">
        <f t="shared" si="37"/>
        <v>42</v>
      </c>
      <c r="R419" t="str">
        <f t="shared" si="38"/>
        <v>2</v>
      </c>
      <c r="S419" t="str">
        <f t="shared" si="39"/>
        <v>c_yl_0035</v>
      </c>
      <c r="T419" t="str">
        <f t="shared" si="42"/>
        <v>_slide</v>
      </c>
      <c r="U419" t="str">
        <f t="shared" si="40"/>
        <v>c_yl_0035_slide</v>
      </c>
      <c r="Y419" t="str">
        <f t="shared" si="41"/>
        <v/>
      </c>
    </row>
    <row r="420" spans="16:25">
      <c r="P420">
        <v>242024</v>
      </c>
      <c r="Q420" t="str">
        <f t="shared" si="37"/>
        <v>42</v>
      </c>
      <c r="R420" t="str">
        <f t="shared" si="38"/>
        <v>2</v>
      </c>
      <c r="S420" t="str">
        <f t="shared" si="39"/>
        <v>c_yl_0035</v>
      </c>
      <c r="T420" t="str">
        <f t="shared" si="42"/>
        <v>_slide</v>
      </c>
      <c r="U420" t="str">
        <f t="shared" si="40"/>
        <v>c_yl_0035_slide</v>
      </c>
      <c r="Y420" t="str">
        <f t="shared" si="41"/>
        <v/>
      </c>
    </row>
    <row r="421" spans="16:25">
      <c r="P421">
        <v>242025</v>
      </c>
      <c r="Q421" t="str">
        <f t="shared" si="37"/>
        <v>42</v>
      </c>
      <c r="R421" t="str">
        <f t="shared" si="38"/>
        <v>2</v>
      </c>
      <c r="S421" t="str">
        <f t="shared" si="39"/>
        <v>c_yl_0035</v>
      </c>
      <c r="T421" t="str">
        <f t="shared" si="42"/>
        <v>_slide</v>
      </c>
      <c r="U421" t="str">
        <f t="shared" si="40"/>
        <v>c_yl_0035_slide</v>
      </c>
      <c r="Y421" t="str">
        <f t="shared" si="41"/>
        <v/>
      </c>
    </row>
    <row r="422" spans="16:25">
      <c r="P422">
        <v>243011</v>
      </c>
      <c r="Q422" t="str">
        <f t="shared" si="37"/>
        <v>43</v>
      </c>
      <c r="R422" t="str">
        <f t="shared" si="38"/>
        <v>1</v>
      </c>
      <c r="S422" t="str">
        <f t="shared" si="39"/>
        <v>c_wl_0036</v>
      </c>
      <c r="T422" t="str">
        <f t="shared" si="42"/>
        <v>_tap</v>
      </c>
      <c r="U422" t="str">
        <f t="shared" si="40"/>
        <v>c_wl_0036_tap</v>
      </c>
      <c r="X422" t="s">
        <v>1853</v>
      </c>
      <c r="Y422" t="str">
        <f t="shared" si="41"/>
        <v>c_wl_0036_tap</v>
      </c>
    </row>
    <row r="423" spans="16:25">
      <c r="P423">
        <v>243012</v>
      </c>
      <c r="Q423" t="str">
        <f t="shared" si="37"/>
        <v>43</v>
      </c>
      <c r="R423" t="str">
        <f t="shared" si="38"/>
        <v>1</v>
      </c>
      <c r="S423" t="str">
        <f t="shared" si="39"/>
        <v>c_wl_0036</v>
      </c>
      <c r="T423" t="str">
        <f t="shared" si="42"/>
        <v>_tap</v>
      </c>
      <c r="U423" t="str">
        <f t="shared" si="40"/>
        <v>c_wl_0036_tap</v>
      </c>
      <c r="X423" t="s">
        <v>1853</v>
      </c>
      <c r="Y423" t="str">
        <f t="shared" si="41"/>
        <v>c_wl_0036_tap</v>
      </c>
    </row>
    <row r="424" spans="16:25">
      <c r="P424">
        <v>243013</v>
      </c>
      <c r="Q424" t="str">
        <f t="shared" si="37"/>
        <v>43</v>
      </c>
      <c r="R424" t="str">
        <f t="shared" si="38"/>
        <v>1</v>
      </c>
      <c r="S424" t="str">
        <f t="shared" si="39"/>
        <v>c_wl_0036</v>
      </c>
      <c r="T424" t="str">
        <f t="shared" si="42"/>
        <v>_tap</v>
      </c>
      <c r="U424" t="str">
        <f t="shared" si="40"/>
        <v>c_wl_0036_tap</v>
      </c>
      <c r="X424" t="s">
        <v>1853</v>
      </c>
      <c r="Y424" t="str">
        <f t="shared" si="41"/>
        <v>c_wl_0036_tap</v>
      </c>
    </row>
    <row r="425" spans="16:25">
      <c r="P425">
        <v>243014</v>
      </c>
      <c r="Q425" t="str">
        <f t="shared" si="37"/>
        <v>43</v>
      </c>
      <c r="R425" t="str">
        <f t="shared" si="38"/>
        <v>1</v>
      </c>
      <c r="S425" t="str">
        <f t="shared" si="39"/>
        <v>c_wl_0036</v>
      </c>
      <c r="T425" t="str">
        <f t="shared" si="42"/>
        <v>_tap</v>
      </c>
      <c r="U425" t="str">
        <f t="shared" si="40"/>
        <v>c_wl_0036_tap</v>
      </c>
      <c r="X425" t="s">
        <v>1853</v>
      </c>
      <c r="Y425" t="str">
        <f t="shared" si="41"/>
        <v>c_wl_0036_tap</v>
      </c>
    </row>
    <row r="426" spans="16:25">
      <c r="P426">
        <v>243015</v>
      </c>
      <c r="Q426" t="str">
        <f t="shared" si="37"/>
        <v>43</v>
      </c>
      <c r="R426" t="str">
        <f t="shared" si="38"/>
        <v>1</v>
      </c>
      <c r="S426" t="str">
        <f t="shared" si="39"/>
        <v>c_wl_0036</v>
      </c>
      <c r="T426" t="str">
        <f t="shared" si="42"/>
        <v>_tap</v>
      </c>
      <c r="U426" t="str">
        <f t="shared" si="40"/>
        <v>c_wl_0036_tap</v>
      </c>
      <c r="X426" t="s">
        <v>1853</v>
      </c>
      <c r="Y426" t="str">
        <f t="shared" si="41"/>
        <v>c_wl_0036_tap</v>
      </c>
    </row>
    <row r="427" spans="16:25">
      <c r="P427">
        <v>243021</v>
      </c>
      <c r="Q427" t="str">
        <f t="shared" si="37"/>
        <v>43</v>
      </c>
      <c r="R427" t="str">
        <f t="shared" si="38"/>
        <v>2</v>
      </c>
      <c r="S427" t="str">
        <f t="shared" si="39"/>
        <v>c_wl_0036</v>
      </c>
      <c r="T427" t="str">
        <f t="shared" si="42"/>
        <v>_slide</v>
      </c>
      <c r="U427" t="str">
        <f t="shared" si="40"/>
        <v>c_wl_0036_slide</v>
      </c>
      <c r="Y427" t="str">
        <f t="shared" si="41"/>
        <v/>
      </c>
    </row>
    <row r="428" spans="16:25">
      <c r="P428">
        <v>243022</v>
      </c>
      <c r="Q428" t="str">
        <f t="shared" si="37"/>
        <v>43</v>
      </c>
      <c r="R428" t="str">
        <f t="shared" si="38"/>
        <v>2</v>
      </c>
      <c r="S428" t="str">
        <f t="shared" si="39"/>
        <v>c_wl_0036</v>
      </c>
      <c r="T428" t="str">
        <f t="shared" si="42"/>
        <v>_slide</v>
      </c>
      <c r="U428" t="str">
        <f t="shared" si="40"/>
        <v>c_wl_0036_slide</v>
      </c>
      <c r="Y428" t="str">
        <f t="shared" si="41"/>
        <v/>
      </c>
    </row>
    <row r="429" spans="16:25">
      <c r="P429">
        <v>243023</v>
      </c>
      <c r="Q429" t="str">
        <f t="shared" si="37"/>
        <v>43</v>
      </c>
      <c r="R429" t="str">
        <f t="shared" si="38"/>
        <v>2</v>
      </c>
      <c r="S429" t="str">
        <f t="shared" si="39"/>
        <v>c_wl_0036</v>
      </c>
      <c r="T429" t="str">
        <f t="shared" si="42"/>
        <v>_slide</v>
      </c>
      <c r="U429" t="str">
        <f t="shared" si="40"/>
        <v>c_wl_0036_slide</v>
      </c>
      <c r="Y429" t="str">
        <f t="shared" si="41"/>
        <v/>
      </c>
    </row>
    <row r="430" spans="16:25">
      <c r="P430">
        <v>243024</v>
      </c>
      <c r="Q430" t="str">
        <f t="shared" si="37"/>
        <v>43</v>
      </c>
      <c r="R430" t="str">
        <f t="shared" si="38"/>
        <v>2</v>
      </c>
      <c r="S430" t="str">
        <f t="shared" si="39"/>
        <v>c_wl_0036</v>
      </c>
      <c r="T430" t="str">
        <f t="shared" si="42"/>
        <v>_slide</v>
      </c>
      <c r="U430" t="str">
        <f t="shared" si="40"/>
        <v>c_wl_0036_slide</v>
      </c>
      <c r="Y430" t="str">
        <f t="shared" si="41"/>
        <v/>
      </c>
    </row>
    <row r="431" spans="16:25">
      <c r="P431">
        <v>243025</v>
      </c>
      <c r="Q431" t="str">
        <f t="shared" si="37"/>
        <v>43</v>
      </c>
      <c r="R431" t="str">
        <f t="shared" si="38"/>
        <v>2</v>
      </c>
      <c r="S431" t="str">
        <f t="shared" si="39"/>
        <v>c_wl_0036</v>
      </c>
      <c r="T431" t="str">
        <f t="shared" si="42"/>
        <v>_slide</v>
      </c>
      <c r="U431" t="str">
        <f t="shared" si="40"/>
        <v>c_wl_0036_slide</v>
      </c>
      <c r="Y431" t="str">
        <f t="shared" si="41"/>
        <v/>
      </c>
    </row>
    <row r="432" spans="16:25">
      <c r="P432">
        <v>244011</v>
      </c>
      <c r="Q432" t="str">
        <f t="shared" si="37"/>
        <v>44</v>
      </c>
      <c r="R432" t="str">
        <f t="shared" si="38"/>
        <v>1</v>
      </c>
      <c r="S432" t="str">
        <f t="shared" si="39"/>
        <v>c_fjzd_0055</v>
      </c>
      <c r="T432" t="str">
        <f t="shared" si="42"/>
        <v>_tap</v>
      </c>
      <c r="U432" t="str">
        <f t="shared" si="40"/>
        <v>c_fjzd_0055_tap</v>
      </c>
      <c r="X432" t="s">
        <v>1855</v>
      </c>
      <c r="Y432" t="str">
        <f t="shared" si="41"/>
        <v>c_fjzd_0055_tap</v>
      </c>
    </row>
    <row r="433" spans="16:25">
      <c r="P433">
        <v>244012</v>
      </c>
      <c r="Q433" t="str">
        <f t="shared" si="37"/>
        <v>44</v>
      </c>
      <c r="R433" t="str">
        <f t="shared" si="38"/>
        <v>1</v>
      </c>
      <c r="S433" t="str">
        <f t="shared" si="39"/>
        <v>c_fjzd_0055</v>
      </c>
      <c r="T433" t="str">
        <f t="shared" si="42"/>
        <v>_tap</v>
      </c>
      <c r="U433" t="str">
        <f t="shared" si="40"/>
        <v>c_fjzd_0055_tap</v>
      </c>
      <c r="X433" t="s">
        <v>1855</v>
      </c>
      <c r="Y433" t="str">
        <f t="shared" si="41"/>
        <v>c_fjzd_0055_tap</v>
      </c>
    </row>
    <row r="434" spans="16:25">
      <c r="P434">
        <v>244013</v>
      </c>
      <c r="Q434" t="str">
        <f t="shared" si="37"/>
        <v>44</v>
      </c>
      <c r="R434" t="str">
        <f t="shared" si="38"/>
        <v>1</v>
      </c>
      <c r="S434" t="str">
        <f t="shared" si="39"/>
        <v>c_fjzd_0055</v>
      </c>
      <c r="T434" t="str">
        <f t="shared" si="42"/>
        <v>_tap</v>
      </c>
      <c r="U434" t="str">
        <f t="shared" si="40"/>
        <v>c_fjzd_0055_tap</v>
      </c>
      <c r="X434" t="s">
        <v>1855</v>
      </c>
      <c r="Y434" t="str">
        <f t="shared" si="41"/>
        <v>c_fjzd_0055_tap</v>
      </c>
    </row>
    <row r="435" spans="16:25">
      <c r="P435">
        <v>244014</v>
      </c>
      <c r="Q435" t="str">
        <f t="shared" si="37"/>
        <v>44</v>
      </c>
      <c r="R435" t="str">
        <f t="shared" si="38"/>
        <v>1</v>
      </c>
      <c r="S435" t="str">
        <f t="shared" si="39"/>
        <v>c_fjzd_0055</v>
      </c>
      <c r="T435" t="str">
        <f t="shared" si="42"/>
        <v>_tap</v>
      </c>
      <c r="U435" t="str">
        <f t="shared" si="40"/>
        <v>c_fjzd_0055_tap</v>
      </c>
      <c r="X435" t="s">
        <v>1855</v>
      </c>
      <c r="Y435" t="str">
        <f t="shared" si="41"/>
        <v>c_fjzd_0055_tap</v>
      </c>
    </row>
    <row r="436" spans="16:25">
      <c r="P436">
        <v>244015</v>
      </c>
      <c r="Q436" t="str">
        <f t="shared" si="37"/>
        <v>44</v>
      </c>
      <c r="R436" t="str">
        <f t="shared" si="38"/>
        <v>1</v>
      </c>
      <c r="S436" t="str">
        <f t="shared" si="39"/>
        <v>c_fjzd_0055</v>
      </c>
      <c r="T436" t="str">
        <f t="shared" si="42"/>
        <v>_tap</v>
      </c>
      <c r="U436" t="str">
        <f t="shared" si="40"/>
        <v>c_fjzd_0055_tap</v>
      </c>
      <c r="X436" t="s">
        <v>1855</v>
      </c>
      <c r="Y436" t="str">
        <f t="shared" si="41"/>
        <v>c_fjzd_0055_tap</v>
      </c>
    </row>
    <row r="437" spans="16:25">
      <c r="P437">
        <v>244021</v>
      </c>
      <c r="Q437" t="str">
        <f t="shared" si="37"/>
        <v>44</v>
      </c>
      <c r="R437" t="str">
        <f t="shared" si="38"/>
        <v>2</v>
      </c>
      <c r="S437" t="str">
        <f t="shared" si="39"/>
        <v>c_fjzd_0055</v>
      </c>
      <c r="T437" t="str">
        <f t="shared" si="42"/>
        <v>_slide</v>
      </c>
      <c r="U437" t="str">
        <f t="shared" si="40"/>
        <v>c_fjzd_0055_slide</v>
      </c>
      <c r="X437" t="s">
        <v>1857</v>
      </c>
      <c r="Y437" t="str">
        <f t="shared" si="41"/>
        <v>c_fjzd_0055_slide</v>
      </c>
    </row>
    <row r="438" spans="16:25">
      <c r="P438">
        <v>244022</v>
      </c>
      <c r="Q438" t="str">
        <f t="shared" si="37"/>
        <v>44</v>
      </c>
      <c r="R438" t="str">
        <f t="shared" si="38"/>
        <v>2</v>
      </c>
      <c r="S438" t="str">
        <f t="shared" si="39"/>
        <v>c_fjzd_0055</v>
      </c>
      <c r="T438" t="str">
        <f t="shared" si="42"/>
        <v>_slide</v>
      </c>
      <c r="U438" t="str">
        <f t="shared" si="40"/>
        <v>c_fjzd_0055_slide</v>
      </c>
      <c r="X438" t="s">
        <v>1857</v>
      </c>
      <c r="Y438" t="str">
        <f t="shared" si="41"/>
        <v>c_fjzd_0055_slide</v>
      </c>
    </row>
    <row r="439" spans="16:25">
      <c r="P439">
        <v>244023</v>
      </c>
      <c r="Q439" t="str">
        <f t="shared" si="37"/>
        <v>44</v>
      </c>
      <c r="R439" t="str">
        <f t="shared" si="38"/>
        <v>2</v>
      </c>
      <c r="S439" t="str">
        <f t="shared" si="39"/>
        <v>c_fjzd_0055</v>
      </c>
      <c r="T439" t="str">
        <f t="shared" si="42"/>
        <v>_slide</v>
      </c>
      <c r="U439" t="str">
        <f t="shared" si="40"/>
        <v>c_fjzd_0055_slide</v>
      </c>
      <c r="X439" t="s">
        <v>1857</v>
      </c>
      <c r="Y439" t="str">
        <f t="shared" si="41"/>
        <v>c_fjzd_0055_slide</v>
      </c>
    </row>
    <row r="440" spans="16:25">
      <c r="P440">
        <v>244024</v>
      </c>
      <c r="Q440" t="str">
        <f t="shared" si="37"/>
        <v>44</v>
      </c>
      <c r="R440" t="str">
        <f t="shared" si="38"/>
        <v>2</v>
      </c>
      <c r="S440" t="str">
        <f t="shared" si="39"/>
        <v>c_fjzd_0055</v>
      </c>
      <c r="T440" t="str">
        <f t="shared" si="42"/>
        <v>_slide</v>
      </c>
      <c r="U440" t="str">
        <f t="shared" si="40"/>
        <v>c_fjzd_0055_slide</v>
      </c>
      <c r="X440" t="s">
        <v>1857</v>
      </c>
      <c r="Y440" t="str">
        <f t="shared" si="41"/>
        <v>c_fjzd_0055_slide</v>
      </c>
    </row>
    <row r="441" spans="16:25">
      <c r="P441">
        <v>244025</v>
      </c>
      <c r="Q441" t="str">
        <f t="shared" si="37"/>
        <v>44</v>
      </c>
      <c r="R441" t="str">
        <f t="shared" si="38"/>
        <v>2</v>
      </c>
      <c r="S441" t="str">
        <f t="shared" si="39"/>
        <v>c_fjzd_0055</v>
      </c>
      <c r="T441" t="str">
        <f t="shared" si="42"/>
        <v>_slide</v>
      </c>
      <c r="U441" t="str">
        <f t="shared" si="40"/>
        <v>c_fjzd_0055_slide</v>
      </c>
      <c r="X441" t="s">
        <v>1857</v>
      </c>
      <c r="Y441" t="str">
        <f t="shared" si="41"/>
        <v>c_fjzd_0055_slide</v>
      </c>
    </row>
    <row r="442" spans="16:25">
      <c r="P442">
        <v>245011</v>
      </c>
      <c r="Q442" t="str">
        <f t="shared" si="37"/>
        <v>45</v>
      </c>
      <c r="R442" t="str">
        <f t="shared" si="38"/>
        <v>1</v>
      </c>
      <c r="S442" t="str">
        <f t="shared" si="39"/>
        <v>c_sk_0038</v>
      </c>
      <c r="T442" t="str">
        <f t="shared" si="42"/>
        <v>_tap</v>
      </c>
      <c r="U442" t="str">
        <f t="shared" si="40"/>
        <v>c_sk_0038_tap</v>
      </c>
      <c r="X442" t="s">
        <v>1861</v>
      </c>
      <c r="Y442" t="str">
        <f t="shared" si="41"/>
        <v>c_sk_0038_tap</v>
      </c>
    </row>
    <row r="443" spans="16:25">
      <c r="P443">
        <v>245012</v>
      </c>
      <c r="Q443" t="str">
        <f t="shared" si="37"/>
        <v>45</v>
      </c>
      <c r="R443" t="str">
        <f t="shared" si="38"/>
        <v>1</v>
      </c>
      <c r="S443" t="str">
        <f t="shared" si="39"/>
        <v>c_sk_0038</v>
      </c>
      <c r="T443" t="str">
        <f t="shared" si="42"/>
        <v>_tap</v>
      </c>
      <c r="U443" t="str">
        <f t="shared" si="40"/>
        <v>c_sk_0038_tap</v>
      </c>
      <c r="X443" t="s">
        <v>1861</v>
      </c>
      <c r="Y443" t="str">
        <f t="shared" si="41"/>
        <v>c_sk_0038_tap</v>
      </c>
    </row>
    <row r="444" spans="16:25">
      <c r="P444">
        <v>245013</v>
      </c>
      <c r="Q444" t="str">
        <f t="shared" si="37"/>
        <v>45</v>
      </c>
      <c r="R444" t="str">
        <f t="shared" si="38"/>
        <v>1</v>
      </c>
      <c r="S444" t="str">
        <f t="shared" si="39"/>
        <v>c_sk_0038</v>
      </c>
      <c r="T444" t="str">
        <f t="shared" si="42"/>
        <v>_tap</v>
      </c>
      <c r="U444" t="str">
        <f t="shared" si="40"/>
        <v>c_sk_0038_tap</v>
      </c>
      <c r="X444" t="s">
        <v>1861</v>
      </c>
      <c r="Y444" t="str">
        <f t="shared" si="41"/>
        <v>c_sk_0038_tap</v>
      </c>
    </row>
    <row r="445" spans="16:25">
      <c r="P445">
        <v>245014</v>
      </c>
      <c r="Q445" t="str">
        <f t="shared" si="37"/>
        <v>45</v>
      </c>
      <c r="R445" t="str">
        <f t="shared" si="38"/>
        <v>1</v>
      </c>
      <c r="S445" t="str">
        <f t="shared" si="39"/>
        <v>c_sk_0038</v>
      </c>
      <c r="T445" t="str">
        <f t="shared" si="42"/>
        <v>_tap</v>
      </c>
      <c r="U445" t="str">
        <f t="shared" si="40"/>
        <v>c_sk_0038_tap</v>
      </c>
      <c r="X445" t="s">
        <v>1861</v>
      </c>
      <c r="Y445" t="str">
        <f t="shared" si="41"/>
        <v>c_sk_0038_tap</v>
      </c>
    </row>
    <row r="446" spans="16:25">
      <c r="P446">
        <v>245015</v>
      </c>
      <c r="Q446" t="str">
        <f t="shared" si="37"/>
        <v>45</v>
      </c>
      <c r="R446" t="str">
        <f t="shared" si="38"/>
        <v>1</v>
      </c>
      <c r="S446" t="str">
        <f t="shared" si="39"/>
        <v>c_sk_0038</v>
      </c>
      <c r="T446" t="str">
        <f t="shared" si="42"/>
        <v>_tap</v>
      </c>
      <c r="U446" t="str">
        <f t="shared" si="40"/>
        <v>c_sk_0038_tap</v>
      </c>
      <c r="X446" t="s">
        <v>1861</v>
      </c>
      <c r="Y446" t="str">
        <f t="shared" si="41"/>
        <v>c_sk_0038_tap</v>
      </c>
    </row>
    <row r="447" spans="16:25">
      <c r="P447">
        <v>245021</v>
      </c>
      <c r="Q447" t="str">
        <f t="shared" si="37"/>
        <v>45</v>
      </c>
      <c r="R447" t="str">
        <f t="shared" si="38"/>
        <v>2</v>
      </c>
      <c r="S447" t="str">
        <f t="shared" si="39"/>
        <v>c_sk_0038</v>
      </c>
      <c r="T447" t="str">
        <f t="shared" si="42"/>
        <v>_slide</v>
      </c>
      <c r="U447" t="str">
        <f t="shared" si="40"/>
        <v>c_sk_0038_slide</v>
      </c>
      <c r="Y447" t="str">
        <f t="shared" si="41"/>
        <v/>
      </c>
    </row>
    <row r="448" spans="16:25">
      <c r="P448">
        <v>245022</v>
      </c>
      <c r="Q448" t="str">
        <f t="shared" si="37"/>
        <v>45</v>
      </c>
      <c r="R448" t="str">
        <f t="shared" si="38"/>
        <v>2</v>
      </c>
      <c r="S448" t="str">
        <f t="shared" si="39"/>
        <v>c_sk_0038</v>
      </c>
      <c r="T448" t="str">
        <f t="shared" si="42"/>
        <v>_slide</v>
      </c>
      <c r="U448" t="str">
        <f t="shared" si="40"/>
        <v>c_sk_0038_slide</v>
      </c>
      <c r="Y448" t="str">
        <f t="shared" si="41"/>
        <v/>
      </c>
    </row>
    <row r="449" spans="16:25">
      <c r="P449">
        <v>245023</v>
      </c>
      <c r="Q449" t="str">
        <f t="shared" si="37"/>
        <v>45</v>
      </c>
      <c r="R449" t="str">
        <f t="shared" si="38"/>
        <v>2</v>
      </c>
      <c r="S449" t="str">
        <f t="shared" si="39"/>
        <v>c_sk_0038</v>
      </c>
      <c r="T449" t="str">
        <f t="shared" si="42"/>
        <v>_slide</v>
      </c>
      <c r="U449" t="str">
        <f t="shared" si="40"/>
        <v>c_sk_0038_slide</v>
      </c>
      <c r="Y449" t="str">
        <f t="shared" si="41"/>
        <v/>
      </c>
    </row>
    <row r="450" spans="16:25">
      <c r="P450">
        <v>245024</v>
      </c>
      <c r="Q450" t="str">
        <f t="shared" si="37"/>
        <v>45</v>
      </c>
      <c r="R450" t="str">
        <f t="shared" si="38"/>
        <v>2</v>
      </c>
      <c r="S450" t="str">
        <f t="shared" si="39"/>
        <v>c_sk_0038</v>
      </c>
      <c r="T450" t="str">
        <f t="shared" si="42"/>
        <v>_slide</v>
      </c>
      <c r="U450" t="str">
        <f t="shared" si="40"/>
        <v>c_sk_0038_slide</v>
      </c>
      <c r="Y450" t="str">
        <f t="shared" si="41"/>
        <v/>
      </c>
    </row>
    <row r="451" spans="16:25">
      <c r="P451">
        <v>245025</v>
      </c>
      <c r="Q451" t="str">
        <f t="shared" ref="Q451:Q514" si="43">MID(P451,2,2)</f>
        <v>45</v>
      </c>
      <c r="R451" t="str">
        <f t="shared" ref="R451:R514" si="44">MID(P451,5,1)</f>
        <v>2</v>
      </c>
      <c r="S451" t="str">
        <f t="shared" ref="S451:S514" si="45">VLOOKUP(Q451,$C$2:$D$53,2,0)</f>
        <v>c_sk_0038</v>
      </c>
      <c r="T451" t="str">
        <f t="shared" si="42"/>
        <v>_slide</v>
      </c>
      <c r="U451" t="str">
        <f t="shared" ref="U451:U514" si="46">S451&amp;T451</f>
        <v>c_sk_0038_slide</v>
      </c>
      <c r="Y451" t="str">
        <f t="shared" ref="Y451:Y514" si="47">IF(X451="","",U451)</f>
        <v/>
      </c>
    </row>
    <row r="452" spans="16:25">
      <c r="P452">
        <v>246011</v>
      </c>
      <c r="Q452" t="str">
        <f t="shared" si="43"/>
        <v>46</v>
      </c>
      <c r="R452" t="str">
        <f t="shared" si="44"/>
        <v>1</v>
      </c>
      <c r="S452" t="str">
        <f t="shared" si="45"/>
        <v>c_ly_0039</v>
      </c>
      <c r="T452" t="str">
        <f t="shared" si="42"/>
        <v>_tap</v>
      </c>
      <c r="U452" t="str">
        <f t="shared" si="46"/>
        <v>c_ly_0039_tap</v>
      </c>
      <c r="X452" t="s">
        <v>1862</v>
      </c>
      <c r="Y452" t="str">
        <f t="shared" si="47"/>
        <v>c_ly_0039_tap</v>
      </c>
    </row>
    <row r="453" spans="16:25">
      <c r="P453">
        <v>246012</v>
      </c>
      <c r="Q453" t="str">
        <f t="shared" si="43"/>
        <v>46</v>
      </c>
      <c r="R453" t="str">
        <f t="shared" si="44"/>
        <v>1</v>
      </c>
      <c r="S453" t="str">
        <f t="shared" si="45"/>
        <v>c_ly_0039</v>
      </c>
      <c r="T453" t="str">
        <f t="shared" si="42"/>
        <v>_tap</v>
      </c>
      <c r="U453" t="str">
        <f t="shared" si="46"/>
        <v>c_ly_0039_tap</v>
      </c>
      <c r="X453" t="s">
        <v>1862</v>
      </c>
      <c r="Y453" t="str">
        <f t="shared" si="47"/>
        <v>c_ly_0039_tap</v>
      </c>
    </row>
    <row r="454" spans="16:25">
      <c r="P454">
        <v>246013</v>
      </c>
      <c r="Q454" t="str">
        <f t="shared" si="43"/>
        <v>46</v>
      </c>
      <c r="R454" t="str">
        <f t="shared" si="44"/>
        <v>1</v>
      </c>
      <c r="S454" t="str">
        <f t="shared" si="45"/>
        <v>c_ly_0039</v>
      </c>
      <c r="T454" t="str">
        <f t="shared" si="42"/>
        <v>_tap</v>
      </c>
      <c r="U454" t="str">
        <f t="shared" si="46"/>
        <v>c_ly_0039_tap</v>
      </c>
      <c r="X454" t="s">
        <v>1862</v>
      </c>
      <c r="Y454" t="str">
        <f t="shared" si="47"/>
        <v>c_ly_0039_tap</v>
      </c>
    </row>
    <row r="455" spans="16:25">
      <c r="P455">
        <v>246014</v>
      </c>
      <c r="Q455" t="str">
        <f t="shared" si="43"/>
        <v>46</v>
      </c>
      <c r="R455" t="str">
        <f t="shared" si="44"/>
        <v>1</v>
      </c>
      <c r="S455" t="str">
        <f t="shared" si="45"/>
        <v>c_ly_0039</v>
      </c>
      <c r="T455" t="str">
        <f t="shared" si="42"/>
        <v>_tap</v>
      </c>
      <c r="U455" t="str">
        <f t="shared" si="46"/>
        <v>c_ly_0039_tap</v>
      </c>
      <c r="X455" t="s">
        <v>1862</v>
      </c>
      <c r="Y455" t="str">
        <f t="shared" si="47"/>
        <v>c_ly_0039_tap</v>
      </c>
    </row>
    <row r="456" spans="16:25">
      <c r="P456">
        <v>246015</v>
      </c>
      <c r="Q456" t="str">
        <f t="shared" si="43"/>
        <v>46</v>
      </c>
      <c r="R456" t="str">
        <f t="shared" si="44"/>
        <v>1</v>
      </c>
      <c r="S456" t="str">
        <f t="shared" si="45"/>
        <v>c_ly_0039</v>
      </c>
      <c r="T456" t="str">
        <f t="shared" si="42"/>
        <v>_tap</v>
      </c>
      <c r="U456" t="str">
        <f t="shared" si="46"/>
        <v>c_ly_0039_tap</v>
      </c>
      <c r="X456" t="s">
        <v>1862</v>
      </c>
      <c r="Y456" t="str">
        <f t="shared" si="47"/>
        <v>c_ly_0039_tap</v>
      </c>
    </row>
    <row r="457" spans="16:25">
      <c r="P457">
        <v>246021</v>
      </c>
      <c r="Q457" t="str">
        <f t="shared" si="43"/>
        <v>46</v>
      </c>
      <c r="R457" t="str">
        <f t="shared" si="44"/>
        <v>2</v>
      </c>
      <c r="S457" t="str">
        <f t="shared" si="45"/>
        <v>c_ly_0039</v>
      </c>
      <c r="T457" t="str">
        <f t="shared" si="42"/>
        <v>_slide</v>
      </c>
      <c r="U457" t="str">
        <f t="shared" si="46"/>
        <v>c_ly_0039_slide</v>
      </c>
      <c r="X457" t="s">
        <v>1863</v>
      </c>
      <c r="Y457" t="str">
        <f t="shared" si="47"/>
        <v>c_ly_0039_slide</v>
      </c>
    </row>
    <row r="458" spans="16:25">
      <c r="P458">
        <v>246022</v>
      </c>
      <c r="Q458" t="str">
        <f t="shared" si="43"/>
        <v>46</v>
      </c>
      <c r="R458" t="str">
        <f t="shared" si="44"/>
        <v>2</v>
      </c>
      <c r="S458" t="str">
        <f t="shared" si="45"/>
        <v>c_ly_0039</v>
      </c>
      <c r="T458" t="str">
        <f t="shared" si="42"/>
        <v>_slide</v>
      </c>
      <c r="U458" t="str">
        <f t="shared" si="46"/>
        <v>c_ly_0039_slide</v>
      </c>
      <c r="X458" t="s">
        <v>1863</v>
      </c>
      <c r="Y458" t="str">
        <f t="shared" si="47"/>
        <v>c_ly_0039_slide</v>
      </c>
    </row>
    <row r="459" spans="16:25">
      <c r="P459">
        <v>246023</v>
      </c>
      <c r="Q459" t="str">
        <f t="shared" si="43"/>
        <v>46</v>
      </c>
      <c r="R459" t="str">
        <f t="shared" si="44"/>
        <v>2</v>
      </c>
      <c r="S459" t="str">
        <f t="shared" si="45"/>
        <v>c_ly_0039</v>
      </c>
      <c r="T459" t="str">
        <f t="shared" si="42"/>
        <v>_slide</v>
      </c>
      <c r="U459" t="str">
        <f t="shared" si="46"/>
        <v>c_ly_0039_slide</v>
      </c>
      <c r="X459" t="s">
        <v>1863</v>
      </c>
      <c r="Y459" t="str">
        <f t="shared" si="47"/>
        <v>c_ly_0039_slide</v>
      </c>
    </row>
    <row r="460" spans="16:25">
      <c r="P460">
        <v>246024</v>
      </c>
      <c r="Q460" t="str">
        <f t="shared" si="43"/>
        <v>46</v>
      </c>
      <c r="R460" t="str">
        <f t="shared" si="44"/>
        <v>2</v>
      </c>
      <c r="S460" t="str">
        <f t="shared" si="45"/>
        <v>c_ly_0039</v>
      </c>
      <c r="T460" t="str">
        <f t="shared" si="42"/>
        <v>_slide</v>
      </c>
      <c r="U460" t="str">
        <f t="shared" si="46"/>
        <v>c_ly_0039_slide</v>
      </c>
      <c r="X460" t="s">
        <v>1863</v>
      </c>
      <c r="Y460" t="str">
        <f t="shared" si="47"/>
        <v>c_ly_0039_slide</v>
      </c>
    </row>
    <row r="461" spans="16:25">
      <c r="P461">
        <v>246025</v>
      </c>
      <c r="Q461" t="str">
        <f t="shared" si="43"/>
        <v>46</v>
      </c>
      <c r="R461" t="str">
        <f t="shared" si="44"/>
        <v>2</v>
      </c>
      <c r="S461" t="str">
        <f t="shared" si="45"/>
        <v>c_ly_0039</v>
      </c>
      <c r="T461" t="str">
        <f t="shared" ref="T461:T521" si="48">T451</f>
        <v>_slide</v>
      </c>
      <c r="U461" t="str">
        <f t="shared" si="46"/>
        <v>c_ly_0039_slide</v>
      </c>
      <c r="X461" t="s">
        <v>1863</v>
      </c>
      <c r="Y461" t="str">
        <f t="shared" si="47"/>
        <v>c_ly_0039_slide</v>
      </c>
    </row>
    <row r="462" spans="16:25">
      <c r="P462">
        <v>247011</v>
      </c>
      <c r="Q462" t="str">
        <f t="shared" si="43"/>
        <v>47</v>
      </c>
      <c r="R462" t="str">
        <f t="shared" si="44"/>
        <v>1</v>
      </c>
      <c r="S462" t="str">
        <f t="shared" si="45"/>
        <v>c_cff_0047</v>
      </c>
      <c r="T462" t="str">
        <f t="shared" si="48"/>
        <v>_tap</v>
      </c>
      <c r="U462" t="str">
        <f t="shared" si="46"/>
        <v>c_cff_0047_tap</v>
      </c>
      <c r="X462" t="s">
        <v>1865</v>
      </c>
      <c r="Y462" t="str">
        <f t="shared" si="47"/>
        <v>c_cff_0047_tap</v>
      </c>
    </row>
    <row r="463" spans="16:25">
      <c r="P463">
        <v>247012</v>
      </c>
      <c r="Q463" t="str">
        <f t="shared" si="43"/>
        <v>47</v>
      </c>
      <c r="R463" t="str">
        <f t="shared" si="44"/>
        <v>1</v>
      </c>
      <c r="S463" t="str">
        <f t="shared" si="45"/>
        <v>c_cff_0047</v>
      </c>
      <c r="T463" t="str">
        <f t="shared" si="48"/>
        <v>_tap</v>
      </c>
      <c r="U463" t="str">
        <f t="shared" si="46"/>
        <v>c_cff_0047_tap</v>
      </c>
      <c r="X463" t="s">
        <v>1865</v>
      </c>
      <c r="Y463" t="str">
        <f t="shared" si="47"/>
        <v>c_cff_0047_tap</v>
      </c>
    </row>
    <row r="464" spans="16:25">
      <c r="P464">
        <v>247013</v>
      </c>
      <c r="Q464" t="str">
        <f t="shared" si="43"/>
        <v>47</v>
      </c>
      <c r="R464" t="str">
        <f t="shared" si="44"/>
        <v>1</v>
      </c>
      <c r="S464" t="str">
        <f t="shared" si="45"/>
        <v>c_cff_0047</v>
      </c>
      <c r="T464" t="str">
        <f t="shared" si="48"/>
        <v>_tap</v>
      </c>
      <c r="U464" t="str">
        <f t="shared" si="46"/>
        <v>c_cff_0047_tap</v>
      </c>
      <c r="X464" t="s">
        <v>1865</v>
      </c>
      <c r="Y464" t="str">
        <f t="shared" si="47"/>
        <v>c_cff_0047_tap</v>
      </c>
    </row>
    <row r="465" spans="16:25">
      <c r="P465">
        <v>247014</v>
      </c>
      <c r="Q465" t="str">
        <f t="shared" si="43"/>
        <v>47</v>
      </c>
      <c r="R465" t="str">
        <f t="shared" si="44"/>
        <v>1</v>
      </c>
      <c r="S465" t="str">
        <f t="shared" si="45"/>
        <v>c_cff_0047</v>
      </c>
      <c r="T465" t="str">
        <f t="shared" si="48"/>
        <v>_tap</v>
      </c>
      <c r="U465" t="str">
        <f t="shared" si="46"/>
        <v>c_cff_0047_tap</v>
      </c>
      <c r="X465" t="s">
        <v>1865</v>
      </c>
      <c r="Y465" t="str">
        <f t="shared" si="47"/>
        <v>c_cff_0047_tap</v>
      </c>
    </row>
    <row r="466" spans="16:25">
      <c r="P466">
        <v>247015</v>
      </c>
      <c r="Q466" t="str">
        <f t="shared" si="43"/>
        <v>47</v>
      </c>
      <c r="R466" t="str">
        <f t="shared" si="44"/>
        <v>1</v>
      </c>
      <c r="S466" t="str">
        <f t="shared" si="45"/>
        <v>c_cff_0047</v>
      </c>
      <c r="T466" t="str">
        <f t="shared" si="48"/>
        <v>_tap</v>
      </c>
      <c r="U466" t="str">
        <f t="shared" si="46"/>
        <v>c_cff_0047_tap</v>
      </c>
      <c r="X466" t="s">
        <v>1865</v>
      </c>
      <c r="Y466" t="str">
        <f t="shared" si="47"/>
        <v>c_cff_0047_tap</v>
      </c>
    </row>
    <row r="467" spans="16:25">
      <c r="P467">
        <v>247021</v>
      </c>
      <c r="Q467" t="str">
        <f t="shared" si="43"/>
        <v>47</v>
      </c>
      <c r="R467" t="str">
        <f t="shared" si="44"/>
        <v>2</v>
      </c>
      <c r="S467" t="str">
        <f t="shared" si="45"/>
        <v>c_cff_0047</v>
      </c>
      <c r="T467" t="str">
        <f t="shared" si="48"/>
        <v>_slide</v>
      </c>
      <c r="U467" t="str">
        <f t="shared" si="46"/>
        <v>c_cff_0047_slide</v>
      </c>
      <c r="Y467" t="str">
        <f t="shared" si="47"/>
        <v/>
      </c>
    </row>
    <row r="468" spans="16:25">
      <c r="P468">
        <v>247022</v>
      </c>
      <c r="Q468" t="str">
        <f t="shared" si="43"/>
        <v>47</v>
      </c>
      <c r="R468" t="str">
        <f t="shared" si="44"/>
        <v>2</v>
      </c>
      <c r="S468" t="str">
        <f t="shared" si="45"/>
        <v>c_cff_0047</v>
      </c>
      <c r="T468" t="str">
        <f t="shared" si="48"/>
        <v>_slide</v>
      </c>
      <c r="U468" t="str">
        <f t="shared" si="46"/>
        <v>c_cff_0047_slide</v>
      </c>
      <c r="Y468" t="str">
        <f t="shared" si="47"/>
        <v/>
      </c>
    </row>
    <row r="469" spans="16:25">
      <c r="P469">
        <v>247023</v>
      </c>
      <c r="Q469" t="str">
        <f t="shared" si="43"/>
        <v>47</v>
      </c>
      <c r="R469" t="str">
        <f t="shared" si="44"/>
        <v>2</v>
      </c>
      <c r="S469" t="str">
        <f t="shared" si="45"/>
        <v>c_cff_0047</v>
      </c>
      <c r="T469" t="str">
        <f t="shared" si="48"/>
        <v>_slide</v>
      </c>
      <c r="U469" t="str">
        <f t="shared" si="46"/>
        <v>c_cff_0047_slide</v>
      </c>
      <c r="Y469" t="str">
        <f t="shared" si="47"/>
        <v/>
      </c>
    </row>
    <row r="470" spans="16:25">
      <c r="P470">
        <v>247024</v>
      </c>
      <c r="Q470" t="str">
        <f t="shared" si="43"/>
        <v>47</v>
      </c>
      <c r="R470" t="str">
        <f t="shared" si="44"/>
        <v>2</v>
      </c>
      <c r="S470" t="str">
        <f t="shared" si="45"/>
        <v>c_cff_0047</v>
      </c>
      <c r="T470" t="str">
        <f t="shared" si="48"/>
        <v>_slide</v>
      </c>
      <c r="U470" t="str">
        <f t="shared" si="46"/>
        <v>c_cff_0047_slide</v>
      </c>
      <c r="Y470" t="str">
        <f t="shared" si="47"/>
        <v/>
      </c>
    </row>
    <row r="471" spans="16:25">
      <c r="P471">
        <v>247025</v>
      </c>
      <c r="Q471" t="str">
        <f t="shared" si="43"/>
        <v>47</v>
      </c>
      <c r="R471" t="str">
        <f t="shared" si="44"/>
        <v>2</v>
      </c>
      <c r="S471" t="str">
        <f t="shared" si="45"/>
        <v>c_cff_0047</v>
      </c>
      <c r="T471" t="str">
        <f t="shared" si="48"/>
        <v>_slide</v>
      </c>
      <c r="U471" t="str">
        <f t="shared" si="46"/>
        <v>c_cff_0047_slide</v>
      </c>
      <c r="Y471" t="str">
        <f t="shared" si="47"/>
        <v/>
      </c>
    </row>
    <row r="472" spans="16:25">
      <c r="P472">
        <v>248011</v>
      </c>
      <c r="Q472" t="str">
        <f t="shared" si="43"/>
        <v>48</v>
      </c>
      <c r="R472" t="str">
        <f t="shared" si="44"/>
        <v>1</v>
      </c>
      <c r="S472" t="str">
        <f t="shared" si="45"/>
        <v>c_yff_0048</v>
      </c>
      <c r="T472" t="str">
        <f t="shared" si="48"/>
        <v>_tap</v>
      </c>
      <c r="U472" t="str">
        <f t="shared" si="46"/>
        <v>c_yff_0048_tap</v>
      </c>
      <c r="X472" t="s">
        <v>1868</v>
      </c>
      <c r="Y472" t="str">
        <f t="shared" si="47"/>
        <v>c_yff_0048_tap</v>
      </c>
    </row>
    <row r="473" spans="16:25">
      <c r="P473">
        <v>248012</v>
      </c>
      <c r="Q473" t="str">
        <f t="shared" si="43"/>
        <v>48</v>
      </c>
      <c r="R473" t="str">
        <f t="shared" si="44"/>
        <v>1</v>
      </c>
      <c r="S473" t="str">
        <f t="shared" si="45"/>
        <v>c_yff_0048</v>
      </c>
      <c r="T473" t="str">
        <f t="shared" si="48"/>
        <v>_tap</v>
      </c>
      <c r="U473" t="str">
        <f t="shared" si="46"/>
        <v>c_yff_0048_tap</v>
      </c>
      <c r="X473" t="s">
        <v>1868</v>
      </c>
      <c r="Y473" t="str">
        <f t="shared" si="47"/>
        <v>c_yff_0048_tap</v>
      </c>
    </row>
    <row r="474" spans="16:25">
      <c r="P474">
        <v>248013</v>
      </c>
      <c r="Q474" t="str">
        <f t="shared" si="43"/>
        <v>48</v>
      </c>
      <c r="R474" t="str">
        <f t="shared" si="44"/>
        <v>1</v>
      </c>
      <c r="S474" t="str">
        <f t="shared" si="45"/>
        <v>c_yff_0048</v>
      </c>
      <c r="T474" t="str">
        <f t="shared" si="48"/>
        <v>_tap</v>
      </c>
      <c r="U474" t="str">
        <f t="shared" si="46"/>
        <v>c_yff_0048_tap</v>
      </c>
      <c r="X474" t="s">
        <v>1868</v>
      </c>
      <c r="Y474" t="str">
        <f t="shared" si="47"/>
        <v>c_yff_0048_tap</v>
      </c>
    </row>
    <row r="475" spans="16:25">
      <c r="P475">
        <v>248014</v>
      </c>
      <c r="Q475" t="str">
        <f t="shared" si="43"/>
        <v>48</v>
      </c>
      <c r="R475" t="str">
        <f t="shared" si="44"/>
        <v>1</v>
      </c>
      <c r="S475" t="str">
        <f t="shared" si="45"/>
        <v>c_yff_0048</v>
      </c>
      <c r="T475" t="str">
        <f t="shared" si="48"/>
        <v>_tap</v>
      </c>
      <c r="U475" t="str">
        <f t="shared" si="46"/>
        <v>c_yff_0048_tap</v>
      </c>
      <c r="X475" t="s">
        <v>1868</v>
      </c>
      <c r="Y475" t="str">
        <f t="shared" si="47"/>
        <v>c_yff_0048_tap</v>
      </c>
    </row>
    <row r="476" spans="16:25">
      <c r="P476">
        <v>248015</v>
      </c>
      <c r="Q476" t="str">
        <f t="shared" si="43"/>
        <v>48</v>
      </c>
      <c r="R476" t="str">
        <f t="shared" si="44"/>
        <v>1</v>
      </c>
      <c r="S476" t="str">
        <f t="shared" si="45"/>
        <v>c_yff_0048</v>
      </c>
      <c r="T476" t="str">
        <f t="shared" si="48"/>
        <v>_tap</v>
      </c>
      <c r="U476" t="str">
        <f t="shared" si="46"/>
        <v>c_yff_0048_tap</v>
      </c>
      <c r="X476" t="s">
        <v>1868</v>
      </c>
      <c r="Y476" t="str">
        <f t="shared" si="47"/>
        <v>c_yff_0048_tap</v>
      </c>
    </row>
    <row r="477" spans="16:25">
      <c r="P477">
        <v>248021</v>
      </c>
      <c r="Q477" t="str">
        <f t="shared" si="43"/>
        <v>48</v>
      </c>
      <c r="R477" t="str">
        <f t="shared" si="44"/>
        <v>2</v>
      </c>
      <c r="S477" t="str">
        <f t="shared" si="45"/>
        <v>c_yff_0048</v>
      </c>
      <c r="T477" t="str">
        <f t="shared" si="48"/>
        <v>_slide</v>
      </c>
      <c r="U477" t="str">
        <f t="shared" si="46"/>
        <v>c_yff_0048_slide</v>
      </c>
      <c r="Y477" t="str">
        <f t="shared" si="47"/>
        <v/>
      </c>
    </row>
    <row r="478" spans="16:25">
      <c r="P478">
        <v>248022</v>
      </c>
      <c r="Q478" t="str">
        <f t="shared" si="43"/>
        <v>48</v>
      </c>
      <c r="R478" t="str">
        <f t="shared" si="44"/>
        <v>2</v>
      </c>
      <c r="S478" t="str">
        <f t="shared" si="45"/>
        <v>c_yff_0048</v>
      </c>
      <c r="T478" t="str">
        <f t="shared" si="48"/>
        <v>_slide</v>
      </c>
      <c r="U478" t="str">
        <f t="shared" si="46"/>
        <v>c_yff_0048_slide</v>
      </c>
      <c r="Y478" t="str">
        <f t="shared" si="47"/>
        <v/>
      </c>
    </row>
    <row r="479" spans="16:25">
      <c r="P479">
        <v>248023</v>
      </c>
      <c r="Q479" t="str">
        <f t="shared" si="43"/>
        <v>48</v>
      </c>
      <c r="R479" t="str">
        <f t="shared" si="44"/>
        <v>2</v>
      </c>
      <c r="S479" t="str">
        <f t="shared" si="45"/>
        <v>c_yff_0048</v>
      </c>
      <c r="T479" t="str">
        <f t="shared" si="48"/>
        <v>_slide</v>
      </c>
      <c r="U479" t="str">
        <f t="shared" si="46"/>
        <v>c_yff_0048_slide</v>
      </c>
      <c r="Y479" t="str">
        <f t="shared" si="47"/>
        <v/>
      </c>
    </row>
    <row r="480" spans="16:25">
      <c r="P480">
        <v>248024</v>
      </c>
      <c r="Q480" t="str">
        <f t="shared" si="43"/>
        <v>48</v>
      </c>
      <c r="R480" t="str">
        <f t="shared" si="44"/>
        <v>2</v>
      </c>
      <c r="S480" t="str">
        <f t="shared" si="45"/>
        <v>c_yff_0048</v>
      </c>
      <c r="T480" t="str">
        <f t="shared" si="48"/>
        <v>_slide</v>
      </c>
      <c r="U480" t="str">
        <f t="shared" si="46"/>
        <v>c_yff_0048_slide</v>
      </c>
      <c r="Y480" t="str">
        <f t="shared" si="47"/>
        <v/>
      </c>
    </row>
    <row r="481" spans="16:25">
      <c r="P481">
        <v>248025</v>
      </c>
      <c r="Q481" t="str">
        <f t="shared" si="43"/>
        <v>48</v>
      </c>
      <c r="R481" t="str">
        <f t="shared" si="44"/>
        <v>2</v>
      </c>
      <c r="S481" t="str">
        <f t="shared" si="45"/>
        <v>c_yff_0048</v>
      </c>
      <c r="T481" t="str">
        <f t="shared" si="48"/>
        <v>_slide</v>
      </c>
      <c r="U481" t="str">
        <f t="shared" si="46"/>
        <v>c_yff_0048_slide</v>
      </c>
      <c r="Y481" t="str">
        <f t="shared" si="47"/>
        <v/>
      </c>
    </row>
    <row r="482" spans="16:25">
      <c r="P482">
        <v>249011</v>
      </c>
      <c r="Q482" t="str">
        <f t="shared" si="43"/>
        <v>49</v>
      </c>
      <c r="R482" t="str">
        <f t="shared" si="44"/>
        <v>1</v>
      </c>
      <c r="S482" t="str">
        <f t="shared" si="45"/>
        <v>c_cff_0049</v>
      </c>
      <c r="T482" t="str">
        <f t="shared" si="48"/>
        <v>_tap</v>
      </c>
      <c r="U482" t="str">
        <f t="shared" si="46"/>
        <v>c_cff_0049_tap</v>
      </c>
      <c r="X482" t="s">
        <v>1870</v>
      </c>
      <c r="Y482" t="str">
        <f t="shared" si="47"/>
        <v>c_cff_0049_tap</v>
      </c>
    </row>
    <row r="483" spans="16:25">
      <c r="P483">
        <v>249012</v>
      </c>
      <c r="Q483" t="str">
        <f t="shared" si="43"/>
        <v>49</v>
      </c>
      <c r="R483" t="str">
        <f t="shared" si="44"/>
        <v>1</v>
      </c>
      <c r="S483" t="str">
        <f t="shared" si="45"/>
        <v>c_cff_0049</v>
      </c>
      <c r="T483" t="str">
        <f t="shared" si="48"/>
        <v>_tap</v>
      </c>
      <c r="U483" t="str">
        <f t="shared" si="46"/>
        <v>c_cff_0049_tap</v>
      </c>
      <c r="X483" t="s">
        <v>1870</v>
      </c>
      <c r="Y483" t="str">
        <f t="shared" si="47"/>
        <v>c_cff_0049_tap</v>
      </c>
    </row>
    <row r="484" spans="16:25">
      <c r="P484">
        <v>249013</v>
      </c>
      <c r="Q484" t="str">
        <f t="shared" si="43"/>
        <v>49</v>
      </c>
      <c r="R484" t="str">
        <f t="shared" si="44"/>
        <v>1</v>
      </c>
      <c r="S484" t="str">
        <f t="shared" si="45"/>
        <v>c_cff_0049</v>
      </c>
      <c r="T484" t="str">
        <f t="shared" si="48"/>
        <v>_tap</v>
      </c>
      <c r="U484" t="str">
        <f t="shared" si="46"/>
        <v>c_cff_0049_tap</v>
      </c>
      <c r="X484" t="s">
        <v>1870</v>
      </c>
      <c r="Y484" t="str">
        <f t="shared" si="47"/>
        <v>c_cff_0049_tap</v>
      </c>
    </row>
    <row r="485" spans="16:25">
      <c r="P485">
        <v>249014</v>
      </c>
      <c r="Q485" t="str">
        <f t="shared" si="43"/>
        <v>49</v>
      </c>
      <c r="R485" t="str">
        <f t="shared" si="44"/>
        <v>1</v>
      </c>
      <c r="S485" t="str">
        <f t="shared" si="45"/>
        <v>c_cff_0049</v>
      </c>
      <c r="T485" t="str">
        <f t="shared" si="48"/>
        <v>_tap</v>
      </c>
      <c r="U485" t="str">
        <f t="shared" si="46"/>
        <v>c_cff_0049_tap</v>
      </c>
      <c r="X485" t="s">
        <v>1870</v>
      </c>
      <c r="Y485" t="str">
        <f t="shared" si="47"/>
        <v>c_cff_0049_tap</v>
      </c>
    </row>
    <row r="486" spans="16:25">
      <c r="P486">
        <v>249015</v>
      </c>
      <c r="Q486" t="str">
        <f t="shared" si="43"/>
        <v>49</v>
      </c>
      <c r="R486" t="str">
        <f t="shared" si="44"/>
        <v>1</v>
      </c>
      <c r="S486" t="str">
        <f t="shared" si="45"/>
        <v>c_cff_0049</v>
      </c>
      <c r="T486" t="str">
        <f t="shared" si="48"/>
        <v>_tap</v>
      </c>
      <c r="U486" t="str">
        <f t="shared" si="46"/>
        <v>c_cff_0049_tap</v>
      </c>
      <c r="X486" t="s">
        <v>1870</v>
      </c>
      <c r="Y486" t="str">
        <f t="shared" si="47"/>
        <v>c_cff_0049_tap</v>
      </c>
    </row>
    <row r="487" spans="16:25">
      <c r="P487">
        <v>249021</v>
      </c>
      <c r="Q487" t="str">
        <f t="shared" si="43"/>
        <v>49</v>
      </c>
      <c r="R487" t="str">
        <f t="shared" si="44"/>
        <v>2</v>
      </c>
      <c r="S487" t="str">
        <f t="shared" si="45"/>
        <v>c_cff_0049</v>
      </c>
      <c r="T487" t="str">
        <f t="shared" si="48"/>
        <v>_slide</v>
      </c>
      <c r="U487" t="str">
        <f t="shared" si="46"/>
        <v>c_cff_0049_slide</v>
      </c>
      <c r="Y487" t="str">
        <f t="shared" si="47"/>
        <v/>
      </c>
    </row>
    <row r="488" spans="16:25">
      <c r="P488">
        <v>249022</v>
      </c>
      <c r="Q488" t="str">
        <f t="shared" si="43"/>
        <v>49</v>
      </c>
      <c r="R488" t="str">
        <f t="shared" si="44"/>
        <v>2</v>
      </c>
      <c r="S488" t="str">
        <f t="shared" si="45"/>
        <v>c_cff_0049</v>
      </c>
      <c r="T488" t="str">
        <f t="shared" si="48"/>
        <v>_slide</v>
      </c>
      <c r="U488" t="str">
        <f t="shared" si="46"/>
        <v>c_cff_0049_slide</v>
      </c>
      <c r="Y488" t="str">
        <f t="shared" si="47"/>
        <v/>
      </c>
    </row>
    <row r="489" spans="16:25">
      <c r="P489">
        <v>249023</v>
      </c>
      <c r="Q489" t="str">
        <f t="shared" si="43"/>
        <v>49</v>
      </c>
      <c r="R489" t="str">
        <f t="shared" si="44"/>
        <v>2</v>
      </c>
      <c r="S489" t="str">
        <f t="shared" si="45"/>
        <v>c_cff_0049</v>
      </c>
      <c r="T489" t="str">
        <f t="shared" si="48"/>
        <v>_slide</v>
      </c>
      <c r="U489" t="str">
        <f t="shared" si="46"/>
        <v>c_cff_0049_slide</v>
      </c>
      <c r="Y489" t="str">
        <f t="shared" si="47"/>
        <v/>
      </c>
    </row>
    <row r="490" spans="16:25">
      <c r="P490">
        <v>249024</v>
      </c>
      <c r="Q490" t="str">
        <f t="shared" si="43"/>
        <v>49</v>
      </c>
      <c r="R490" t="str">
        <f t="shared" si="44"/>
        <v>2</v>
      </c>
      <c r="S490" t="str">
        <f t="shared" si="45"/>
        <v>c_cff_0049</v>
      </c>
      <c r="T490" t="str">
        <f t="shared" si="48"/>
        <v>_slide</v>
      </c>
      <c r="U490" t="str">
        <f t="shared" si="46"/>
        <v>c_cff_0049_slide</v>
      </c>
      <c r="Y490" t="str">
        <f t="shared" si="47"/>
        <v/>
      </c>
    </row>
    <row r="491" spans="16:25">
      <c r="P491">
        <v>249025</v>
      </c>
      <c r="Q491" t="str">
        <f t="shared" si="43"/>
        <v>49</v>
      </c>
      <c r="R491" t="str">
        <f t="shared" si="44"/>
        <v>2</v>
      </c>
      <c r="S491" t="str">
        <f t="shared" si="45"/>
        <v>c_cff_0049</v>
      </c>
      <c r="T491" t="str">
        <f t="shared" si="48"/>
        <v>_slide</v>
      </c>
      <c r="U491" t="str">
        <f t="shared" si="46"/>
        <v>c_cff_0049_slide</v>
      </c>
      <c r="Y491" t="str">
        <f t="shared" si="47"/>
        <v/>
      </c>
    </row>
    <row r="492" spans="16:25">
      <c r="P492">
        <v>250011</v>
      </c>
      <c r="Q492" t="str">
        <f t="shared" si="43"/>
        <v>50</v>
      </c>
      <c r="R492" t="str">
        <f t="shared" si="44"/>
        <v>1</v>
      </c>
      <c r="S492" t="str">
        <f t="shared" si="45"/>
        <v>c_jff_0050</v>
      </c>
      <c r="T492" t="str">
        <f t="shared" si="48"/>
        <v>_tap</v>
      </c>
      <c r="U492" t="str">
        <f t="shared" si="46"/>
        <v>c_jff_0050_tap</v>
      </c>
      <c r="X492" t="s">
        <v>1872</v>
      </c>
      <c r="Y492" t="str">
        <f t="shared" si="47"/>
        <v>c_jff_0050_tap</v>
      </c>
    </row>
    <row r="493" spans="16:25">
      <c r="P493">
        <v>250012</v>
      </c>
      <c r="Q493" t="str">
        <f t="shared" si="43"/>
        <v>50</v>
      </c>
      <c r="R493" t="str">
        <f t="shared" si="44"/>
        <v>1</v>
      </c>
      <c r="S493" t="str">
        <f t="shared" si="45"/>
        <v>c_jff_0050</v>
      </c>
      <c r="T493" t="str">
        <f t="shared" si="48"/>
        <v>_tap</v>
      </c>
      <c r="U493" t="str">
        <f t="shared" si="46"/>
        <v>c_jff_0050_tap</v>
      </c>
      <c r="X493" t="s">
        <v>1872</v>
      </c>
      <c r="Y493" t="str">
        <f t="shared" si="47"/>
        <v>c_jff_0050_tap</v>
      </c>
    </row>
    <row r="494" spans="16:25">
      <c r="P494">
        <v>250013</v>
      </c>
      <c r="Q494" t="str">
        <f t="shared" si="43"/>
        <v>50</v>
      </c>
      <c r="R494" t="str">
        <f t="shared" si="44"/>
        <v>1</v>
      </c>
      <c r="S494" t="str">
        <f t="shared" si="45"/>
        <v>c_jff_0050</v>
      </c>
      <c r="T494" t="str">
        <f t="shared" si="48"/>
        <v>_tap</v>
      </c>
      <c r="U494" t="str">
        <f t="shared" si="46"/>
        <v>c_jff_0050_tap</v>
      </c>
      <c r="X494" t="s">
        <v>1872</v>
      </c>
      <c r="Y494" t="str">
        <f t="shared" si="47"/>
        <v>c_jff_0050_tap</v>
      </c>
    </row>
    <row r="495" spans="16:25">
      <c r="P495">
        <v>250014</v>
      </c>
      <c r="Q495" t="str">
        <f t="shared" si="43"/>
        <v>50</v>
      </c>
      <c r="R495" t="str">
        <f t="shared" si="44"/>
        <v>1</v>
      </c>
      <c r="S495" t="str">
        <f t="shared" si="45"/>
        <v>c_jff_0050</v>
      </c>
      <c r="T495" t="str">
        <f t="shared" si="48"/>
        <v>_tap</v>
      </c>
      <c r="U495" t="str">
        <f t="shared" si="46"/>
        <v>c_jff_0050_tap</v>
      </c>
      <c r="X495" t="s">
        <v>1872</v>
      </c>
      <c r="Y495" t="str">
        <f t="shared" si="47"/>
        <v>c_jff_0050_tap</v>
      </c>
    </row>
    <row r="496" spans="16:25">
      <c r="P496">
        <v>250015</v>
      </c>
      <c r="Q496" t="str">
        <f t="shared" si="43"/>
        <v>50</v>
      </c>
      <c r="R496" t="str">
        <f t="shared" si="44"/>
        <v>1</v>
      </c>
      <c r="S496" t="str">
        <f t="shared" si="45"/>
        <v>c_jff_0050</v>
      </c>
      <c r="T496" t="str">
        <f t="shared" si="48"/>
        <v>_tap</v>
      </c>
      <c r="U496" t="str">
        <f t="shared" si="46"/>
        <v>c_jff_0050_tap</v>
      </c>
      <c r="X496" t="s">
        <v>1872</v>
      </c>
      <c r="Y496" t="str">
        <f t="shared" si="47"/>
        <v>c_jff_0050_tap</v>
      </c>
    </row>
    <row r="497" spans="16:25">
      <c r="P497">
        <v>250021</v>
      </c>
      <c r="Q497" t="str">
        <f t="shared" si="43"/>
        <v>50</v>
      </c>
      <c r="R497" t="str">
        <f t="shared" si="44"/>
        <v>2</v>
      </c>
      <c r="S497" t="str">
        <f t="shared" si="45"/>
        <v>c_jff_0050</v>
      </c>
      <c r="T497" t="str">
        <f t="shared" si="48"/>
        <v>_slide</v>
      </c>
      <c r="U497" t="str">
        <f t="shared" si="46"/>
        <v>c_jff_0050_slide</v>
      </c>
      <c r="Y497" t="str">
        <f t="shared" si="47"/>
        <v/>
      </c>
    </row>
    <row r="498" spans="16:25">
      <c r="P498">
        <v>250022</v>
      </c>
      <c r="Q498" t="str">
        <f t="shared" si="43"/>
        <v>50</v>
      </c>
      <c r="R498" t="str">
        <f t="shared" si="44"/>
        <v>2</v>
      </c>
      <c r="S498" t="str">
        <f t="shared" si="45"/>
        <v>c_jff_0050</v>
      </c>
      <c r="T498" t="str">
        <f t="shared" si="48"/>
        <v>_slide</v>
      </c>
      <c r="U498" t="str">
        <f t="shared" si="46"/>
        <v>c_jff_0050_slide</v>
      </c>
      <c r="Y498" t="str">
        <f t="shared" si="47"/>
        <v/>
      </c>
    </row>
    <row r="499" spans="16:25">
      <c r="P499">
        <v>250023</v>
      </c>
      <c r="Q499" t="str">
        <f t="shared" si="43"/>
        <v>50</v>
      </c>
      <c r="R499" t="str">
        <f t="shared" si="44"/>
        <v>2</v>
      </c>
      <c r="S499" t="str">
        <f t="shared" si="45"/>
        <v>c_jff_0050</v>
      </c>
      <c r="T499" t="str">
        <f t="shared" si="48"/>
        <v>_slide</v>
      </c>
      <c r="U499" t="str">
        <f t="shared" si="46"/>
        <v>c_jff_0050_slide</v>
      </c>
      <c r="Y499" t="str">
        <f t="shared" si="47"/>
        <v/>
      </c>
    </row>
    <row r="500" spans="16:25">
      <c r="P500">
        <v>250024</v>
      </c>
      <c r="Q500" t="str">
        <f t="shared" si="43"/>
        <v>50</v>
      </c>
      <c r="R500" t="str">
        <f t="shared" si="44"/>
        <v>2</v>
      </c>
      <c r="S500" t="str">
        <f t="shared" si="45"/>
        <v>c_jff_0050</v>
      </c>
      <c r="T500" t="str">
        <f t="shared" si="48"/>
        <v>_slide</v>
      </c>
      <c r="U500" t="str">
        <f t="shared" si="46"/>
        <v>c_jff_0050_slide</v>
      </c>
      <c r="Y500" t="str">
        <f t="shared" si="47"/>
        <v/>
      </c>
    </row>
    <row r="501" spans="16:25">
      <c r="P501">
        <v>250025</v>
      </c>
      <c r="Q501" t="str">
        <f t="shared" si="43"/>
        <v>50</v>
      </c>
      <c r="R501" t="str">
        <f t="shared" si="44"/>
        <v>2</v>
      </c>
      <c r="S501" t="str">
        <f t="shared" si="45"/>
        <v>c_jff_0050</v>
      </c>
      <c r="T501" t="str">
        <f t="shared" si="48"/>
        <v>_slide</v>
      </c>
      <c r="U501" t="str">
        <f t="shared" si="46"/>
        <v>c_jff_0050_slide</v>
      </c>
      <c r="Y501" t="str">
        <f t="shared" si="47"/>
        <v/>
      </c>
    </row>
    <row r="502" spans="16:25">
      <c r="P502">
        <v>251011</v>
      </c>
      <c r="Q502" t="str">
        <f t="shared" si="43"/>
        <v>51</v>
      </c>
      <c r="R502" t="str">
        <f t="shared" si="44"/>
        <v>1</v>
      </c>
      <c r="S502" t="str">
        <f t="shared" si="45"/>
        <v>c_ym_0051</v>
      </c>
      <c r="T502" t="str">
        <f t="shared" si="48"/>
        <v>_tap</v>
      </c>
      <c r="U502" t="str">
        <f t="shared" si="46"/>
        <v>c_ym_0051_tap</v>
      </c>
      <c r="X502" t="s">
        <v>1874</v>
      </c>
      <c r="Y502" t="str">
        <f t="shared" si="47"/>
        <v>c_ym_0051_tap</v>
      </c>
    </row>
    <row r="503" spans="16:25">
      <c r="P503">
        <v>251012</v>
      </c>
      <c r="Q503" t="str">
        <f t="shared" si="43"/>
        <v>51</v>
      </c>
      <c r="R503" t="str">
        <f t="shared" si="44"/>
        <v>1</v>
      </c>
      <c r="S503" t="str">
        <f t="shared" si="45"/>
        <v>c_ym_0051</v>
      </c>
      <c r="T503" t="str">
        <f t="shared" si="48"/>
        <v>_tap</v>
      </c>
      <c r="U503" t="str">
        <f t="shared" si="46"/>
        <v>c_ym_0051_tap</v>
      </c>
      <c r="X503" t="s">
        <v>1874</v>
      </c>
      <c r="Y503" t="str">
        <f t="shared" si="47"/>
        <v>c_ym_0051_tap</v>
      </c>
    </row>
    <row r="504" spans="16:25">
      <c r="P504">
        <v>251013</v>
      </c>
      <c r="Q504" t="str">
        <f t="shared" si="43"/>
        <v>51</v>
      </c>
      <c r="R504" t="str">
        <f t="shared" si="44"/>
        <v>1</v>
      </c>
      <c r="S504" t="str">
        <f t="shared" si="45"/>
        <v>c_ym_0051</v>
      </c>
      <c r="T504" t="str">
        <f t="shared" si="48"/>
        <v>_tap</v>
      </c>
      <c r="U504" t="str">
        <f t="shared" si="46"/>
        <v>c_ym_0051_tap</v>
      </c>
      <c r="X504" t="s">
        <v>1874</v>
      </c>
      <c r="Y504" t="str">
        <f t="shared" si="47"/>
        <v>c_ym_0051_tap</v>
      </c>
    </row>
    <row r="505" spans="16:25">
      <c r="P505">
        <v>251014</v>
      </c>
      <c r="Q505" t="str">
        <f t="shared" si="43"/>
        <v>51</v>
      </c>
      <c r="R505" t="str">
        <f t="shared" si="44"/>
        <v>1</v>
      </c>
      <c r="S505" t="str">
        <f t="shared" si="45"/>
        <v>c_ym_0051</v>
      </c>
      <c r="T505" t="str">
        <f t="shared" si="48"/>
        <v>_tap</v>
      </c>
      <c r="U505" t="str">
        <f t="shared" si="46"/>
        <v>c_ym_0051_tap</v>
      </c>
      <c r="X505" t="s">
        <v>1874</v>
      </c>
      <c r="Y505" t="str">
        <f t="shared" si="47"/>
        <v>c_ym_0051_tap</v>
      </c>
    </row>
    <row r="506" spans="16:25">
      <c r="P506">
        <v>251015</v>
      </c>
      <c r="Q506" t="str">
        <f t="shared" si="43"/>
        <v>51</v>
      </c>
      <c r="R506" t="str">
        <f t="shared" si="44"/>
        <v>1</v>
      </c>
      <c r="S506" t="str">
        <f t="shared" si="45"/>
        <v>c_ym_0051</v>
      </c>
      <c r="T506" t="str">
        <f t="shared" si="48"/>
        <v>_tap</v>
      </c>
      <c r="U506" t="str">
        <f t="shared" si="46"/>
        <v>c_ym_0051_tap</v>
      </c>
      <c r="X506" t="s">
        <v>1874</v>
      </c>
      <c r="Y506" t="str">
        <f t="shared" si="47"/>
        <v>c_ym_0051_tap</v>
      </c>
    </row>
    <row r="507" spans="16:25">
      <c r="P507">
        <v>251021</v>
      </c>
      <c r="Q507" t="str">
        <f t="shared" si="43"/>
        <v>51</v>
      </c>
      <c r="R507" t="str">
        <f t="shared" si="44"/>
        <v>2</v>
      </c>
      <c r="S507" t="str">
        <f t="shared" si="45"/>
        <v>c_ym_0051</v>
      </c>
      <c r="T507" t="str">
        <f t="shared" si="48"/>
        <v>_slide</v>
      </c>
      <c r="U507" t="str">
        <f t="shared" si="46"/>
        <v>c_ym_0051_slide</v>
      </c>
      <c r="Y507" t="str">
        <f t="shared" si="47"/>
        <v/>
      </c>
    </row>
    <row r="508" spans="16:25">
      <c r="P508">
        <v>251022</v>
      </c>
      <c r="Q508" t="str">
        <f t="shared" si="43"/>
        <v>51</v>
      </c>
      <c r="R508" t="str">
        <f t="shared" si="44"/>
        <v>2</v>
      </c>
      <c r="S508" t="str">
        <f t="shared" si="45"/>
        <v>c_ym_0051</v>
      </c>
      <c r="T508" t="str">
        <f t="shared" si="48"/>
        <v>_slide</v>
      </c>
      <c r="U508" t="str">
        <f t="shared" si="46"/>
        <v>c_ym_0051_slide</v>
      </c>
      <c r="Y508" t="str">
        <f t="shared" si="47"/>
        <v/>
      </c>
    </row>
    <row r="509" spans="16:25">
      <c r="P509">
        <v>251023</v>
      </c>
      <c r="Q509" t="str">
        <f t="shared" si="43"/>
        <v>51</v>
      </c>
      <c r="R509" t="str">
        <f t="shared" si="44"/>
        <v>2</v>
      </c>
      <c r="S509" t="str">
        <f t="shared" si="45"/>
        <v>c_ym_0051</v>
      </c>
      <c r="T509" t="str">
        <f t="shared" si="48"/>
        <v>_slide</v>
      </c>
      <c r="U509" t="str">
        <f t="shared" si="46"/>
        <v>c_ym_0051_slide</v>
      </c>
      <c r="Y509" t="str">
        <f t="shared" si="47"/>
        <v/>
      </c>
    </row>
    <row r="510" spans="16:25">
      <c r="P510">
        <v>251024</v>
      </c>
      <c r="Q510" t="str">
        <f t="shared" si="43"/>
        <v>51</v>
      </c>
      <c r="R510" t="str">
        <f t="shared" si="44"/>
        <v>2</v>
      </c>
      <c r="S510" t="str">
        <f t="shared" si="45"/>
        <v>c_ym_0051</v>
      </c>
      <c r="T510" t="str">
        <f t="shared" si="48"/>
        <v>_slide</v>
      </c>
      <c r="U510" t="str">
        <f t="shared" si="46"/>
        <v>c_ym_0051_slide</v>
      </c>
      <c r="Y510" t="str">
        <f t="shared" si="47"/>
        <v/>
      </c>
    </row>
    <row r="511" spans="16:25">
      <c r="P511">
        <v>251025</v>
      </c>
      <c r="Q511" t="str">
        <f t="shared" si="43"/>
        <v>51</v>
      </c>
      <c r="R511" t="str">
        <f t="shared" si="44"/>
        <v>2</v>
      </c>
      <c r="S511" t="str">
        <f t="shared" si="45"/>
        <v>c_ym_0051</v>
      </c>
      <c r="T511" t="str">
        <f t="shared" si="48"/>
        <v>_slide</v>
      </c>
      <c r="U511" t="str">
        <f t="shared" si="46"/>
        <v>c_ym_0051_slide</v>
      </c>
      <c r="Y511" t="str">
        <f t="shared" si="47"/>
        <v/>
      </c>
    </row>
    <row r="512" spans="16:25">
      <c r="P512">
        <v>252011</v>
      </c>
      <c r="Q512" t="str">
        <f t="shared" si="43"/>
        <v>52</v>
      </c>
      <c r="R512" t="str">
        <f t="shared" si="44"/>
        <v>1</v>
      </c>
      <c r="S512" t="str">
        <f t="shared" si="45"/>
        <v>c_ym_0052</v>
      </c>
      <c r="T512" t="str">
        <f t="shared" si="48"/>
        <v>_tap</v>
      </c>
      <c r="U512" t="str">
        <f t="shared" si="46"/>
        <v>c_ym_0052_tap</v>
      </c>
      <c r="X512" t="s">
        <v>1015</v>
      </c>
      <c r="Y512" t="str">
        <f t="shared" si="47"/>
        <v>c_ym_0052_tap</v>
      </c>
    </row>
    <row r="513" spans="16:25">
      <c r="P513">
        <v>252012</v>
      </c>
      <c r="Q513" t="str">
        <f t="shared" si="43"/>
        <v>52</v>
      </c>
      <c r="R513" t="str">
        <f t="shared" si="44"/>
        <v>1</v>
      </c>
      <c r="S513" t="str">
        <f t="shared" si="45"/>
        <v>c_ym_0052</v>
      </c>
      <c r="T513" t="str">
        <f t="shared" si="48"/>
        <v>_tap</v>
      </c>
      <c r="U513" t="str">
        <f t="shared" si="46"/>
        <v>c_ym_0052_tap</v>
      </c>
      <c r="X513" t="s">
        <v>1015</v>
      </c>
      <c r="Y513" t="str">
        <f t="shared" si="47"/>
        <v>c_ym_0052_tap</v>
      </c>
    </row>
    <row r="514" spans="16:25">
      <c r="P514">
        <v>252013</v>
      </c>
      <c r="Q514" t="str">
        <f t="shared" si="43"/>
        <v>52</v>
      </c>
      <c r="R514" t="str">
        <f t="shared" si="44"/>
        <v>1</v>
      </c>
      <c r="S514" t="str">
        <f t="shared" si="45"/>
        <v>c_ym_0052</v>
      </c>
      <c r="T514" t="str">
        <f t="shared" si="48"/>
        <v>_tap</v>
      </c>
      <c r="U514" t="str">
        <f t="shared" si="46"/>
        <v>c_ym_0052_tap</v>
      </c>
      <c r="X514" t="s">
        <v>1015</v>
      </c>
      <c r="Y514" t="str">
        <f t="shared" si="47"/>
        <v>c_ym_0052_tap</v>
      </c>
    </row>
    <row r="515" spans="16:25">
      <c r="P515">
        <v>252014</v>
      </c>
      <c r="Q515" t="str">
        <f t="shared" ref="Q515:Q521" si="49">MID(P515,2,2)</f>
        <v>52</v>
      </c>
      <c r="R515" t="str">
        <f t="shared" ref="R515:R521" si="50">MID(P515,5,1)</f>
        <v>1</v>
      </c>
      <c r="S515" t="str">
        <f t="shared" ref="S515:S521" si="51">VLOOKUP(Q515,$C$2:$D$53,2,0)</f>
        <v>c_ym_0052</v>
      </c>
      <c r="T515" t="str">
        <f t="shared" si="48"/>
        <v>_tap</v>
      </c>
      <c r="U515" t="str">
        <f t="shared" ref="U515:U521" si="52">S515&amp;T515</f>
        <v>c_ym_0052_tap</v>
      </c>
      <c r="X515" t="s">
        <v>1015</v>
      </c>
      <c r="Y515" t="str">
        <f t="shared" ref="Y515:Y521" si="53">IF(X515="","",U515)</f>
        <v>c_ym_0052_tap</v>
      </c>
    </row>
    <row r="516" spans="16:25">
      <c r="P516">
        <v>252015</v>
      </c>
      <c r="Q516" t="str">
        <f t="shared" si="49"/>
        <v>52</v>
      </c>
      <c r="R516" t="str">
        <f t="shared" si="50"/>
        <v>1</v>
      </c>
      <c r="S516" t="str">
        <f t="shared" si="51"/>
        <v>c_ym_0052</v>
      </c>
      <c r="T516" t="str">
        <f t="shared" si="48"/>
        <v>_tap</v>
      </c>
      <c r="U516" t="str">
        <f t="shared" si="52"/>
        <v>c_ym_0052_tap</v>
      </c>
      <c r="X516" t="s">
        <v>1015</v>
      </c>
      <c r="Y516" t="str">
        <f t="shared" si="53"/>
        <v>c_ym_0052_tap</v>
      </c>
    </row>
    <row r="517" spans="16:25">
      <c r="P517">
        <v>252021</v>
      </c>
      <c r="Q517" t="str">
        <f t="shared" si="49"/>
        <v>52</v>
      </c>
      <c r="R517" t="str">
        <f t="shared" si="50"/>
        <v>2</v>
      </c>
      <c r="S517" t="str">
        <f t="shared" si="51"/>
        <v>c_ym_0052</v>
      </c>
      <c r="T517" t="str">
        <f t="shared" si="48"/>
        <v>_slide</v>
      </c>
      <c r="U517" t="str">
        <f t="shared" si="52"/>
        <v>c_ym_0052_slide</v>
      </c>
      <c r="Y517" t="str">
        <f t="shared" si="53"/>
        <v/>
      </c>
    </row>
    <row r="518" spans="16:25">
      <c r="P518">
        <v>252022</v>
      </c>
      <c r="Q518" t="str">
        <f t="shared" si="49"/>
        <v>52</v>
      </c>
      <c r="R518" t="str">
        <f t="shared" si="50"/>
        <v>2</v>
      </c>
      <c r="S518" t="str">
        <f t="shared" si="51"/>
        <v>c_ym_0052</v>
      </c>
      <c r="T518" t="str">
        <f t="shared" si="48"/>
        <v>_slide</v>
      </c>
      <c r="U518" t="str">
        <f t="shared" si="52"/>
        <v>c_ym_0052_slide</v>
      </c>
      <c r="Y518" t="str">
        <f t="shared" si="53"/>
        <v/>
      </c>
    </row>
    <row r="519" spans="16:25">
      <c r="P519">
        <v>252023</v>
      </c>
      <c r="Q519" t="str">
        <f t="shared" si="49"/>
        <v>52</v>
      </c>
      <c r="R519" t="str">
        <f t="shared" si="50"/>
        <v>2</v>
      </c>
      <c r="S519" t="str">
        <f t="shared" si="51"/>
        <v>c_ym_0052</v>
      </c>
      <c r="T519" t="str">
        <f t="shared" si="48"/>
        <v>_slide</v>
      </c>
      <c r="U519" t="str">
        <f t="shared" si="52"/>
        <v>c_ym_0052_slide</v>
      </c>
      <c r="Y519" t="str">
        <f t="shared" si="53"/>
        <v/>
      </c>
    </row>
    <row r="520" spans="16:25">
      <c r="P520">
        <v>252024</v>
      </c>
      <c r="Q520" t="str">
        <f t="shared" si="49"/>
        <v>52</v>
      </c>
      <c r="R520" t="str">
        <f t="shared" si="50"/>
        <v>2</v>
      </c>
      <c r="S520" t="str">
        <f t="shared" si="51"/>
        <v>c_ym_0052</v>
      </c>
      <c r="T520" t="str">
        <f t="shared" si="48"/>
        <v>_slide</v>
      </c>
      <c r="U520" t="str">
        <f t="shared" si="52"/>
        <v>c_ym_0052_slide</v>
      </c>
      <c r="Y520" t="str">
        <f t="shared" si="53"/>
        <v/>
      </c>
    </row>
    <row r="521" spans="16:25">
      <c r="P521">
        <v>252025</v>
      </c>
      <c r="Q521" t="str">
        <f t="shared" si="49"/>
        <v>52</v>
      </c>
      <c r="R521" t="str">
        <f t="shared" si="50"/>
        <v>2</v>
      </c>
      <c r="S521" t="str">
        <f t="shared" si="51"/>
        <v>c_ym_0052</v>
      </c>
      <c r="T521" t="str">
        <f t="shared" si="48"/>
        <v>_slide</v>
      </c>
      <c r="U521" t="str">
        <f t="shared" si="52"/>
        <v>c_ym_0052_slide</v>
      </c>
      <c r="Y521" t="str">
        <f t="shared" si="53"/>
        <v/>
      </c>
    </row>
  </sheetData>
  <phoneticPr fontId="30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22"/>
  <sheetViews>
    <sheetView topLeftCell="A295" workbookViewId="0">
      <selection activeCell="B227" sqref="B227"/>
    </sheetView>
  </sheetViews>
  <sheetFormatPr defaultRowHeight="14.25"/>
  <sheetData>
    <row r="1" spans="1:2">
      <c r="A1">
        <v>1</v>
      </c>
      <c r="B1" t="s">
        <v>20</v>
      </c>
    </row>
    <row r="2" spans="1:2">
      <c r="A2">
        <v>2</v>
      </c>
      <c r="B2" t="s">
        <v>22</v>
      </c>
    </row>
    <row r="3" spans="1:2">
      <c r="A3">
        <v>3</v>
      </c>
      <c r="B3" t="s">
        <v>24</v>
      </c>
    </row>
    <row r="4" spans="1:2">
      <c r="A4">
        <v>4</v>
      </c>
      <c r="B4" t="s">
        <v>26</v>
      </c>
    </row>
    <row r="5" spans="1:2">
      <c r="A5">
        <v>5</v>
      </c>
      <c r="B5" t="s">
        <v>28</v>
      </c>
    </row>
    <row r="6" spans="1:2">
      <c r="A6">
        <v>6</v>
      </c>
      <c r="B6" t="s">
        <v>30</v>
      </c>
    </row>
    <row r="7" spans="1:2">
      <c r="A7">
        <v>7</v>
      </c>
      <c r="B7" t="s">
        <v>32</v>
      </c>
    </row>
    <row r="8" spans="1:2">
      <c r="A8">
        <v>8</v>
      </c>
    </row>
    <row r="9" spans="1:2">
      <c r="A9">
        <v>9</v>
      </c>
    </row>
    <row r="10" spans="1:2">
      <c r="A10">
        <v>10</v>
      </c>
      <c r="B10" t="s">
        <v>30</v>
      </c>
    </row>
    <row r="11" spans="1:2">
      <c r="A11">
        <v>101</v>
      </c>
      <c r="B11" t="s">
        <v>37</v>
      </c>
    </row>
    <row r="12" spans="1:2">
      <c r="A12">
        <v>102</v>
      </c>
      <c r="B12" t="s">
        <v>39</v>
      </c>
    </row>
    <row r="13" spans="1:2">
      <c r="A13">
        <v>103</v>
      </c>
      <c r="B13" t="s">
        <v>41</v>
      </c>
    </row>
    <row r="14" spans="1:2">
      <c r="A14">
        <v>104</v>
      </c>
      <c r="B14" t="s">
        <v>43</v>
      </c>
    </row>
    <row r="15" spans="1:2">
      <c r="A15">
        <v>105</v>
      </c>
      <c r="B15" t="s">
        <v>45</v>
      </c>
    </row>
    <row r="16" spans="1:2">
      <c r="A16">
        <v>106</v>
      </c>
      <c r="B16" t="s">
        <v>47</v>
      </c>
    </row>
    <row r="17" spans="1:2">
      <c r="A17">
        <v>201</v>
      </c>
      <c r="B17" t="s">
        <v>49</v>
      </c>
    </row>
    <row r="18" spans="1:2">
      <c r="A18">
        <v>202</v>
      </c>
      <c r="B18" t="s">
        <v>52</v>
      </c>
    </row>
    <row r="19" spans="1:2">
      <c r="A19">
        <v>203</v>
      </c>
      <c r="B19" t="s">
        <v>54</v>
      </c>
    </row>
    <row r="20" spans="1:2">
      <c r="A20">
        <v>204</v>
      </c>
      <c r="B20" t="s">
        <v>56</v>
      </c>
    </row>
    <row r="21" spans="1:2">
      <c r="A21">
        <v>205</v>
      </c>
      <c r="B21" t="s">
        <v>58</v>
      </c>
    </row>
    <row r="22" spans="1:2">
      <c r="A22">
        <v>206</v>
      </c>
      <c r="B22" t="s">
        <v>60</v>
      </c>
    </row>
    <row r="23" spans="1:2">
      <c r="A23">
        <v>207</v>
      </c>
      <c r="B23" t="s">
        <v>62</v>
      </c>
    </row>
    <row r="24" spans="1:2">
      <c r="A24">
        <v>208</v>
      </c>
      <c r="B24" t="s">
        <v>64</v>
      </c>
    </row>
    <row r="25" spans="1:2">
      <c r="A25">
        <v>209</v>
      </c>
      <c r="B25" t="s">
        <v>66</v>
      </c>
    </row>
    <row r="26" spans="1:2">
      <c r="A26">
        <v>210</v>
      </c>
      <c r="B26" t="s">
        <v>68</v>
      </c>
    </row>
    <row r="27" spans="1:2">
      <c r="A27">
        <v>301</v>
      </c>
      <c r="B27" t="s">
        <v>70</v>
      </c>
    </row>
    <row r="28" spans="1:2">
      <c r="A28">
        <v>302</v>
      </c>
      <c r="B28" t="s">
        <v>72</v>
      </c>
    </row>
    <row r="29" spans="1:2">
      <c r="A29">
        <v>303</v>
      </c>
      <c r="B29" t="s">
        <v>73</v>
      </c>
    </row>
    <row r="30" spans="1:2">
      <c r="A30">
        <v>304</v>
      </c>
      <c r="B30" t="s">
        <v>74</v>
      </c>
    </row>
    <row r="31" spans="1:2">
      <c r="A31">
        <v>305</v>
      </c>
      <c r="B31" t="s">
        <v>75</v>
      </c>
    </row>
    <row r="32" spans="1:2">
      <c r="A32">
        <v>306</v>
      </c>
      <c r="B32" t="s">
        <v>76</v>
      </c>
    </row>
    <row r="33" spans="1:2">
      <c r="A33">
        <v>307</v>
      </c>
      <c r="B33" t="s">
        <v>77</v>
      </c>
    </row>
    <row r="34" spans="1:2">
      <c r="A34">
        <v>308</v>
      </c>
      <c r="B34" t="s">
        <v>78</v>
      </c>
    </row>
    <row r="35" spans="1:2">
      <c r="A35">
        <v>309</v>
      </c>
      <c r="B35" t="s">
        <v>79</v>
      </c>
    </row>
    <row r="36" spans="1:2">
      <c r="A36">
        <v>501</v>
      </c>
      <c r="B36" t="s">
        <v>80</v>
      </c>
    </row>
    <row r="37" spans="1:2">
      <c r="A37">
        <v>502</v>
      </c>
      <c r="B37" t="s">
        <v>83</v>
      </c>
    </row>
    <row r="38" spans="1:2">
      <c r="A38">
        <v>503</v>
      </c>
      <c r="B38" t="s">
        <v>85</v>
      </c>
    </row>
    <row r="39" spans="1:2">
      <c r="A39">
        <v>504</v>
      </c>
      <c r="B39" t="s">
        <v>87</v>
      </c>
    </row>
    <row r="40" spans="1:2">
      <c r="A40">
        <v>505</v>
      </c>
      <c r="B40" t="s">
        <v>89</v>
      </c>
    </row>
    <row r="41" spans="1:2">
      <c r="A41">
        <v>506</v>
      </c>
      <c r="B41" t="s">
        <v>91</v>
      </c>
    </row>
    <row r="42" spans="1:2">
      <c r="A42">
        <v>507</v>
      </c>
      <c r="B42" t="s">
        <v>93</v>
      </c>
    </row>
    <row r="43" spans="1:2">
      <c r="A43">
        <v>1001</v>
      </c>
      <c r="B43" t="s">
        <v>95</v>
      </c>
    </row>
    <row r="44" spans="1:2">
      <c r="A44">
        <v>1002</v>
      </c>
      <c r="B44" t="s">
        <v>97</v>
      </c>
    </row>
    <row r="45" spans="1:2">
      <c r="A45">
        <v>1003</v>
      </c>
      <c r="B45" t="s">
        <v>100</v>
      </c>
    </row>
    <row r="46" spans="1:2">
      <c r="A46">
        <v>1004</v>
      </c>
      <c r="B46" t="s">
        <v>103</v>
      </c>
    </row>
    <row r="47" spans="1:2">
      <c r="A47">
        <v>1005</v>
      </c>
      <c r="B47" t="s">
        <v>106</v>
      </c>
    </row>
    <row r="48" spans="1:2">
      <c r="A48">
        <v>1006</v>
      </c>
      <c r="B48" t="s">
        <v>108</v>
      </c>
    </row>
    <row r="49" spans="1:2">
      <c r="A49">
        <v>1007</v>
      </c>
      <c r="B49" t="s">
        <v>110</v>
      </c>
    </row>
    <row r="50" spans="1:2">
      <c r="A50">
        <v>1008</v>
      </c>
      <c r="B50" t="s">
        <v>113</v>
      </c>
    </row>
    <row r="51" spans="1:2">
      <c r="A51">
        <v>1009</v>
      </c>
      <c r="B51" t="s">
        <v>116</v>
      </c>
    </row>
    <row r="52" spans="1:2">
      <c r="A52">
        <v>1010</v>
      </c>
      <c r="B52" t="s">
        <v>119</v>
      </c>
    </row>
    <row r="53" spans="1:2">
      <c r="A53">
        <v>1011</v>
      </c>
      <c r="B53" t="s">
        <v>122</v>
      </c>
    </row>
    <row r="54" spans="1:2">
      <c r="A54">
        <v>1012</v>
      </c>
      <c r="B54" t="s">
        <v>124</v>
      </c>
    </row>
    <row r="55" spans="1:2">
      <c r="A55">
        <v>1013</v>
      </c>
      <c r="B55" t="s">
        <v>127</v>
      </c>
    </row>
    <row r="56" spans="1:2">
      <c r="A56">
        <v>1014</v>
      </c>
      <c r="B56" t="s">
        <v>129</v>
      </c>
    </row>
    <row r="57" spans="1:2">
      <c r="A57">
        <v>1015</v>
      </c>
      <c r="B57" t="s">
        <v>131</v>
      </c>
    </row>
    <row r="58" spans="1:2">
      <c r="A58">
        <v>1016</v>
      </c>
      <c r="B58" t="s">
        <v>133</v>
      </c>
    </row>
    <row r="59" spans="1:2">
      <c r="A59">
        <v>1017</v>
      </c>
      <c r="B59" t="s">
        <v>135</v>
      </c>
    </row>
    <row r="60" spans="1:2">
      <c r="A60">
        <v>1018</v>
      </c>
      <c r="B60" t="s">
        <v>137</v>
      </c>
    </row>
    <row r="61" spans="1:2">
      <c r="A61">
        <v>1019</v>
      </c>
      <c r="B61" t="s">
        <v>139</v>
      </c>
    </row>
    <row r="62" spans="1:2">
      <c r="A62">
        <v>1020</v>
      </c>
      <c r="B62" t="s">
        <v>142</v>
      </c>
    </row>
    <row r="63" spans="1:2">
      <c r="A63">
        <v>1021</v>
      </c>
      <c r="B63" t="s">
        <v>144</v>
      </c>
    </row>
    <row r="64" spans="1:2">
      <c r="A64">
        <v>1022</v>
      </c>
      <c r="B64" t="s">
        <v>147</v>
      </c>
    </row>
    <row r="65" spans="1:2">
      <c r="A65">
        <v>1023</v>
      </c>
      <c r="B65" t="s">
        <v>150</v>
      </c>
    </row>
    <row r="66" spans="1:2">
      <c r="A66">
        <v>1024</v>
      </c>
      <c r="B66" t="s">
        <v>153</v>
      </c>
    </row>
    <row r="67" spans="1:2">
      <c r="A67">
        <v>1025</v>
      </c>
      <c r="B67" t="s">
        <v>155</v>
      </c>
    </row>
    <row r="68" spans="1:2">
      <c r="A68">
        <v>1026</v>
      </c>
      <c r="B68" t="s">
        <v>157</v>
      </c>
    </row>
    <row r="69" spans="1:2">
      <c r="A69">
        <v>1027</v>
      </c>
      <c r="B69" t="s">
        <v>159</v>
      </c>
    </row>
    <row r="70" spans="1:2">
      <c r="A70">
        <v>1028</v>
      </c>
      <c r="B70" t="s">
        <v>162</v>
      </c>
    </row>
    <row r="71" spans="1:2">
      <c r="A71">
        <v>1029</v>
      </c>
      <c r="B71" t="s">
        <v>164</v>
      </c>
    </row>
    <row r="72" spans="1:2">
      <c r="A72">
        <v>1030</v>
      </c>
      <c r="B72" t="s">
        <v>166</v>
      </c>
    </row>
    <row r="73" spans="1:2">
      <c r="A73">
        <v>1031</v>
      </c>
      <c r="B73" t="s">
        <v>168</v>
      </c>
    </row>
    <row r="74" spans="1:2">
      <c r="A74">
        <v>1032</v>
      </c>
      <c r="B74" t="s">
        <v>171</v>
      </c>
    </row>
    <row r="75" spans="1:2">
      <c r="A75">
        <v>1033</v>
      </c>
      <c r="B75" t="s">
        <v>173</v>
      </c>
    </row>
    <row r="76" spans="1:2">
      <c r="A76">
        <v>1034</v>
      </c>
      <c r="B76" t="s">
        <v>175</v>
      </c>
    </row>
    <row r="77" spans="1:2">
      <c r="A77">
        <v>1035</v>
      </c>
      <c r="B77" t="s">
        <v>177</v>
      </c>
    </row>
    <row r="78" spans="1:2">
      <c r="A78">
        <v>1036</v>
      </c>
      <c r="B78" t="s">
        <v>179</v>
      </c>
    </row>
    <row r="79" spans="1:2">
      <c r="A79">
        <v>1037</v>
      </c>
      <c r="B79" t="s">
        <v>181</v>
      </c>
    </row>
    <row r="80" spans="1:2">
      <c r="A80">
        <v>1038</v>
      </c>
      <c r="B80" t="s">
        <v>183</v>
      </c>
    </row>
    <row r="81" spans="1:2">
      <c r="A81">
        <v>1039</v>
      </c>
      <c r="B81" t="s">
        <v>185</v>
      </c>
    </row>
    <row r="82" spans="1:2">
      <c r="A82">
        <v>1040</v>
      </c>
      <c r="B82" t="s">
        <v>188</v>
      </c>
    </row>
    <row r="83" spans="1:2">
      <c r="A83">
        <v>1041</v>
      </c>
      <c r="B83" t="s">
        <v>190</v>
      </c>
    </row>
    <row r="84" spans="1:2">
      <c r="A84">
        <v>1042</v>
      </c>
      <c r="B84" t="s">
        <v>192</v>
      </c>
    </row>
    <row r="85" spans="1:2">
      <c r="A85">
        <v>1043</v>
      </c>
      <c r="B85" t="s">
        <v>194</v>
      </c>
    </row>
    <row r="86" spans="1:2">
      <c r="A86">
        <v>1044</v>
      </c>
      <c r="B86" t="s">
        <v>196</v>
      </c>
    </row>
    <row r="87" spans="1:2">
      <c r="A87">
        <v>1045</v>
      </c>
      <c r="B87" t="s">
        <v>198</v>
      </c>
    </row>
    <row r="88" spans="1:2">
      <c r="A88">
        <v>1046</v>
      </c>
      <c r="B88" t="s">
        <v>200</v>
      </c>
    </row>
    <row r="89" spans="1:2">
      <c r="A89">
        <v>1047</v>
      </c>
      <c r="B89" t="s">
        <v>202</v>
      </c>
    </row>
    <row r="90" spans="1:2">
      <c r="A90">
        <v>1048</v>
      </c>
      <c r="B90" t="s">
        <v>204</v>
      </c>
    </row>
    <row r="91" spans="1:2">
      <c r="A91">
        <v>1049</v>
      </c>
      <c r="B91" t="s">
        <v>206</v>
      </c>
    </row>
    <row r="92" spans="1:2">
      <c r="A92">
        <v>1050</v>
      </c>
      <c r="B92" t="s">
        <v>208</v>
      </c>
    </row>
    <row r="93" spans="1:2">
      <c r="A93">
        <v>1051</v>
      </c>
      <c r="B93" t="s">
        <v>210</v>
      </c>
    </row>
    <row r="94" spans="1:2">
      <c r="A94">
        <v>1052</v>
      </c>
      <c r="B94" t="s">
        <v>212</v>
      </c>
    </row>
    <row r="95" spans="1:2">
      <c r="A95">
        <v>1053</v>
      </c>
      <c r="B95" t="s">
        <v>214</v>
      </c>
    </row>
    <row r="96" spans="1:2">
      <c r="A96">
        <v>1054</v>
      </c>
      <c r="B96" t="s">
        <v>216</v>
      </c>
    </row>
    <row r="97" spans="1:2">
      <c r="A97">
        <v>1055</v>
      </c>
      <c r="B97" t="s">
        <v>218</v>
      </c>
    </row>
    <row r="98" spans="1:2">
      <c r="A98">
        <v>1056</v>
      </c>
      <c r="B98" t="s">
        <v>220</v>
      </c>
    </row>
    <row r="99" spans="1:2">
      <c r="A99">
        <v>1057</v>
      </c>
      <c r="B99" t="s">
        <v>223</v>
      </c>
    </row>
    <row r="100" spans="1:2">
      <c r="A100">
        <v>1058</v>
      </c>
      <c r="B100" t="s">
        <v>225</v>
      </c>
    </row>
    <row r="101" spans="1:2">
      <c r="A101">
        <v>1059</v>
      </c>
      <c r="B101" t="s">
        <v>228</v>
      </c>
    </row>
    <row r="102" spans="1:2">
      <c r="A102">
        <v>1060</v>
      </c>
      <c r="B102" t="s">
        <v>231</v>
      </c>
    </row>
    <row r="103" spans="1:2">
      <c r="A103">
        <v>1061</v>
      </c>
      <c r="B103" t="s">
        <v>234</v>
      </c>
    </row>
    <row r="104" spans="1:2">
      <c r="A104">
        <v>1062</v>
      </c>
      <c r="B104" t="s">
        <v>236</v>
      </c>
    </row>
    <row r="105" spans="1:2">
      <c r="A105">
        <v>1063</v>
      </c>
      <c r="B105" t="s">
        <v>231</v>
      </c>
    </row>
    <row r="106" spans="1:2">
      <c r="A106">
        <v>1064</v>
      </c>
      <c r="B106" t="s">
        <v>234</v>
      </c>
    </row>
    <row r="107" spans="1:2">
      <c r="A107">
        <v>1065</v>
      </c>
      <c r="B107" t="s">
        <v>236</v>
      </c>
    </row>
    <row r="108" spans="1:2">
      <c r="A108">
        <v>1066</v>
      </c>
      <c r="B108" t="s">
        <v>231</v>
      </c>
    </row>
    <row r="109" spans="1:2">
      <c r="A109">
        <v>1067</v>
      </c>
      <c r="B109" t="s">
        <v>234</v>
      </c>
    </row>
    <row r="110" spans="1:2">
      <c r="A110">
        <v>1068</v>
      </c>
      <c r="B110" t="s">
        <v>236</v>
      </c>
    </row>
    <row r="111" spans="1:2">
      <c r="A111">
        <v>1069</v>
      </c>
      <c r="B111" t="s">
        <v>231</v>
      </c>
    </row>
    <row r="112" spans="1:2">
      <c r="A112">
        <v>1070</v>
      </c>
      <c r="B112" t="s">
        <v>234</v>
      </c>
    </row>
    <row r="113" spans="1:2">
      <c r="A113">
        <v>1071</v>
      </c>
      <c r="B113" t="s">
        <v>236</v>
      </c>
    </row>
    <row r="114" spans="1:2">
      <c r="A114">
        <v>1072</v>
      </c>
      <c r="B114" t="s">
        <v>231</v>
      </c>
    </row>
    <row r="115" spans="1:2">
      <c r="A115">
        <v>1073</v>
      </c>
      <c r="B115" t="s">
        <v>234</v>
      </c>
    </row>
    <row r="116" spans="1:2">
      <c r="A116">
        <v>1074</v>
      </c>
      <c r="B116" t="s">
        <v>236</v>
      </c>
    </row>
    <row r="117" spans="1:2">
      <c r="A117">
        <v>1075</v>
      </c>
      <c r="B117" t="s">
        <v>231</v>
      </c>
    </row>
    <row r="118" spans="1:2">
      <c r="A118">
        <v>1076</v>
      </c>
      <c r="B118" t="s">
        <v>234</v>
      </c>
    </row>
    <row r="119" spans="1:2">
      <c r="A119">
        <v>1077</v>
      </c>
      <c r="B119" t="s">
        <v>236</v>
      </c>
    </row>
    <row r="120" spans="1:2">
      <c r="A120">
        <v>1078</v>
      </c>
      <c r="B120" t="s">
        <v>231</v>
      </c>
    </row>
    <row r="121" spans="1:2">
      <c r="A121">
        <v>1079</v>
      </c>
      <c r="B121" t="s">
        <v>234</v>
      </c>
    </row>
    <row r="122" spans="1:2">
      <c r="A122">
        <v>1080</v>
      </c>
      <c r="B122" t="s">
        <v>236</v>
      </c>
    </row>
    <row r="123" spans="1:2">
      <c r="A123">
        <v>1081</v>
      </c>
      <c r="B123" t="s">
        <v>231</v>
      </c>
    </row>
    <row r="124" spans="1:2">
      <c r="A124">
        <v>1082</v>
      </c>
      <c r="B124" t="s">
        <v>234</v>
      </c>
    </row>
    <row r="125" spans="1:2">
      <c r="A125">
        <v>1083</v>
      </c>
      <c r="B125" t="s">
        <v>236</v>
      </c>
    </row>
    <row r="126" spans="1:2">
      <c r="A126">
        <v>1084</v>
      </c>
      <c r="B126" t="s">
        <v>231</v>
      </c>
    </row>
    <row r="127" spans="1:2">
      <c r="A127">
        <v>1085</v>
      </c>
      <c r="B127" t="s">
        <v>234</v>
      </c>
    </row>
    <row r="128" spans="1:2">
      <c r="A128">
        <v>1086</v>
      </c>
      <c r="B128" t="s">
        <v>236</v>
      </c>
    </row>
    <row r="129" spans="1:2">
      <c r="A129">
        <v>1087</v>
      </c>
      <c r="B129" t="s">
        <v>231</v>
      </c>
    </row>
    <row r="130" spans="1:2">
      <c r="A130">
        <v>1088</v>
      </c>
      <c r="B130" t="s">
        <v>234</v>
      </c>
    </row>
    <row r="131" spans="1:2">
      <c r="A131">
        <v>1089</v>
      </c>
      <c r="B131" t="s">
        <v>236</v>
      </c>
    </row>
    <row r="132" spans="1:2">
      <c r="A132">
        <v>1090</v>
      </c>
      <c r="B132" t="s">
        <v>231</v>
      </c>
    </row>
    <row r="133" spans="1:2">
      <c r="A133">
        <v>1091</v>
      </c>
      <c r="B133" t="s">
        <v>234</v>
      </c>
    </row>
    <row r="134" spans="1:2">
      <c r="A134">
        <v>1092</v>
      </c>
      <c r="B134" t="s">
        <v>236</v>
      </c>
    </row>
    <row r="135" spans="1:2">
      <c r="A135">
        <v>1093</v>
      </c>
      <c r="B135" t="s">
        <v>231</v>
      </c>
    </row>
    <row r="136" spans="1:2">
      <c r="A136">
        <v>1094</v>
      </c>
      <c r="B136" t="s">
        <v>234</v>
      </c>
    </row>
    <row r="137" spans="1:2">
      <c r="A137">
        <v>1095</v>
      </c>
      <c r="B137" t="s">
        <v>236</v>
      </c>
    </row>
    <row r="138" spans="1:2">
      <c r="A138">
        <v>1096</v>
      </c>
      <c r="B138" t="s">
        <v>231</v>
      </c>
    </row>
    <row r="139" spans="1:2">
      <c r="A139">
        <v>1097</v>
      </c>
      <c r="B139" t="s">
        <v>234</v>
      </c>
    </row>
    <row r="140" spans="1:2">
      <c r="A140">
        <v>1098</v>
      </c>
      <c r="B140" t="s">
        <v>236</v>
      </c>
    </row>
    <row r="141" spans="1:2">
      <c r="A141">
        <v>1099</v>
      </c>
      <c r="B141" t="s">
        <v>231</v>
      </c>
    </row>
    <row r="142" spans="1:2">
      <c r="A142">
        <v>1100</v>
      </c>
      <c r="B142" t="s">
        <v>234</v>
      </c>
    </row>
    <row r="143" spans="1:2">
      <c r="A143">
        <v>1501</v>
      </c>
      <c r="B143" t="s">
        <v>238</v>
      </c>
    </row>
    <row r="144" spans="1:2">
      <c r="A144">
        <v>1502</v>
      </c>
      <c r="B144" t="s">
        <v>240</v>
      </c>
    </row>
    <row r="145" spans="1:2">
      <c r="A145">
        <v>1503</v>
      </c>
      <c r="B145" t="s">
        <v>242</v>
      </c>
    </row>
    <row r="146" spans="1:2">
      <c r="A146">
        <v>1504</v>
      </c>
      <c r="B146" t="s">
        <v>244</v>
      </c>
    </row>
    <row r="147" spans="1:2">
      <c r="A147">
        <v>1505</v>
      </c>
      <c r="B147" t="s">
        <v>246</v>
      </c>
    </row>
    <row r="148" spans="1:2">
      <c r="A148">
        <v>1510</v>
      </c>
      <c r="B148" t="s">
        <v>248</v>
      </c>
    </row>
    <row r="149" spans="1:2">
      <c r="A149">
        <v>1511</v>
      </c>
      <c r="B149" t="s">
        <v>250</v>
      </c>
    </row>
    <row r="150" spans="1:2">
      <c r="A150">
        <v>1512</v>
      </c>
      <c r="B150" t="s">
        <v>252</v>
      </c>
    </row>
    <row r="151" spans="1:2">
      <c r="A151">
        <v>1513</v>
      </c>
      <c r="B151" t="s">
        <v>254</v>
      </c>
    </row>
    <row r="152" spans="1:2">
      <c r="A152">
        <v>1520</v>
      </c>
      <c r="B152" t="s">
        <v>256</v>
      </c>
    </row>
    <row r="153" spans="1:2">
      <c r="A153">
        <v>1521</v>
      </c>
      <c r="B153" t="s">
        <v>258</v>
      </c>
    </row>
    <row r="154" spans="1:2">
      <c r="A154">
        <v>1522</v>
      </c>
      <c r="B154" t="s">
        <v>260</v>
      </c>
    </row>
    <row r="155" spans="1:2">
      <c r="A155">
        <v>1523</v>
      </c>
      <c r="B155" t="s">
        <v>262</v>
      </c>
    </row>
    <row r="156" spans="1:2">
      <c r="A156">
        <v>1524</v>
      </c>
      <c r="B156" t="s">
        <v>264</v>
      </c>
    </row>
    <row r="157" spans="1:2">
      <c r="A157">
        <v>1525</v>
      </c>
      <c r="B157" t="s">
        <v>266</v>
      </c>
    </row>
    <row r="158" spans="1:2">
      <c r="A158">
        <v>1526</v>
      </c>
      <c r="B158" t="s">
        <v>268</v>
      </c>
    </row>
    <row r="159" spans="1:2">
      <c r="A159">
        <v>1527</v>
      </c>
      <c r="B159" t="s">
        <v>270</v>
      </c>
    </row>
    <row r="160" spans="1:2">
      <c r="A160">
        <v>1528</v>
      </c>
      <c r="B160" t="s">
        <v>272</v>
      </c>
    </row>
    <row r="161" spans="1:2">
      <c r="A161">
        <v>1529</v>
      </c>
      <c r="B161" t="s">
        <v>274</v>
      </c>
    </row>
    <row r="162" spans="1:2">
      <c r="A162">
        <v>1530</v>
      </c>
      <c r="B162" t="s">
        <v>276</v>
      </c>
    </row>
    <row r="163" spans="1:2">
      <c r="A163">
        <v>1531</v>
      </c>
      <c r="B163" t="s">
        <v>276</v>
      </c>
    </row>
    <row r="164" spans="1:2">
      <c r="A164">
        <v>1532</v>
      </c>
      <c r="B164" t="s">
        <v>260</v>
      </c>
    </row>
    <row r="165" spans="1:2">
      <c r="A165">
        <v>1533</v>
      </c>
      <c r="B165" t="s">
        <v>256</v>
      </c>
    </row>
    <row r="166" spans="1:2">
      <c r="A166">
        <v>1534</v>
      </c>
      <c r="B166" t="s">
        <v>258</v>
      </c>
    </row>
    <row r="167" spans="1:2">
      <c r="A167">
        <v>1535</v>
      </c>
      <c r="B167" t="s">
        <v>262</v>
      </c>
    </row>
    <row r="168" spans="1:2">
      <c r="A168">
        <v>1536</v>
      </c>
      <c r="B168" t="s">
        <v>283</v>
      </c>
    </row>
    <row r="169" spans="1:2">
      <c r="A169">
        <v>1537</v>
      </c>
      <c r="B169" t="s">
        <v>283</v>
      </c>
    </row>
    <row r="170" spans="1:2">
      <c r="A170">
        <v>1538</v>
      </c>
      <c r="B170" t="s">
        <v>286</v>
      </c>
    </row>
    <row r="171" spans="1:2">
      <c r="A171">
        <v>1539</v>
      </c>
      <c r="B171" t="s">
        <v>288</v>
      </c>
    </row>
    <row r="172" spans="1:2">
      <c r="A172">
        <v>1540</v>
      </c>
      <c r="B172" t="s">
        <v>290</v>
      </c>
    </row>
    <row r="173" spans="1:2">
      <c r="A173">
        <v>1541</v>
      </c>
      <c r="B173" t="s">
        <v>256</v>
      </c>
    </row>
    <row r="174" spans="1:2">
      <c r="A174">
        <v>1542</v>
      </c>
      <c r="B174" t="s">
        <v>256</v>
      </c>
    </row>
    <row r="175" spans="1:2">
      <c r="A175">
        <v>1543</v>
      </c>
      <c r="B175" t="s">
        <v>256</v>
      </c>
    </row>
    <row r="176" spans="1:2">
      <c r="A176">
        <v>1544</v>
      </c>
      <c r="B176" t="s">
        <v>256</v>
      </c>
    </row>
    <row r="177" spans="1:2">
      <c r="A177">
        <v>1545</v>
      </c>
      <c r="B177" t="s">
        <v>296</v>
      </c>
    </row>
    <row r="178" spans="1:2">
      <c r="A178">
        <v>1546</v>
      </c>
      <c r="B178" t="s">
        <v>298</v>
      </c>
    </row>
    <row r="179" spans="1:2">
      <c r="A179">
        <v>1547</v>
      </c>
      <c r="B179" t="s">
        <v>300</v>
      </c>
    </row>
    <row r="180" spans="1:2">
      <c r="A180">
        <v>1548</v>
      </c>
      <c r="B180" t="s">
        <v>283</v>
      </c>
    </row>
    <row r="181" spans="1:2">
      <c r="A181">
        <v>1549</v>
      </c>
      <c r="B181" t="s">
        <v>303</v>
      </c>
    </row>
    <row r="182" spans="1:2">
      <c r="A182">
        <v>1550</v>
      </c>
      <c r="B182" t="s">
        <v>256</v>
      </c>
    </row>
    <row r="183" spans="1:2">
      <c r="A183">
        <v>1551</v>
      </c>
      <c r="B183" t="s">
        <v>306</v>
      </c>
    </row>
    <row r="184" spans="1:2">
      <c r="A184">
        <v>1801</v>
      </c>
      <c r="B184" t="s">
        <v>308</v>
      </c>
    </row>
    <row r="185" spans="1:2">
      <c r="A185">
        <v>1802</v>
      </c>
      <c r="B185" t="s">
        <v>310</v>
      </c>
    </row>
    <row r="186" spans="1:2">
      <c r="A186">
        <v>1803</v>
      </c>
      <c r="B186" t="s">
        <v>312</v>
      </c>
    </row>
    <row r="187" spans="1:2">
      <c r="A187">
        <v>1804</v>
      </c>
      <c r="B187" t="s">
        <v>314</v>
      </c>
    </row>
    <row r="188" spans="1:2">
      <c r="A188">
        <v>1805</v>
      </c>
      <c r="B188" t="s">
        <v>316</v>
      </c>
    </row>
    <row r="189" spans="1:2">
      <c r="A189">
        <v>1806</v>
      </c>
      <c r="B189" t="s">
        <v>318</v>
      </c>
    </row>
    <row r="190" spans="1:2">
      <c r="A190">
        <v>1807</v>
      </c>
      <c r="B190" t="s">
        <v>320</v>
      </c>
    </row>
    <row r="191" spans="1:2">
      <c r="A191">
        <v>1808</v>
      </c>
      <c r="B191" t="s">
        <v>322</v>
      </c>
    </row>
    <row r="192" spans="1:2">
      <c r="A192">
        <v>1809</v>
      </c>
      <c r="B192" t="s">
        <v>324</v>
      </c>
    </row>
    <row r="193" spans="1:2">
      <c r="A193">
        <v>1810</v>
      </c>
      <c r="B193" t="s">
        <v>326</v>
      </c>
    </row>
    <row r="194" spans="1:2">
      <c r="A194">
        <v>1811</v>
      </c>
      <c r="B194" t="s">
        <v>328</v>
      </c>
    </row>
    <row r="195" spans="1:2">
      <c r="A195">
        <v>1812</v>
      </c>
      <c r="B195" t="s">
        <v>330</v>
      </c>
    </row>
    <row r="196" spans="1:2">
      <c r="A196">
        <v>1813</v>
      </c>
      <c r="B196" t="s">
        <v>332</v>
      </c>
    </row>
    <row r="197" spans="1:2">
      <c r="A197">
        <v>1814</v>
      </c>
      <c r="B197" t="s">
        <v>334</v>
      </c>
    </row>
    <row r="198" spans="1:2">
      <c r="A198">
        <v>1815</v>
      </c>
      <c r="B198" t="s">
        <v>336</v>
      </c>
    </row>
    <row r="199" spans="1:2">
      <c r="A199">
        <v>1816</v>
      </c>
      <c r="B199" t="s">
        <v>338</v>
      </c>
    </row>
    <row r="200" spans="1:2">
      <c r="A200">
        <v>1817</v>
      </c>
      <c r="B200" t="s">
        <v>340</v>
      </c>
    </row>
    <row r="201" spans="1:2">
      <c r="A201">
        <v>1818</v>
      </c>
      <c r="B201" t="s">
        <v>342</v>
      </c>
    </row>
    <row r="202" spans="1:2">
      <c r="A202">
        <v>1819</v>
      </c>
      <c r="B202" t="s">
        <v>344</v>
      </c>
    </row>
    <row r="203" spans="1:2">
      <c r="A203">
        <v>1820</v>
      </c>
      <c r="B203" t="s">
        <v>346</v>
      </c>
    </row>
    <row r="204" spans="1:2">
      <c r="A204">
        <v>1821</v>
      </c>
      <c r="B204" t="s">
        <v>348</v>
      </c>
    </row>
    <row r="205" spans="1:2">
      <c r="A205">
        <v>1822</v>
      </c>
      <c r="B205" t="s">
        <v>350</v>
      </c>
    </row>
    <row r="206" spans="1:2">
      <c r="A206">
        <v>1823</v>
      </c>
      <c r="B206" t="s">
        <v>352</v>
      </c>
    </row>
    <row r="207" spans="1:2">
      <c r="A207">
        <v>1824</v>
      </c>
      <c r="B207" t="s">
        <v>354</v>
      </c>
    </row>
    <row r="208" spans="1:2">
      <c r="A208">
        <v>1825</v>
      </c>
      <c r="B208" t="s">
        <v>356</v>
      </c>
    </row>
    <row r="209" spans="1:2">
      <c r="A209">
        <v>1826</v>
      </c>
      <c r="B209" t="s">
        <v>358</v>
      </c>
    </row>
    <row r="210" spans="1:2">
      <c r="A210">
        <v>1827</v>
      </c>
      <c r="B210" t="s">
        <v>360</v>
      </c>
    </row>
    <row r="211" spans="1:2">
      <c r="A211">
        <v>1828</v>
      </c>
      <c r="B211" t="s">
        <v>362</v>
      </c>
    </row>
    <row r="212" spans="1:2">
      <c r="A212">
        <v>1829</v>
      </c>
      <c r="B212" t="s">
        <v>364</v>
      </c>
    </row>
    <row r="213" spans="1:2">
      <c r="A213">
        <v>1830</v>
      </c>
      <c r="B213" t="s">
        <v>366</v>
      </c>
    </row>
    <row r="214" spans="1:2">
      <c r="A214">
        <v>1831</v>
      </c>
      <c r="B214" t="s">
        <v>368</v>
      </c>
    </row>
    <row r="215" spans="1:2">
      <c r="A215">
        <v>1832</v>
      </c>
      <c r="B215" t="s">
        <v>370</v>
      </c>
    </row>
    <row r="216" spans="1:2">
      <c r="A216">
        <v>1833</v>
      </c>
      <c r="B216" t="s">
        <v>372</v>
      </c>
    </row>
    <row r="217" spans="1:2">
      <c r="A217">
        <v>1834</v>
      </c>
      <c r="B217" t="s">
        <v>374</v>
      </c>
    </row>
    <row r="218" spans="1:2">
      <c r="A218">
        <v>1835</v>
      </c>
      <c r="B218" t="s">
        <v>376</v>
      </c>
    </row>
    <row r="219" spans="1:2">
      <c r="A219">
        <v>2001</v>
      </c>
      <c r="B219" t="s">
        <v>378</v>
      </c>
    </row>
    <row r="220" spans="1:2">
      <c r="A220">
        <v>2002</v>
      </c>
      <c r="B220" t="s">
        <v>381</v>
      </c>
    </row>
    <row r="221" spans="1:2">
      <c r="A221">
        <v>2003</v>
      </c>
      <c r="B221" t="s">
        <v>384</v>
      </c>
    </row>
    <row r="222" spans="1:2">
      <c r="A222">
        <v>2004</v>
      </c>
      <c r="B222" t="s">
        <v>387</v>
      </c>
    </row>
    <row r="223" spans="1:2">
      <c r="A223">
        <v>2005</v>
      </c>
      <c r="B223" t="s">
        <v>390</v>
      </c>
    </row>
    <row r="224" spans="1:2">
      <c r="A224">
        <v>2006</v>
      </c>
      <c r="B224" t="s">
        <v>393</v>
      </c>
    </row>
    <row r="225" spans="1:2">
      <c r="A225">
        <v>2007</v>
      </c>
      <c r="B225" t="s">
        <v>396</v>
      </c>
    </row>
    <row r="226" spans="1:2">
      <c r="A226">
        <v>2008</v>
      </c>
      <c r="B226" t="s">
        <v>399</v>
      </c>
    </row>
    <row r="227" spans="1:2">
      <c r="A227">
        <v>2009</v>
      </c>
      <c r="B227" t="s">
        <v>402</v>
      </c>
    </row>
    <row r="228" spans="1:2">
      <c r="A228">
        <v>2010</v>
      </c>
      <c r="B228" t="s">
        <v>404</v>
      </c>
    </row>
    <row r="229" spans="1:2">
      <c r="A229">
        <v>2011</v>
      </c>
      <c r="B229" t="s">
        <v>406</v>
      </c>
    </row>
    <row r="230" spans="1:2">
      <c r="A230">
        <v>2012</v>
      </c>
      <c r="B230" t="s">
        <v>408</v>
      </c>
    </row>
    <row r="231" spans="1:2">
      <c r="A231">
        <v>2013</v>
      </c>
      <c r="B231" t="s">
        <v>410</v>
      </c>
    </row>
    <row r="232" spans="1:2">
      <c r="A232">
        <v>2014</v>
      </c>
      <c r="B232" t="s">
        <v>413</v>
      </c>
    </row>
    <row r="233" spans="1:2">
      <c r="A233">
        <v>2015</v>
      </c>
      <c r="B233" t="s">
        <v>416</v>
      </c>
    </row>
    <row r="234" spans="1:2">
      <c r="A234">
        <v>2016</v>
      </c>
      <c r="B234" t="s">
        <v>419</v>
      </c>
    </row>
    <row r="235" spans="1:2">
      <c r="A235">
        <v>2017</v>
      </c>
      <c r="B235" t="s">
        <v>421</v>
      </c>
    </row>
    <row r="236" spans="1:2">
      <c r="A236">
        <v>2018</v>
      </c>
      <c r="B236" t="s">
        <v>423</v>
      </c>
    </row>
    <row r="237" spans="1:2">
      <c r="A237">
        <v>2019</v>
      </c>
      <c r="B237" t="s">
        <v>425</v>
      </c>
    </row>
    <row r="238" spans="1:2">
      <c r="A238">
        <v>2020</v>
      </c>
      <c r="B238" t="s">
        <v>427</v>
      </c>
    </row>
    <row r="239" spans="1:2">
      <c r="A239">
        <v>2021</v>
      </c>
      <c r="B239" t="s">
        <v>429</v>
      </c>
    </row>
    <row r="240" spans="1:2">
      <c r="A240">
        <v>2022</v>
      </c>
      <c r="B240" t="s">
        <v>431</v>
      </c>
    </row>
    <row r="241" spans="1:2">
      <c r="A241">
        <v>2023</v>
      </c>
      <c r="B241" t="s">
        <v>433</v>
      </c>
    </row>
    <row r="242" spans="1:2">
      <c r="A242">
        <v>2024</v>
      </c>
      <c r="B242" t="s">
        <v>435</v>
      </c>
    </row>
    <row r="243" spans="1:2">
      <c r="A243">
        <v>2025</v>
      </c>
      <c r="B243" t="s">
        <v>437</v>
      </c>
    </row>
    <row r="244" spans="1:2">
      <c r="A244">
        <v>2026</v>
      </c>
      <c r="B244" t="s">
        <v>440</v>
      </c>
    </row>
    <row r="245" spans="1:2">
      <c r="A245">
        <v>2027</v>
      </c>
      <c r="B245" t="s">
        <v>443</v>
      </c>
    </row>
    <row r="246" spans="1:2">
      <c r="A246">
        <v>2028</v>
      </c>
      <c r="B246" t="s">
        <v>445</v>
      </c>
    </row>
    <row r="247" spans="1:2">
      <c r="A247">
        <v>2029</v>
      </c>
      <c r="B247" t="s">
        <v>447</v>
      </c>
    </row>
    <row r="248" spans="1:2">
      <c r="A248">
        <v>2030</v>
      </c>
      <c r="B248" t="s">
        <v>450</v>
      </c>
    </row>
    <row r="249" spans="1:2">
      <c r="A249">
        <v>2031</v>
      </c>
      <c r="B249" t="s">
        <v>452</v>
      </c>
    </row>
    <row r="250" spans="1:2">
      <c r="A250">
        <v>2032</v>
      </c>
      <c r="B250" t="s">
        <v>454</v>
      </c>
    </row>
    <row r="251" spans="1:2">
      <c r="A251">
        <v>2033</v>
      </c>
      <c r="B251" t="s">
        <v>456</v>
      </c>
    </row>
    <row r="252" spans="1:2">
      <c r="A252">
        <v>2034</v>
      </c>
      <c r="B252" t="s">
        <v>458</v>
      </c>
    </row>
    <row r="253" spans="1:2">
      <c r="A253">
        <v>2035</v>
      </c>
      <c r="B253" t="s">
        <v>460</v>
      </c>
    </row>
    <row r="254" spans="1:2">
      <c r="A254">
        <v>2036</v>
      </c>
      <c r="B254" t="s">
        <v>462</v>
      </c>
    </row>
    <row r="255" spans="1:2">
      <c r="A255">
        <v>2037</v>
      </c>
      <c r="B255" t="s">
        <v>464</v>
      </c>
    </row>
    <row r="256" spans="1:2">
      <c r="A256">
        <v>2038</v>
      </c>
      <c r="B256" t="s">
        <v>466</v>
      </c>
    </row>
    <row r="257" spans="1:2">
      <c r="A257">
        <v>2039</v>
      </c>
      <c r="B257" t="s">
        <v>468</v>
      </c>
    </row>
    <row r="258" spans="1:2">
      <c r="A258">
        <v>2040</v>
      </c>
      <c r="B258" t="s">
        <v>471</v>
      </c>
    </row>
    <row r="259" spans="1:2">
      <c r="A259">
        <v>2041</v>
      </c>
      <c r="B259" t="s">
        <v>473</v>
      </c>
    </row>
    <row r="260" spans="1:2">
      <c r="A260">
        <v>2042</v>
      </c>
      <c r="B260" t="s">
        <v>475</v>
      </c>
    </row>
    <row r="261" spans="1:2">
      <c r="A261">
        <v>2043</v>
      </c>
      <c r="B261" t="s">
        <v>477</v>
      </c>
    </row>
    <row r="262" spans="1:2">
      <c r="A262">
        <v>2044</v>
      </c>
      <c r="B262" t="s">
        <v>479</v>
      </c>
    </row>
    <row r="263" spans="1:2">
      <c r="A263">
        <v>2045</v>
      </c>
      <c r="B263" t="s">
        <v>481</v>
      </c>
    </row>
    <row r="264" spans="1:2">
      <c r="A264">
        <v>2046</v>
      </c>
      <c r="B264" t="s">
        <v>483</v>
      </c>
    </row>
    <row r="265" spans="1:2">
      <c r="A265">
        <v>2047</v>
      </c>
      <c r="B265" t="s">
        <v>485</v>
      </c>
    </row>
    <row r="266" spans="1:2">
      <c r="A266">
        <v>2048</v>
      </c>
      <c r="B266" t="s">
        <v>488</v>
      </c>
    </row>
    <row r="267" spans="1:2">
      <c r="A267">
        <v>2049</v>
      </c>
      <c r="B267" t="s">
        <v>490</v>
      </c>
    </row>
    <row r="268" spans="1:2">
      <c r="A268">
        <v>2050</v>
      </c>
      <c r="B268" t="s">
        <v>492</v>
      </c>
    </row>
    <row r="269" spans="1:2">
      <c r="A269">
        <v>2051</v>
      </c>
      <c r="B269" t="s">
        <v>494</v>
      </c>
    </row>
    <row r="270" spans="1:2">
      <c r="A270">
        <v>2052</v>
      </c>
      <c r="B270" t="s">
        <v>496</v>
      </c>
    </row>
    <row r="271" spans="1:2">
      <c r="A271">
        <v>2053</v>
      </c>
      <c r="B271" t="s">
        <v>498</v>
      </c>
    </row>
    <row r="272" spans="1:2">
      <c r="A272">
        <v>2054</v>
      </c>
      <c r="B272" t="s">
        <v>502</v>
      </c>
    </row>
    <row r="273" spans="1:2">
      <c r="A273">
        <v>2055</v>
      </c>
      <c r="B273" t="s">
        <v>456</v>
      </c>
    </row>
    <row r="274" spans="1:2">
      <c r="A274">
        <v>2056</v>
      </c>
      <c r="B274" t="s">
        <v>507</v>
      </c>
    </row>
    <row r="275" spans="1:2">
      <c r="A275">
        <v>2057</v>
      </c>
      <c r="B275" t="s">
        <v>510</v>
      </c>
    </row>
    <row r="276" spans="1:2">
      <c r="A276">
        <v>2058</v>
      </c>
      <c r="B276" t="s">
        <v>512</v>
      </c>
    </row>
    <row r="277" spans="1:2">
      <c r="A277">
        <v>2059</v>
      </c>
      <c r="B277" t="s">
        <v>514</v>
      </c>
    </row>
    <row r="278" spans="1:2">
      <c r="A278">
        <v>2060</v>
      </c>
      <c r="B278" t="s">
        <v>517</v>
      </c>
    </row>
    <row r="279" spans="1:2">
      <c r="A279">
        <v>2061</v>
      </c>
      <c r="B279" t="s">
        <v>520</v>
      </c>
    </row>
    <row r="280" spans="1:2">
      <c r="A280">
        <v>2062</v>
      </c>
      <c r="B280" t="s">
        <v>522</v>
      </c>
    </row>
    <row r="281" spans="1:2">
      <c r="A281">
        <v>2063</v>
      </c>
      <c r="B281" t="s">
        <v>524</v>
      </c>
    </row>
    <row r="282" spans="1:2">
      <c r="A282">
        <v>2064</v>
      </c>
      <c r="B282" t="s">
        <v>527</v>
      </c>
    </row>
    <row r="283" spans="1:2">
      <c r="A283">
        <v>2065</v>
      </c>
      <c r="B283" t="s">
        <v>522</v>
      </c>
    </row>
    <row r="284" spans="1:2">
      <c r="A284">
        <v>2066</v>
      </c>
      <c r="B284" t="s">
        <v>524</v>
      </c>
    </row>
    <row r="285" spans="1:2">
      <c r="A285">
        <v>2067</v>
      </c>
      <c r="B285" t="s">
        <v>527</v>
      </c>
    </row>
    <row r="286" spans="1:2">
      <c r="A286">
        <v>2068</v>
      </c>
      <c r="B286" t="s">
        <v>522</v>
      </c>
    </row>
    <row r="287" spans="1:2">
      <c r="A287">
        <v>2069</v>
      </c>
      <c r="B287" t="s">
        <v>524</v>
      </c>
    </row>
    <row r="288" spans="1:2">
      <c r="A288">
        <v>2070</v>
      </c>
      <c r="B288" t="s">
        <v>527</v>
      </c>
    </row>
    <row r="289" spans="1:2">
      <c r="A289">
        <v>2071</v>
      </c>
      <c r="B289" t="s">
        <v>522</v>
      </c>
    </row>
    <row r="290" spans="1:2">
      <c r="A290">
        <v>2072</v>
      </c>
      <c r="B290" t="s">
        <v>524</v>
      </c>
    </row>
    <row r="291" spans="1:2">
      <c r="A291">
        <v>2073</v>
      </c>
      <c r="B291" t="s">
        <v>527</v>
      </c>
    </row>
    <row r="292" spans="1:2">
      <c r="A292">
        <v>2074</v>
      </c>
      <c r="B292" t="s">
        <v>522</v>
      </c>
    </row>
    <row r="293" spans="1:2">
      <c r="A293">
        <v>2075</v>
      </c>
      <c r="B293" t="s">
        <v>524</v>
      </c>
    </row>
    <row r="294" spans="1:2">
      <c r="A294">
        <v>2076</v>
      </c>
      <c r="B294" t="s">
        <v>527</v>
      </c>
    </row>
    <row r="295" spans="1:2">
      <c r="A295">
        <v>2077</v>
      </c>
      <c r="B295" t="s">
        <v>522</v>
      </c>
    </row>
    <row r="296" spans="1:2">
      <c r="A296">
        <v>2078</v>
      </c>
      <c r="B296" t="s">
        <v>524</v>
      </c>
    </row>
    <row r="297" spans="1:2">
      <c r="A297">
        <v>2079</v>
      </c>
      <c r="B297" t="s">
        <v>527</v>
      </c>
    </row>
    <row r="298" spans="1:2">
      <c r="A298">
        <v>2080</v>
      </c>
      <c r="B298" t="s">
        <v>522</v>
      </c>
    </row>
    <row r="299" spans="1:2">
      <c r="A299">
        <v>2081</v>
      </c>
      <c r="B299" t="s">
        <v>524</v>
      </c>
    </row>
    <row r="300" spans="1:2">
      <c r="A300">
        <v>2082</v>
      </c>
      <c r="B300" t="s">
        <v>527</v>
      </c>
    </row>
    <row r="301" spans="1:2">
      <c r="A301">
        <v>2083</v>
      </c>
      <c r="B301" t="s">
        <v>522</v>
      </c>
    </row>
    <row r="302" spans="1:2">
      <c r="A302">
        <v>2084</v>
      </c>
      <c r="B302" t="s">
        <v>524</v>
      </c>
    </row>
    <row r="303" spans="1:2">
      <c r="A303">
        <v>2085</v>
      </c>
      <c r="B303" t="s">
        <v>527</v>
      </c>
    </row>
    <row r="304" spans="1:2">
      <c r="A304">
        <v>2086</v>
      </c>
      <c r="B304" t="s">
        <v>522</v>
      </c>
    </row>
    <row r="305" spans="1:2">
      <c r="A305">
        <v>2087</v>
      </c>
      <c r="B305" t="s">
        <v>524</v>
      </c>
    </row>
    <row r="306" spans="1:2">
      <c r="A306">
        <v>2088</v>
      </c>
      <c r="B306" t="s">
        <v>527</v>
      </c>
    </row>
    <row r="307" spans="1:2">
      <c r="A307">
        <v>2089</v>
      </c>
      <c r="B307" t="s">
        <v>522</v>
      </c>
    </row>
    <row r="308" spans="1:2">
      <c r="A308">
        <v>2090</v>
      </c>
      <c r="B308" t="s">
        <v>524</v>
      </c>
    </row>
    <row r="309" spans="1:2">
      <c r="A309">
        <v>2091</v>
      </c>
      <c r="B309" t="s">
        <v>527</v>
      </c>
    </row>
    <row r="310" spans="1:2">
      <c r="A310">
        <v>2092</v>
      </c>
      <c r="B310" t="s">
        <v>522</v>
      </c>
    </row>
    <row r="311" spans="1:2">
      <c r="A311">
        <v>2093</v>
      </c>
      <c r="B311" t="s">
        <v>524</v>
      </c>
    </row>
    <row r="312" spans="1:2">
      <c r="A312">
        <v>2094</v>
      </c>
      <c r="B312" t="s">
        <v>527</v>
      </c>
    </row>
    <row r="313" spans="1:2">
      <c r="A313">
        <v>2095</v>
      </c>
      <c r="B313" t="s">
        <v>522</v>
      </c>
    </row>
    <row r="314" spans="1:2">
      <c r="A314">
        <v>2096</v>
      </c>
      <c r="B314" t="s">
        <v>524</v>
      </c>
    </row>
    <row r="315" spans="1:2">
      <c r="A315">
        <v>2097</v>
      </c>
      <c r="B315" t="s">
        <v>527</v>
      </c>
    </row>
    <row r="316" spans="1:2">
      <c r="A316">
        <v>2098</v>
      </c>
      <c r="B316" t="s">
        <v>522</v>
      </c>
    </row>
    <row r="317" spans="1:2">
      <c r="A317">
        <v>2099</v>
      </c>
      <c r="B317" t="s">
        <v>524</v>
      </c>
    </row>
    <row r="318" spans="1:2">
      <c r="A318">
        <v>2100</v>
      </c>
      <c r="B318" t="s">
        <v>527</v>
      </c>
    </row>
    <row r="319" spans="1:2">
      <c r="A319">
        <v>2101</v>
      </c>
      <c r="B319" t="s">
        <v>522</v>
      </c>
    </row>
    <row r="320" spans="1:2">
      <c r="A320">
        <v>2102</v>
      </c>
      <c r="B320" t="s">
        <v>524</v>
      </c>
    </row>
    <row r="321" spans="1:2">
      <c r="A321">
        <v>2501</v>
      </c>
      <c r="B321" t="s">
        <v>498</v>
      </c>
    </row>
    <row r="322" spans="1:2">
      <c r="A322">
        <v>2502</v>
      </c>
      <c r="B322" t="s">
        <v>502</v>
      </c>
    </row>
    <row r="323" spans="1:2">
      <c r="A323">
        <v>3001</v>
      </c>
      <c r="B323" t="s">
        <v>532</v>
      </c>
    </row>
    <row r="324" spans="1:2">
      <c r="A324">
        <v>3002</v>
      </c>
      <c r="B324" t="s">
        <v>534</v>
      </c>
    </row>
    <row r="325" spans="1:2">
      <c r="A325">
        <v>3003</v>
      </c>
      <c r="B325" t="s">
        <v>536</v>
      </c>
    </row>
    <row r="326" spans="1:2">
      <c r="A326">
        <v>3004</v>
      </c>
      <c r="B326" t="s">
        <v>538</v>
      </c>
    </row>
    <row r="327" spans="1:2">
      <c r="A327">
        <v>3005</v>
      </c>
      <c r="B327" t="s">
        <v>540</v>
      </c>
    </row>
    <row r="328" spans="1:2">
      <c r="A328">
        <v>3006</v>
      </c>
      <c r="B328" t="s">
        <v>542</v>
      </c>
    </row>
    <row r="329" spans="1:2">
      <c r="A329">
        <v>3007</v>
      </c>
      <c r="B329" t="s">
        <v>544</v>
      </c>
    </row>
    <row r="330" spans="1:2">
      <c r="A330">
        <v>3008</v>
      </c>
      <c r="B330" t="s">
        <v>546</v>
      </c>
    </row>
    <row r="331" spans="1:2">
      <c r="A331">
        <v>3009</v>
      </c>
      <c r="B331" t="s">
        <v>548</v>
      </c>
    </row>
    <row r="332" spans="1:2">
      <c r="A332">
        <v>3010</v>
      </c>
      <c r="B332" t="s">
        <v>550</v>
      </c>
    </row>
    <row r="333" spans="1:2">
      <c r="A333">
        <v>3011</v>
      </c>
      <c r="B333" t="s">
        <v>552</v>
      </c>
    </row>
    <row r="334" spans="1:2">
      <c r="A334">
        <v>3012</v>
      </c>
      <c r="B334" t="s">
        <v>554</v>
      </c>
    </row>
    <row r="335" spans="1:2">
      <c r="A335">
        <v>3013</v>
      </c>
      <c r="B335" t="s">
        <v>556</v>
      </c>
    </row>
    <row r="336" spans="1:2">
      <c r="A336">
        <v>3014</v>
      </c>
      <c r="B336" t="s">
        <v>558</v>
      </c>
    </row>
    <row r="337" spans="1:2">
      <c r="A337">
        <v>3015</v>
      </c>
      <c r="B337" t="s">
        <v>560</v>
      </c>
    </row>
    <row r="338" spans="1:2">
      <c r="A338">
        <v>3016</v>
      </c>
      <c r="B338" t="s">
        <v>562</v>
      </c>
    </row>
    <row r="339" spans="1:2">
      <c r="A339">
        <v>3017</v>
      </c>
      <c r="B339" t="s">
        <v>564</v>
      </c>
    </row>
    <row r="340" spans="1:2">
      <c r="A340">
        <v>3018</v>
      </c>
      <c r="B340" t="s">
        <v>566</v>
      </c>
    </row>
    <row r="341" spans="1:2">
      <c r="A341">
        <v>3019</v>
      </c>
      <c r="B341" t="s">
        <v>568</v>
      </c>
    </row>
    <row r="342" spans="1:2">
      <c r="A342">
        <v>3020</v>
      </c>
      <c r="B342" t="s">
        <v>570</v>
      </c>
    </row>
    <row r="343" spans="1:2">
      <c r="A343">
        <v>3021</v>
      </c>
      <c r="B343" t="s">
        <v>572</v>
      </c>
    </row>
    <row r="344" spans="1:2">
      <c r="A344">
        <v>3022</v>
      </c>
      <c r="B344" t="s">
        <v>574</v>
      </c>
    </row>
    <row r="345" spans="1:2">
      <c r="A345">
        <v>3023</v>
      </c>
      <c r="B345" t="s">
        <v>576</v>
      </c>
    </row>
    <row r="346" spans="1:2">
      <c r="A346">
        <v>3024</v>
      </c>
      <c r="B346" t="s">
        <v>578</v>
      </c>
    </row>
    <row r="347" spans="1:2">
      <c r="A347">
        <v>3025</v>
      </c>
      <c r="B347" t="s">
        <v>580</v>
      </c>
    </row>
    <row r="348" spans="1:2">
      <c r="A348">
        <v>3026</v>
      </c>
      <c r="B348" t="s">
        <v>582</v>
      </c>
    </row>
    <row r="349" spans="1:2">
      <c r="A349">
        <v>3027</v>
      </c>
      <c r="B349" t="s">
        <v>584</v>
      </c>
    </row>
    <row r="350" spans="1:2">
      <c r="A350">
        <v>3028</v>
      </c>
      <c r="B350" t="s">
        <v>586</v>
      </c>
    </row>
    <row r="351" spans="1:2">
      <c r="A351">
        <v>3029</v>
      </c>
      <c r="B351" t="s">
        <v>588</v>
      </c>
    </row>
    <row r="352" spans="1:2">
      <c r="A352">
        <v>3030</v>
      </c>
      <c r="B352" t="s">
        <v>590</v>
      </c>
    </row>
    <row r="353" spans="1:2">
      <c r="A353">
        <v>3031</v>
      </c>
      <c r="B353" t="s">
        <v>592</v>
      </c>
    </row>
    <row r="354" spans="1:2">
      <c r="A354">
        <v>3032</v>
      </c>
      <c r="B354" t="s">
        <v>594</v>
      </c>
    </row>
    <row r="355" spans="1:2">
      <c r="A355">
        <v>3033</v>
      </c>
      <c r="B355" t="s">
        <v>596</v>
      </c>
    </row>
    <row r="356" spans="1:2">
      <c r="A356">
        <v>3034</v>
      </c>
      <c r="B356" t="s">
        <v>598</v>
      </c>
    </row>
    <row r="357" spans="1:2">
      <c r="A357">
        <v>3035</v>
      </c>
      <c r="B357" t="s">
        <v>600</v>
      </c>
    </row>
    <row r="358" spans="1:2">
      <c r="A358">
        <v>3036</v>
      </c>
      <c r="B358" t="s">
        <v>602</v>
      </c>
    </row>
    <row r="359" spans="1:2">
      <c r="A359">
        <v>3037</v>
      </c>
      <c r="B359" t="s">
        <v>604</v>
      </c>
    </row>
    <row r="360" spans="1:2">
      <c r="A360">
        <v>3038</v>
      </c>
      <c r="B360" t="s">
        <v>606</v>
      </c>
    </row>
    <row r="361" spans="1:2">
      <c r="A361">
        <v>3039</v>
      </c>
      <c r="B361" t="s">
        <v>608</v>
      </c>
    </row>
    <row r="362" spans="1:2">
      <c r="A362">
        <v>3040</v>
      </c>
      <c r="B362" t="s">
        <v>610</v>
      </c>
    </row>
    <row r="363" spans="1:2">
      <c r="A363">
        <v>3041</v>
      </c>
      <c r="B363" t="s">
        <v>612</v>
      </c>
    </row>
    <row r="364" spans="1:2">
      <c r="A364">
        <v>3042</v>
      </c>
      <c r="B364" t="s">
        <v>614</v>
      </c>
    </row>
    <row r="365" spans="1:2">
      <c r="A365">
        <v>3043</v>
      </c>
      <c r="B365" t="s">
        <v>616</v>
      </c>
    </row>
    <row r="366" spans="1:2">
      <c r="A366">
        <v>3044</v>
      </c>
      <c r="B366" t="s">
        <v>618</v>
      </c>
    </row>
    <row r="367" spans="1:2">
      <c r="A367">
        <v>3045</v>
      </c>
      <c r="B367" t="s">
        <v>620</v>
      </c>
    </row>
    <row r="368" spans="1:2">
      <c r="A368">
        <v>3046</v>
      </c>
      <c r="B368" t="s">
        <v>622</v>
      </c>
    </row>
    <row r="369" spans="1:2">
      <c r="A369">
        <v>3047</v>
      </c>
      <c r="B369" t="s">
        <v>624</v>
      </c>
    </row>
    <row r="370" spans="1:2">
      <c r="A370">
        <v>3048</v>
      </c>
      <c r="B370" t="s">
        <v>626</v>
      </c>
    </row>
    <row r="371" spans="1:2">
      <c r="A371">
        <v>3049</v>
      </c>
      <c r="B371" t="s">
        <v>628</v>
      </c>
    </row>
    <row r="372" spans="1:2">
      <c r="A372">
        <v>3050</v>
      </c>
      <c r="B372" t="s">
        <v>630</v>
      </c>
    </row>
    <row r="373" spans="1:2">
      <c r="A373">
        <v>3051</v>
      </c>
      <c r="B373" t="s">
        <v>632</v>
      </c>
    </row>
    <row r="374" spans="1:2">
      <c r="A374">
        <v>3052</v>
      </c>
      <c r="B374" t="s">
        <v>634</v>
      </c>
    </row>
    <row r="375" spans="1:2">
      <c r="A375">
        <v>3053</v>
      </c>
      <c r="B375" t="s">
        <v>636</v>
      </c>
    </row>
    <row r="376" spans="1:2">
      <c r="A376">
        <v>3054</v>
      </c>
      <c r="B376" t="s">
        <v>638</v>
      </c>
    </row>
    <row r="377" spans="1:2">
      <c r="A377">
        <v>3055</v>
      </c>
      <c r="B377" t="s">
        <v>640</v>
      </c>
    </row>
    <row r="378" spans="1:2">
      <c r="A378">
        <v>3056</v>
      </c>
      <c r="B378" t="s">
        <v>642</v>
      </c>
    </row>
    <row r="379" spans="1:2">
      <c r="A379">
        <v>3057</v>
      </c>
      <c r="B379" t="s">
        <v>644</v>
      </c>
    </row>
    <row r="380" spans="1:2">
      <c r="A380">
        <v>3058</v>
      </c>
      <c r="B380" t="s">
        <v>646</v>
      </c>
    </row>
    <row r="381" spans="1:2">
      <c r="A381">
        <v>3059</v>
      </c>
      <c r="B381" t="s">
        <v>648</v>
      </c>
    </row>
    <row r="382" spans="1:2">
      <c r="A382">
        <v>3060</v>
      </c>
      <c r="B382" t="s">
        <v>650</v>
      </c>
    </row>
    <row r="383" spans="1:2">
      <c r="A383">
        <v>3061</v>
      </c>
      <c r="B383" t="s">
        <v>652</v>
      </c>
    </row>
    <row r="384" spans="1:2">
      <c r="A384">
        <v>3062</v>
      </c>
      <c r="B384" t="s">
        <v>654</v>
      </c>
    </row>
    <row r="385" spans="1:2">
      <c r="A385">
        <v>3063</v>
      </c>
      <c r="B385" t="s">
        <v>650</v>
      </c>
    </row>
    <row r="386" spans="1:2">
      <c r="A386">
        <v>3064</v>
      </c>
      <c r="B386" t="s">
        <v>652</v>
      </c>
    </row>
    <row r="387" spans="1:2">
      <c r="A387">
        <v>3065</v>
      </c>
      <c r="B387" t="s">
        <v>654</v>
      </c>
    </row>
    <row r="388" spans="1:2">
      <c r="A388">
        <v>3066</v>
      </c>
      <c r="B388" t="s">
        <v>650</v>
      </c>
    </row>
    <row r="389" spans="1:2">
      <c r="A389">
        <v>3067</v>
      </c>
      <c r="B389" t="s">
        <v>652</v>
      </c>
    </row>
    <row r="390" spans="1:2">
      <c r="A390">
        <v>3068</v>
      </c>
      <c r="B390" t="s">
        <v>654</v>
      </c>
    </row>
    <row r="391" spans="1:2">
      <c r="A391">
        <v>3069</v>
      </c>
      <c r="B391" t="s">
        <v>650</v>
      </c>
    </row>
    <row r="392" spans="1:2">
      <c r="A392">
        <v>3070</v>
      </c>
      <c r="B392" t="s">
        <v>652</v>
      </c>
    </row>
    <row r="393" spans="1:2">
      <c r="A393">
        <v>3071</v>
      </c>
      <c r="B393" t="s">
        <v>654</v>
      </c>
    </row>
    <row r="394" spans="1:2">
      <c r="A394">
        <v>3072</v>
      </c>
      <c r="B394" t="s">
        <v>650</v>
      </c>
    </row>
    <row r="395" spans="1:2">
      <c r="A395">
        <v>3073</v>
      </c>
      <c r="B395" t="s">
        <v>652</v>
      </c>
    </row>
    <row r="396" spans="1:2">
      <c r="A396">
        <v>3074</v>
      </c>
      <c r="B396" t="s">
        <v>654</v>
      </c>
    </row>
    <row r="397" spans="1:2">
      <c r="A397">
        <v>3075</v>
      </c>
      <c r="B397" t="s">
        <v>650</v>
      </c>
    </row>
    <row r="398" spans="1:2">
      <c r="A398">
        <v>3076</v>
      </c>
      <c r="B398" t="s">
        <v>652</v>
      </c>
    </row>
    <row r="399" spans="1:2">
      <c r="A399">
        <v>3077</v>
      </c>
      <c r="B399" t="s">
        <v>654</v>
      </c>
    </row>
    <row r="400" spans="1:2">
      <c r="A400">
        <v>3078</v>
      </c>
      <c r="B400" t="s">
        <v>650</v>
      </c>
    </row>
    <row r="401" spans="1:2">
      <c r="A401">
        <v>3079</v>
      </c>
      <c r="B401" t="s">
        <v>652</v>
      </c>
    </row>
    <row r="402" spans="1:2">
      <c r="A402">
        <v>3080</v>
      </c>
      <c r="B402" t="s">
        <v>654</v>
      </c>
    </row>
    <row r="403" spans="1:2">
      <c r="A403">
        <v>3081</v>
      </c>
      <c r="B403" t="s">
        <v>650</v>
      </c>
    </row>
    <row r="404" spans="1:2">
      <c r="A404">
        <v>3082</v>
      </c>
      <c r="B404" t="s">
        <v>652</v>
      </c>
    </row>
    <row r="405" spans="1:2">
      <c r="A405">
        <v>3083</v>
      </c>
      <c r="B405" t="s">
        <v>654</v>
      </c>
    </row>
    <row r="406" spans="1:2">
      <c r="A406">
        <v>3084</v>
      </c>
      <c r="B406" t="s">
        <v>650</v>
      </c>
    </row>
    <row r="407" spans="1:2">
      <c r="A407">
        <v>3085</v>
      </c>
      <c r="B407" t="s">
        <v>652</v>
      </c>
    </row>
    <row r="408" spans="1:2">
      <c r="A408">
        <v>3086</v>
      </c>
      <c r="B408" t="s">
        <v>654</v>
      </c>
    </row>
    <row r="409" spans="1:2">
      <c r="A409">
        <v>3087</v>
      </c>
      <c r="B409" t="s">
        <v>650</v>
      </c>
    </row>
    <row r="410" spans="1:2">
      <c r="A410">
        <v>3088</v>
      </c>
      <c r="B410" t="s">
        <v>652</v>
      </c>
    </row>
    <row r="411" spans="1:2">
      <c r="A411">
        <v>3089</v>
      </c>
      <c r="B411" t="s">
        <v>654</v>
      </c>
    </row>
    <row r="412" spans="1:2">
      <c r="A412">
        <v>3090</v>
      </c>
      <c r="B412" t="s">
        <v>650</v>
      </c>
    </row>
    <row r="413" spans="1:2">
      <c r="A413">
        <v>3091</v>
      </c>
      <c r="B413" t="s">
        <v>652</v>
      </c>
    </row>
    <row r="414" spans="1:2">
      <c r="A414">
        <v>3092</v>
      </c>
      <c r="B414" t="s">
        <v>654</v>
      </c>
    </row>
    <row r="415" spans="1:2">
      <c r="A415">
        <v>3093</v>
      </c>
      <c r="B415" t="s">
        <v>650</v>
      </c>
    </row>
    <row r="416" spans="1:2">
      <c r="A416">
        <v>3094</v>
      </c>
      <c r="B416" t="s">
        <v>652</v>
      </c>
    </row>
    <row r="417" spans="1:2">
      <c r="A417">
        <v>3095</v>
      </c>
      <c r="B417" t="s">
        <v>654</v>
      </c>
    </row>
    <row r="418" spans="1:2">
      <c r="A418">
        <v>3096</v>
      </c>
      <c r="B418" t="s">
        <v>650</v>
      </c>
    </row>
    <row r="419" spans="1:2">
      <c r="A419">
        <v>3097</v>
      </c>
      <c r="B419" t="s">
        <v>652</v>
      </c>
    </row>
    <row r="420" spans="1:2">
      <c r="A420">
        <v>3098</v>
      </c>
      <c r="B420" t="s">
        <v>654</v>
      </c>
    </row>
    <row r="421" spans="1:2">
      <c r="A421">
        <v>3099</v>
      </c>
      <c r="B421" t="s">
        <v>650</v>
      </c>
    </row>
    <row r="422" spans="1:2">
      <c r="A422">
        <v>3100</v>
      </c>
      <c r="B422" t="s">
        <v>652</v>
      </c>
    </row>
  </sheetData>
  <phoneticPr fontId="3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3"/>
  <sheetViews>
    <sheetView workbookViewId="0">
      <selection activeCell="B3" sqref="B3"/>
    </sheetView>
  </sheetViews>
  <sheetFormatPr defaultRowHeight="14.25"/>
  <sheetData>
    <row r="1" spans="2:2">
      <c r="B1" s="96" t="s">
        <v>150</v>
      </c>
    </row>
    <row r="2" spans="2:2" ht="28.5">
      <c r="B2" s="97" t="s">
        <v>433</v>
      </c>
    </row>
    <row r="3" spans="2:2">
      <c r="B3" s="98" t="s">
        <v>576</v>
      </c>
    </row>
  </sheetData>
  <phoneticPr fontId="3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50"/>
  <sheetViews>
    <sheetView workbookViewId="0">
      <selection activeCell="A22" sqref="A22"/>
    </sheetView>
  </sheetViews>
  <sheetFormatPr defaultRowHeight="14.25"/>
  <cols>
    <col min="1" max="1" width="20.5" customWidth="1"/>
  </cols>
  <sheetData>
    <row r="1" spans="1:1">
      <c r="A1" s="115" t="s">
        <v>2796</v>
      </c>
    </row>
    <row r="2" spans="1:1">
      <c r="A2" s="25" t="s">
        <v>2671</v>
      </c>
    </row>
    <row r="3" spans="1:1">
      <c r="A3" s="25" t="s">
        <v>2669</v>
      </c>
    </row>
    <row r="4" spans="1:1">
      <c r="A4" s="25" t="s">
        <v>2667</v>
      </c>
    </row>
    <row r="5" spans="1:1">
      <c r="A5" s="115" t="s">
        <v>2804</v>
      </c>
    </row>
    <row r="6" spans="1:1">
      <c r="A6" s="25" t="s">
        <v>2744</v>
      </c>
    </row>
    <row r="7" spans="1:1">
      <c r="A7" s="25" t="s">
        <v>2692</v>
      </c>
    </row>
    <row r="8" spans="1:1">
      <c r="A8" s="25" t="s">
        <v>2778</v>
      </c>
    </row>
    <row r="9" spans="1:1">
      <c r="A9" s="25" t="s">
        <v>2691</v>
      </c>
    </row>
    <row r="10" spans="1:1">
      <c r="A10" s="25" t="s">
        <v>2645</v>
      </c>
    </row>
    <row r="11" spans="1:1">
      <c r="A11" s="25" t="s">
        <v>2739</v>
      </c>
    </row>
    <row r="12" spans="1:1">
      <c r="A12" s="25" t="s">
        <v>2732</v>
      </c>
    </row>
    <row r="13" spans="1:1">
      <c r="A13" s="25" t="s">
        <v>2719</v>
      </c>
    </row>
    <row r="14" spans="1:1">
      <c r="A14" s="25" t="s">
        <v>2743</v>
      </c>
    </row>
    <row r="15" spans="1:1">
      <c r="A15" s="115" t="s">
        <v>2748</v>
      </c>
    </row>
    <row r="16" spans="1:1">
      <c r="A16" s="25" t="s">
        <v>2639</v>
      </c>
    </row>
    <row r="17" spans="1:1">
      <c r="A17" s="25" t="s">
        <v>2745</v>
      </c>
    </row>
    <row r="18" spans="1:1">
      <c r="A18" s="25" t="s">
        <v>2658</v>
      </c>
    </row>
    <row r="19" spans="1:1">
      <c r="A19" s="25" t="s">
        <v>2668</v>
      </c>
    </row>
    <row r="20" spans="1:1">
      <c r="A20" s="25" t="s">
        <v>2670</v>
      </c>
    </row>
    <row r="21" spans="1:1">
      <c r="A21" s="25" t="s">
        <v>2663</v>
      </c>
    </row>
    <row r="22" spans="1:1">
      <c r="A22" s="115" t="s">
        <v>2809</v>
      </c>
    </row>
    <row r="23" spans="1:1">
      <c r="A23" s="115" t="s">
        <v>2638</v>
      </c>
    </row>
    <row r="24" spans="1:1">
      <c r="A24" s="25" t="s">
        <v>2702</v>
      </c>
    </row>
    <row r="25" spans="1:1">
      <c r="A25" s="25" t="s">
        <v>2701</v>
      </c>
    </row>
    <row r="26" spans="1:1">
      <c r="A26" s="25" t="s">
        <v>2784</v>
      </c>
    </row>
    <row r="27" spans="1:1">
      <c r="A27" s="115" t="s">
        <v>2783</v>
      </c>
    </row>
    <row r="28" spans="1:1">
      <c r="A28" s="25" t="s">
        <v>2773</v>
      </c>
    </row>
    <row r="29" spans="1:1">
      <c r="A29" s="25" t="s">
        <v>2731</v>
      </c>
    </row>
    <row r="30" spans="1:1">
      <c r="A30" s="25" t="s">
        <v>2673</v>
      </c>
    </row>
    <row r="31" spans="1:1">
      <c r="A31" s="25" t="s">
        <v>2774</v>
      </c>
    </row>
    <row r="32" spans="1:1">
      <c r="A32" s="115" t="s">
        <v>2740</v>
      </c>
    </row>
    <row r="33" spans="1:1">
      <c r="A33" s="25" t="s">
        <v>2676</v>
      </c>
    </row>
    <row r="34" spans="1:1">
      <c r="A34" s="25" t="s">
        <v>2643</v>
      </c>
    </row>
    <row r="35" spans="1:1">
      <c r="A35" s="25" t="s">
        <v>2644</v>
      </c>
    </row>
    <row r="36" spans="1:1">
      <c r="A36" s="25" t="s">
        <v>2684</v>
      </c>
    </row>
    <row r="37" spans="1:1">
      <c r="A37" s="25" t="s">
        <v>2771</v>
      </c>
    </row>
    <row r="38" spans="1:1">
      <c r="A38" s="25" t="s">
        <v>2677</v>
      </c>
    </row>
    <row r="39" spans="1:1">
      <c r="A39" s="25" t="s">
        <v>2693</v>
      </c>
    </row>
    <row r="40" spans="1:1">
      <c r="A40" s="25" t="s">
        <v>2651</v>
      </c>
    </row>
    <row r="41" spans="1:1">
      <c r="A41" s="25" t="s">
        <v>2690</v>
      </c>
    </row>
    <row r="42" spans="1:1">
      <c r="A42" s="25" t="s">
        <v>2678</v>
      </c>
    </row>
    <row r="43" spans="1:1">
      <c r="A43" s="25" t="s">
        <v>2652</v>
      </c>
    </row>
    <row r="44" spans="1:1">
      <c r="A44" s="25" t="s">
        <v>2696</v>
      </c>
    </row>
    <row r="45" spans="1:1">
      <c r="A45" s="25" t="s">
        <v>2700</v>
      </c>
    </row>
    <row r="46" spans="1:1">
      <c r="A46" s="25" t="s">
        <v>2738</v>
      </c>
    </row>
    <row r="47" spans="1:1">
      <c r="A47" s="25" t="s">
        <v>2699</v>
      </c>
    </row>
    <row r="48" spans="1:1">
      <c r="A48" s="115" t="s">
        <v>2689</v>
      </c>
    </row>
    <row r="49" spans="1:1">
      <c r="A49" s="25" t="s">
        <v>2683</v>
      </c>
    </row>
    <row r="50" spans="1:1">
      <c r="A50" s="25" t="s">
        <v>2722</v>
      </c>
    </row>
    <row r="51" spans="1:1">
      <c r="A51" s="25" t="s">
        <v>2721</v>
      </c>
    </row>
    <row r="52" spans="1:1">
      <c r="A52" s="25" t="s">
        <v>2694</v>
      </c>
    </row>
    <row r="53" spans="1:1">
      <c r="A53" s="25" t="s">
        <v>2661</v>
      </c>
    </row>
    <row r="54" spans="1:1">
      <c r="A54" s="25" t="s">
        <v>2660</v>
      </c>
    </row>
    <row r="55" spans="1:1">
      <c r="A55" s="25" t="s">
        <v>2637</v>
      </c>
    </row>
    <row r="56" spans="1:1">
      <c r="A56" s="25" t="s">
        <v>2636</v>
      </c>
    </row>
    <row r="57" spans="1:1">
      <c r="A57" s="25" t="s">
        <v>2653</v>
      </c>
    </row>
    <row r="58" spans="1:1">
      <c r="A58" s="25" t="s">
        <v>2735</v>
      </c>
    </row>
    <row r="59" spans="1:1">
      <c r="A59" s="25" t="s">
        <v>2654</v>
      </c>
    </row>
    <row r="60" spans="1:1">
      <c r="A60" s="115" t="s">
        <v>2734</v>
      </c>
    </row>
    <row r="61" spans="1:1">
      <c r="A61" s="25" t="s">
        <v>2665</v>
      </c>
    </row>
    <row r="62" spans="1:1">
      <c r="A62" s="25" t="s">
        <v>2664</v>
      </c>
    </row>
    <row r="63" spans="1:1">
      <c r="A63" s="25" t="s">
        <v>2657</v>
      </c>
    </row>
    <row r="64" spans="1:1">
      <c r="A64" s="25" t="s">
        <v>2718</v>
      </c>
    </row>
    <row r="65" spans="1:1">
      <c r="A65" s="115" t="s">
        <v>2802</v>
      </c>
    </row>
    <row r="66" spans="1:1">
      <c r="A66" s="115" t="s">
        <v>2808</v>
      </c>
    </row>
    <row r="67" spans="1:1">
      <c r="A67" s="25" t="s">
        <v>2720</v>
      </c>
    </row>
    <row r="68" spans="1:1">
      <c r="A68" s="25" t="s">
        <v>2711</v>
      </c>
    </row>
    <row r="69" spans="1:1">
      <c r="A69" s="25" t="s">
        <v>2710</v>
      </c>
    </row>
    <row r="70" spans="1:1">
      <c r="A70" s="115" t="s">
        <v>2805</v>
      </c>
    </row>
    <row r="71" spans="1:1">
      <c r="A71" s="25" t="s">
        <v>2709</v>
      </c>
    </row>
    <row r="72" spans="1:1">
      <c r="A72" s="25" t="s">
        <v>2704</v>
      </c>
    </row>
    <row r="73" spans="1:1">
      <c r="A73" s="25" t="s">
        <v>2737</v>
      </c>
    </row>
    <row r="74" spans="1:1">
      <c r="A74" s="25" t="s">
        <v>2777</v>
      </c>
    </row>
    <row r="75" spans="1:1">
      <c r="A75" s="25" t="s">
        <v>2730</v>
      </c>
    </row>
    <row r="76" spans="1:1">
      <c r="A76" s="25" t="s">
        <v>2741</v>
      </c>
    </row>
    <row r="77" spans="1:1">
      <c r="A77" s="25" t="s">
        <v>2685</v>
      </c>
    </row>
    <row r="78" spans="1:1">
      <c r="A78" s="25" t="s">
        <v>2686</v>
      </c>
    </row>
    <row r="79" spans="1:1">
      <c r="A79" s="25" t="s">
        <v>2716</v>
      </c>
    </row>
    <row r="80" spans="1:1">
      <c r="A80" s="25" t="s">
        <v>2712</v>
      </c>
    </row>
    <row r="81" spans="1:1">
      <c r="A81" s="25" t="s">
        <v>2713</v>
      </c>
    </row>
    <row r="82" spans="1:1">
      <c r="A82" s="25" t="s">
        <v>2642</v>
      </c>
    </row>
    <row r="83" spans="1:1">
      <c r="A83" s="115" t="s">
        <v>2795</v>
      </c>
    </row>
    <row r="84" spans="1:1">
      <c r="A84" s="25" t="s">
        <v>2662</v>
      </c>
    </row>
    <row r="85" spans="1:1">
      <c r="A85" s="25" t="s">
        <v>2682</v>
      </c>
    </row>
    <row r="86" spans="1:1">
      <c r="A86" s="25" t="s">
        <v>2703</v>
      </c>
    </row>
    <row r="87" spans="1:1">
      <c r="A87" s="25" t="s">
        <v>2681</v>
      </c>
    </row>
    <row r="88" spans="1:1">
      <c r="A88" s="25" t="s">
        <v>2717</v>
      </c>
    </row>
    <row r="89" spans="1:1">
      <c r="A89" s="115" t="s">
        <v>2800</v>
      </c>
    </row>
    <row r="90" spans="1:1">
      <c r="A90" s="115" t="s">
        <v>2799</v>
      </c>
    </row>
    <row r="91" spans="1:1">
      <c r="A91" s="25" t="s">
        <v>2736</v>
      </c>
    </row>
    <row r="92" spans="1:1">
      <c r="A92" s="25" t="s">
        <v>2650</v>
      </c>
    </row>
    <row r="93" spans="1:1">
      <c r="A93" s="25" t="s">
        <v>2649</v>
      </c>
    </row>
    <row r="94" spans="1:1">
      <c r="A94" s="25" t="s">
        <v>2647</v>
      </c>
    </row>
    <row r="95" spans="1:1">
      <c r="A95" s="25" t="s">
        <v>2648</v>
      </c>
    </row>
    <row r="96" spans="1:1">
      <c r="A96" s="115" t="s">
        <v>2797</v>
      </c>
    </row>
    <row r="97" spans="1:1">
      <c r="A97" s="25" t="s">
        <v>2779</v>
      </c>
    </row>
    <row r="98" spans="1:1">
      <c r="A98" s="25" t="s">
        <v>2780</v>
      </c>
    </row>
    <row r="99" spans="1:1">
      <c r="A99" s="115" t="s">
        <v>2679</v>
      </c>
    </row>
    <row r="100" spans="1:1">
      <c r="A100" s="25" t="s">
        <v>2680</v>
      </c>
    </row>
    <row r="101" spans="1:1">
      <c r="A101" s="25" t="s">
        <v>2640</v>
      </c>
    </row>
    <row r="102" spans="1:1">
      <c r="A102" s="25" t="s">
        <v>2772</v>
      </c>
    </row>
    <row r="103" spans="1:1">
      <c r="A103" s="25" t="s">
        <v>2672</v>
      </c>
    </row>
    <row r="104" spans="1:1">
      <c r="A104" s="25" t="s">
        <v>2641</v>
      </c>
    </row>
    <row r="105" spans="1:1">
      <c r="A105" s="25" t="s">
        <v>2695</v>
      </c>
    </row>
    <row r="106" spans="1:1">
      <c r="A106" s="25" t="s">
        <v>2781</v>
      </c>
    </row>
    <row r="107" spans="1:1">
      <c r="A107" s="25" t="s">
        <v>2733</v>
      </c>
    </row>
    <row r="108" spans="1:1">
      <c r="A108" s="25" t="s">
        <v>2697</v>
      </c>
    </row>
    <row r="109" spans="1:1">
      <c r="A109" s="25" t="s">
        <v>2698</v>
      </c>
    </row>
    <row r="110" spans="1:1">
      <c r="A110" s="25" t="s">
        <v>2659</v>
      </c>
    </row>
    <row r="111" spans="1:1">
      <c r="A111" s="25" t="s">
        <v>2723</v>
      </c>
    </row>
    <row r="112" spans="1:1">
      <c r="A112" s="25" t="s">
        <v>2724</v>
      </c>
    </row>
    <row r="113" spans="1:1">
      <c r="A113" s="25" t="s">
        <v>2729</v>
      </c>
    </row>
    <row r="114" spans="1:1">
      <c r="A114" s="25" t="s">
        <v>2705</v>
      </c>
    </row>
    <row r="115" spans="1:1">
      <c r="A115" s="25" t="s">
        <v>2728</v>
      </c>
    </row>
    <row r="116" spans="1:1">
      <c r="A116" s="25" t="s">
        <v>2706</v>
      </c>
    </row>
    <row r="117" spans="1:1">
      <c r="A117" s="25" t="s">
        <v>2688</v>
      </c>
    </row>
    <row r="118" spans="1:1">
      <c r="A118" s="25" t="s">
        <v>2687</v>
      </c>
    </row>
    <row r="119" spans="1:1">
      <c r="A119" s="25" t="s">
        <v>2726</v>
      </c>
    </row>
    <row r="120" spans="1:1">
      <c r="A120" s="115" t="s">
        <v>2807</v>
      </c>
    </row>
    <row r="121" spans="1:1">
      <c r="A121" s="25" t="s">
        <v>2715</v>
      </c>
    </row>
    <row r="122" spans="1:1">
      <c r="A122" s="25" t="s">
        <v>2782</v>
      </c>
    </row>
    <row r="123" spans="1:1">
      <c r="A123" s="25" t="s">
        <v>2708</v>
      </c>
    </row>
    <row r="124" spans="1:1">
      <c r="A124" s="25" t="s">
        <v>2707</v>
      </c>
    </row>
    <row r="125" spans="1:1">
      <c r="A125" s="25" t="s">
        <v>2674</v>
      </c>
    </row>
    <row r="126" spans="1:1">
      <c r="A126" s="25" t="s">
        <v>2675</v>
      </c>
    </row>
    <row r="127" spans="1:1">
      <c r="A127" s="25" t="s">
        <v>2655</v>
      </c>
    </row>
    <row r="128" spans="1:1">
      <c r="A128" s="25" t="s">
        <v>2656</v>
      </c>
    </row>
    <row r="129" spans="1:1">
      <c r="A129" s="25" t="s">
        <v>2727</v>
      </c>
    </row>
    <row r="130" spans="1:1">
      <c r="A130" s="25" t="s">
        <v>2646</v>
      </c>
    </row>
    <row r="131" spans="1:1">
      <c r="A131" s="115" t="s">
        <v>2806</v>
      </c>
    </row>
    <row r="132" spans="1:1">
      <c r="A132" s="25" t="s">
        <v>2714</v>
      </c>
    </row>
    <row r="133" spans="1:1">
      <c r="A133" s="115" t="s">
        <v>2803</v>
      </c>
    </row>
    <row r="134" spans="1:1">
      <c r="A134" s="115" t="s">
        <v>2666</v>
      </c>
    </row>
    <row r="135" spans="1:1">
      <c r="A135" s="115" t="s">
        <v>2798</v>
      </c>
    </row>
    <row r="136" spans="1:1">
      <c r="A136" s="25" t="s">
        <v>2776</v>
      </c>
    </row>
    <row r="137" spans="1:1">
      <c r="A137" s="25" t="s">
        <v>2775</v>
      </c>
    </row>
    <row r="138" spans="1:1">
      <c r="A138" s="25" t="s">
        <v>2635</v>
      </c>
    </row>
    <row r="139" spans="1:1">
      <c r="A139" s="25" t="s">
        <v>2634</v>
      </c>
    </row>
    <row r="140" spans="1:1">
      <c r="A140" s="25" t="s">
        <v>2633</v>
      </c>
    </row>
    <row r="141" spans="1:1">
      <c r="A141" s="25" t="s">
        <v>2632</v>
      </c>
    </row>
    <row r="142" spans="1:1">
      <c r="A142" s="25" t="s">
        <v>2631</v>
      </c>
    </row>
    <row r="143" spans="1:1">
      <c r="A143" s="25" t="s">
        <v>2754</v>
      </c>
    </row>
    <row r="144" spans="1:1">
      <c r="A144" s="115" t="s">
        <v>2753</v>
      </c>
    </row>
    <row r="145" spans="1:1">
      <c r="A145" s="25" t="s">
        <v>2752</v>
      </c>
    </row>
    <row r="146" spans="1:1">
      <c r="A146" s="25" t="s">
        <v>2751</v>
      </c>
    </row>
    <row r="147" spans="1:1">
      <c r="A147" s="25" t="s">
        <v>2630</v>
      </c>
    </row>
    <row r="148" spans="1:1">
      <c r="A148" s="25" t="s">
        <v>2750</v>
      </c>
    </row>
    <row r="149" spans="1:1">
      <c r="A149" s="115" t="s">
        <v>2801</v>
      </c>
    </row>
    <row r="150" spans="1:1">
      <c r="A150" s="25" t="s">
        <v>2742</v>
      </c>
    </row>
  </sheetData>
  <autoFilter ref="A1:A150" xr:uid="{00000000-0009-0000-0000-000005000000}">
    <sortState xmlns:xlrd2="http://schemas.microsoft.com/office/spreadsheetml/2017/richdata2" ref="A2:A150">
      <sortCondition descending="1" ref="A1:A150"/>
    </sortState>
  </autoFilter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ArtResourcesConfig</vt:lpstr>
      <vt:lpstr>Sheet4</vt:lpstr>
      <vt:lpstr>辅助表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lj035</dc:creator>
  <cp:lastModifiedBy>lj035</cp:lastModifiedBy>
  <dcterms:created xsi:type="dcterms:W3CDTF">2015-06-05T18:19:00Z</dcterms:created>
  <dcterms:modified xsi:type="dcterms:W3CDTF">2020-08-19T06:10:43Z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