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mc:AlternateContent xmlns:mc="http://schemas.openxmlformats.org/markup-compatibility/2006">
    <mc:Choice Requires="x15">
      <x15ac:absPath xmlns:x15ac="http://schemas.microsoft.com/office/spreadsheetml/2010/11/ac" url="E:\jieling\int\project_0.96\data_execl\base_data\"/>
    </mc:Choice>
  </mc:AlternateContent>
  <xr:revisionPtr revIDLastSave="0" documentId="13_ncr:1_{BE307850-2E28-493C-A62B-15CF7731BCFD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VipLevelConfig" sheetId="1" r:id="rId1"/>
    <sheet name="Sheet2" sheetId="2" r:id="rId2"/>
    <sheet name="Sheet1" sheetId="3" r:id="rId3"/>
    <sheet name="Sheet3" sheetId="4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2" i="4" l="1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C3" i="4"/>
  <c r="H3" i="4" s="1"/>
  <c r="H2" i="4"/>
  <c r="H1" i="4"/>
  <c r="F19" i="4" s="1"/>
  <c r="A74" i="2"/>
  <c r="F74" i="2" s="1"/>
  <c r="A66" i="2"/>
  <c r="F66" i="2" s="1"/>
  <c r="F55" i="2"/>
  <c r="F54" i="2"/>
  <c r="A73" i="2" s="1"/>
  <c r="F73" i="2" s="1"/>
  <c r="F53" i="2"/>
  <c r="A72" i="2" s="1"/>
  <c r="F72" i="2" s="1"/>
  <c r="F52" i="2"/>
  <c r="A71" i="2" s="1"/>
  <c r="F71" i="2" s="1"/>
  <c r="F51" i="2"/>
  <c r="A70" i="2" s="1"/>
  <c r="F70" i="2" s="1"/>
  <c r="F50" i="2"/>
  <c r="A69" i="2" s="1"/>
  <c r="F69" i="2" s="1"/>
  <c r="F49" i="2"/>
  <c r="A68" i="2" s="1"/>
  <c r="F68" i="2" s="1"/>
  <c r="F48" i="2"/>
  <c r="A67" i="2" s="1"/>
  <c r="F67" i="2" s="1"/>
  <c r="F47" i="2"/>
  <c r="F46" i="2"/>
  <c r="A65" i="2" s="1"/>
  <c r="F65" i="2" s="1"/>
  <c r="F45" i="2"/>
  <c r="A64" i="2" s="1"/>
  <c r="F64" i="2" s="1"/>
  <c r="F44" i="2"/>
  <c r="A63" i="2" s="1"/>
  <c r="F63" i="2" s="1"/>
  <c r="F43" i="2"/>
  <c r="A62" i="2" s="1"/>
  <c r="F62" i="2" s="1"/>
  <c r="F42" i="2"/>
  <c r="A61" i="2" s="1"/>
  <c r="F61" i="2" s="1"/>
  <c r="F41" i="2"/>
  <c r="A60" i="2" s="1"/>
  <c r="F60" i="2" s="1"/>
  <c r="F40" i="2"/>
  <c r="A59" i="2" s="1"/>
  <c r="F59" i="2" s="1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F20" i="4"/>
  <c r="AJ20" i="3"/>
  <c r="AJ16" i="3"/>
  <c r="AJ12" i="3"/>
  <c r="AJ8" i="3"/>
  <c r="AJ19" i="3"/>
  <c r="AJ15" i="3"/>
  <c r="AJ11" i="3"/>
  <c r="AJ7" i="3"/>
  <c r="A36" i="2"/>
  <c r="A34" i="2"/>
  <c r="AJ10" i="3"/>
  <c r="F21" i="4"/>
  <c r="AJ17" i="3"/>
  <c r="AJ13" i="3"/>
  <c r="AJ9" i="3"/>
  <c r="AJ5" i="3"/>
  <c r="A35" i="2"/>
  <c r="A33" i="2"/>
  <c r="A31" i="2"/>
  <c r="A29" i="2"/>
  <c r="A27" i="2"/>
  <c r="A25" i="2"/>
  <c r="A23" i="2"/>
  <c r="A21" i="2"/>
  <c r="A32" i="2"/>
  <c r="A30" i="2"/>
  <c r="A28" i="2"/>
  <c r="A26" i="2"/>
  <c r="A24" i="2"/>
  <c r="A22" i="2"/>
  <c r="AJ18" i="3"/>
  <c r="AJ14" i="3"/>
  <c r="AJ6" i="3"/>
  <c r="C4" i="4" l="1"/>
  <c r="C5" i="4" l="1"/>
  <c r="H4" i="4"/>
  <c r="F22" i="4" s="1"/>
  <c r="H5" i="4" l="1"/>
  <c r="F23" i="4" s="1"/>
  <c r="C6" i="4"/>
  <c r="C7" i="4" l="1"/>
  <c r="H6" i="4"/>
  <c r="F24" i="4" s="1"/>
  <c r="H7" i="4" l="1"/>
  <c r="F25" i="4" s="1"/>
  <c r="C8" i="4"/>
  <c r="C9" i="4" l="1"/>
  <c r="H8" i="4"/>
  <c r="F26" i="4" s="1"/>
  <c r="H9" i="4" l="1"/>
  <c r="F27" i="4" s="1"/>
  <c r="C10" i="4"/>
  <c r="C11" i="4" l="1"/>
  <c r="H10" i="4"/>
  <c r="F28" i="4" s="1"/>
  <c r="H11" i="4" l="1"/>
  <c r="F29" i="4" s="1"/>
  <c r="C12" i="4"/>
  <c r="C13" i="4" l="1"/>
  <c r="H12" i="4"/>
  <c r="F30" i="4" s="1"/>
  <c r="H13" i="4" l="1"/>
  <c r="F31" i="4" s="1"/>
  <c r="C14" i="4"/>
  <c r="C15" i="4" l="1"/>
  <c r="H14" i="4"/>
  <c r="F32" i="4" s="1"/>
  <c r="H15" i="4" l="1"/>
  <c r="F33" i="4" s="1"/>
  <c r="C16" i="4"/>
  <c r="H16" i="4" s="1"/>
  <c r="F34" i="4" s="1"/>
</calcChain>
</file>

<file path=xl/sharedStrings.xml><?xml version="1.0" encoding="utf-8"?>
<sst xmlns="http://schemas.openxmlformats.org/spreadsheetml/2006/main" count="1147" uniqueCount="245">
  <si>
    <t>VipLevel</t>
  </si>
  <si>
    <t>PrivilegeText</t>
  </si>
  <si>
    <t>VipBoxDailyReward</t>
  </si>
  <si>
    <t>VipBoxReward</t>
  </si>
  <si>
    <t>OpenRules</t>
  </si>
  <si>
    <t>MoneyLimit</t>
  </si>
  <si>
    <t>int</t>
  </si>
  <si>
    <t>mut,int#int,2</t>
  </si>
  <si>
    <t>mut,int#int,1</t>
  </si>
  <si>
    <t>VIP等级</t>
  </si>
  <si>
    <t>特权介绍</t>
  </si>
  <si>
    <t>解锁下一等级需要完成的任务</t>
  </si>
  <si>
    <t>默认值</t>
  </si>
  <si>
    <t xml:space="preserve"> </t>
  </si>
  <si>
    <t>正确性校对</t>
  </si>
  <si>
    <t>校对值</t>
  </si>
  <si>
    <t>1#2#3</t>
  </si>
  <si>
    <r>
      <rPr>
        <sz val="9"/>
        <color theme="1"/>
        <rFont val="微软雅黑"/>
        <family val="2"/>
        <charset val="134"/>
      </rPr>
      <t>16#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family val="2"/>
        <charset val="134"/>
      </rPr>
      <t>0|60#1</t>
    </r>
  </si>
  <si>
    <t>19#1|14#50000|60030#1|60033#1</t>
  </si>
  <si>
    <t>16#20|60#1</t>
  </si>
  <si>
    <t>60006#1|60024#1|60018#1|60027#1</t>
  </si>
  <si>
    <t>16#40|60#1</t>
  </si>
  <si>
    <t>19#5|4#300|14#200000|16#300</t>
  </si>
  <si>
    <t>16#60|60#1</t>
  </si>
  <si>
    <t>21#5|3#5000|4#500|14#300000</t>
  </si>
  <si>
    <t>16#80|60#1</t>
  </si>
  <si>
    <t>19#10|21#5|4#1000|14#500000</t>
  </si>
  <si>
    <t>16#100|60#2</t>
  </si>
  <si>
    <t>6007#1|6008#1|6009#1|5#1000</t>
  </si>
  <si>
    <t>16#110|12013#1</t>
  </si>
  <si>
    <t>12013#50|81106#1|60096#1|60099#1</t>
  </si>
  <si>
    <t>16#120|12013#1</t>
  </si>
  <si>
    <t>20#5|3#10000|4#1500|21#5</t>
  </si>
  <si>
    <t>16#130|12013#1</t>
  </si>
  <si>
    <t>10005#1|20#10|19#10|21#10</t>
  </si>
  <si>
    <t>16#140|12013#2</t>
  </si>
  <si>
    <t>60131#1|60136#1|60146#1|60151#1</t>
  </si>
  <si>
    <t>16#150|12013#2</t>
  </si>
  <si>
    <t>72#1|81103#1|5#3000|6#3</t>
  </si>
  <si>
    <t>16#160|12013#2</t>
  </si>
  <si>
    <t>10005#2|14#1000000|3#30000|19#10</t>
  </si>
  <si>
    <t>16#170|12013#2</t>
  </si>
  <si>
    <t>72#2|81106#2|5#5000|6#5</t>
  </si>
  <si>
    <t>16#180|12013#3</t>
  </si>
  <si>
    <t>60181#1|60191#1|60201#1|60206#1</t>
  </si>
  <si>
    <t>vip等级</t>
  </si>
  <si>
    <t>探险基础奖励收益</t>
  </si>
  <si>
    <t>探险矿石奖励收益</t>
  </si>
  <si>
    <t>探险符文奖励收益</t>
  </si>
  <si>
    <t>快速探险的次数上限</t>
  </si>
  <si>
    <t>购买体力次数上限</t>
  </si>
  <si>
    <t>秘盒抽取次数上限</t>
  </si>
  <si>
    <t>剧情副本次数上限</t>
  </si>
  <si>
    <t>英雄副本购买次数上限</t>
  </si>
  <si>
    <t>外敌入侵每日次数上限</t>
  </si>
  <si>
    <t>杂货商店刷新次数</t>
  </si>
  <si>
    <t>契魂商店刷新次数</t>
  </si>
  <si>
    <t>每日可购买金币的次数</t>
  </si>
  <si>
    <t>解锁2倍速战斗</t>
  </si>
  <si>
    <t>解锁副本扫荡功能</t>
  </si>
  <si>
    <t>解锁元素征募功能</t>
  </si>
  <si>
    <t>解锁挂机一键收取</t>
  </si>
  <si>
    <t>解锁跳过战斗功能</t>
  </si>
  <si>
    <t>异妖上阵栏位
(配置位置数量）</t>
  </si>
  <si>
    <t>每日免费抽取妖灵师
（配置次数）</t>
  </si>
  <si>
    <t>每日免费抽取秘盒
（配置次数）</t>
  </si>
  <si>
    <t>每日竞技场免费挑战次数</t>
  </si>
  <si>
    <t>竞技场刷新次数限制</t>
  </si>
  <si>
    <t>每日试炼重置次数</t>
  </si>
  <si>
    <r>
      <rPr>
        <sz val="9"/>
        <color theme="1"/>
        <rFont val="微软雅黑"/>
        <family val="2"/>
        <charset val="134"/>
      </rPr>
      <t>云梦祈福每日重置C</t>
    </r>
    <r>
      <rPr>
        <sz val="9"/>
        <color theme="1"/>
        <rFont val="微软雅黑"/>
        <family val="2"/>
        <charset val="134"/>
      </rPr>
      <t>D</t>
    </r>
  </si>
  <si>
    <t>精英副本次数上限</t>
  </si>
  <si>
    <t>行动力上限</t>
  </si>
  <si>
    <t>点金收益增加</t>
  </si>
  <si>
    <t>每天领取体力次数</t>
  </si>
  <si>
    <t>兽潮来袭次数</t>
  </si>
  <si>
    <t>1#10000|2#10000|3#10000|4#3|5#2|6#0|7#3|8#1|9#10|10#3|11#1|12#5|501#0|502#1|503#0|504#0|505#0|13#0|14#0|15#0|16#3|1001#-1|17#1|18#86400|19#5|20#100|21#0|22#5|23#10|24#3|25#1|26#1</t>
  </si>
  <si>
    <t>|509#1</t>
  </si>
  <si>
    <t>1#11000|2#10000|3#10000|4#3|5#2|6#10|7#3|8#1|9#10|10#3|11#1|12#6|501#0|502#1|503#0|504#1|505#1|13#0|14#0|15#0|16#3|1001#-1|17#1|18#86400|19#5|20#100|21#0|22#5|23#10|24#3|25#1|26#1</t>
  </si>
  <si>
    <t>1#11000|2#10000|3#10000|4#4|5#3|6#10|7#4|8#2|9#10|10#4|11#1|12#7|501#0|502#1|503#0|504#1|505#1|13#0|14#0|15#1|16#3|1001#-1|17#1|18#86400|19#5|20#120|21#0|22#5|23#10|24#3|25#1|26#1</t>
  </si>
  <si>
    <t>1#12000|2#10000|3#10000|4#5|5#3|6#20|7#5|8#2|9#10|10#4|11#1|12#8|501#0|502#1|503#0|504#1|505#1|13#3|14#1|15#1|16#3|1001#-1|17#1|18#86400|19#5|20#140|21#0|22#5|23#10|24#3|25#1|26#1</t>
  </si>
  <si>
    <t>1#12000|2#10000|3#10000|4#6|5#4|6#20|7#5|8#3|9#10|10#5|11#1|12#9|501#0|502#1|503#1|504#1|505#1|13#3|14#1|15#1|16#3|1001#-1|17#1|18#86400|19#5|20#160|21#0|22#5|23#10|24#3|25#1|26#1</t>
  </si>
  <si>
    <t>1#13000|2#10000|3#10000|4#7|5#5|6#30|7#6|8#3|9#10|10#5|11#1|12#10|501#1|502#1|503#1|504#1|505#1|13#3|14#1|15#1|16#3|1001#-1|17#1|18#86400|19#5|20#180|21#0|22#5|23#10|24#3|25#1|26#1</t>
  </si>
  <si>
    <t>1#13000|2#12000|3#12000|4#7|5#6|6#30|7#6|8#3|9#10|10#6|11#1|12#11|501#1|502#1|503#1|504#1|505#1|13#3|14#1|15#1|16#3|1001#-1|17#1|18#86400|19#5|20#200|21#0|22#5|23#10|24#3|25#1|26#1</t>
  </si>
  <si>
    <t>1#14000|2#12000|3#12000|4#8|5#7|6#40|7#6|8#4|9#10|10#6|11#1|12#12|501#1|502#1|503#1|504#1|505#1|13#3|14#1|15#1|16#3|1001#-1|17#1|18#86400|19#5|20#220|21#0|22#5|23#10|24#3|25#1|26#1</t>
  </si>
  <si>
    <t>1#14000|2#12000|3#12000|4#8|5#8|6#40|7#6|8#4|9#10|10#7|11#1|12#13|501#1|502#1|503#1|504#1|505#1|13#3|14#1|15#1|16#3|1001#-1|17#1|18#86400|19#5|20#240|21#0|22#5|23#10|24#3|25#1|26#1</t>
  </si>
  <si>
    <t>1#14000|2#12000|3#12000|4#9|5#9|6#50|7#6|8#5|9#10|10#7|11#1|12#14|501#1|502#1|503#1|504#1|505#1|13#3|14#1|15#1|16#3|1001#-1|17#1|18#86400|19#5|20#260|21#0|22#5|23#10|24#3|25#1|26#1</t>
  </si>
  <si>
    <t>1#14000|2#15000|3#12000|4#9|5#10|6#60|7#6|8#5|9#10|10#8|11#1|12#15|501#1|502#1|503#1|504#1|505#1|13#3|14#1|15#1|16#3|1001#-1|17#1|18#86400|19#5|20#280|21#0|22#5|23#10|24#3|25#1|26#1</t>
  </si>
  <si>
    <t>1#14000|2#15000|3#12000|4#10|5#11|6#70|7#6|8#6|9#10|10#8|11#1|12#16|501#1|502#1|503#1|504#1|505#1|13#3|14#1|15#1|16#3|1001#-1|17#1|18#86400|19#5|20#100|21#0|22#5|23#10|24#3|25#1|26#1</t>
  </si>
  <si>
    <t>1#15000|2#15000|3#12000|4#10|5#12|6#80|7#7|8#6|9#10|10#9|11#1|12#17|501#1|502#1|503#1|504#1|505#1|13#3|14#1|15#1|16#3|1001#-1|17#1|18#86400|19#5|20#100|21#0|22#5|23#10|24#3|25#1|26#1</t>
  </si>
  <si>
    <t>1#15000|2#15000|3#12000|4#10|5#13|6#90|7#7|8#7|9#10|10#9|11#1|12#18|501#1|502#1|503#1|504#1|505#1|13#3|14#1|15#1|16#3|1001#-1|17#1|18#86400|19#5|20#100|21#1000|22#5|23#10|24#3|25#1|26#1</t>
  </si>
  <si>
    <t>1#15000|2#15000|3#12000|4#10|5#14|6#100|7#7|8#7|9#10|10#10|11#1|12#19|501#1|502#1|503#1|504#1|505#1|13#3|14#1|15#1|16#3|1001#-1|17#1|18#86400|19#5|20#100|21#1000|22#5|23#10|24#3|25#1|26#1</t>
  </si>
  <si>
    <t>1#15000|2#15000|3#12000|4#10|5#15|6#110|7#7|8#8|9#10|10#10|11#1|12#20|501#1|502#1|503#1|504#1|505#1|13#3|14#1|15#1|16#3|1001#-1|17#1|18#86400|19#5|20#100|21#1000|22#5|23#10|24#3|25#1|26#1</t>
  </si>
  <si>
    <t>|26#1</t>
  </si>
  <si>
    <t>1#10000</t>
  </si>
  <si>
    <t>4#3</t>
  </si>
  <si>
    <t>6#0</t>
  </si>
  <si>
    <t>7#3</t>
  </si>
  <si>
    <t>8#1</t>
  </si>
  <si>
    <t>9#10</t>
  </si>
  <si>
    <t>10#3</t>
  </si>
  <si>
    <t>11#1</t>
  </si>
  <si>
    <t>12#5</t>
  </si>
  <si>
    <t>501#0</t>
  </si>
  <si>
    <t>502#1</t>
  </si>
  <si>
    <t>503#0</t>
  </si>
  <si>
    <t>504#0</t>
  </si>
  <si>
    <t>505#0</t>
  </si>
  <si>
    <t>13#0</t>
  </si>
  <si>
    <t>14#0</t>
  </si>
  <si>
    <t>15#0</t>
  </si>
  <si>
    <t>16#3</t>
  </si>
  <si>
    <t>1001#-1</t>
  </si>
  <si>
    <t>17#1</t>
  </si>
  <si>
    <t>18#86400</t>
  </si>
  <si>
    <t>19#5</t>
  </si>
  <si>
    <t>20#100</t>
  </si>
  <si>
    <t>21#0</t>
  </si>
  <si>
    <t>22#5</t>
  </si>
  <si>
    <t>23#10</t>
  </si>
  <si>
    <t>24#3</t>
  </si>
  <si>
    <t>25#1</t>
  </si>
  <si>
    <t>26#1</t>
  </si>
  <si>
    <t>27#10000</t>
  </si>
  <si>
    <t>509#1</t>
  </si>
  <si>
    <t>1#11000</t>
  </si>
  <si>
    <t>6#10</t>
  </si>
  <si>
    <t>12#6</t>
  </si>
  <si>
    <t>504#1</t>
  </si>
  <si>
    <t>505#1</t>
  </si>
  <si>
    <t>4#4</t>
  </si>
  <si>
    <t>7#4</t>
  </si>
  <si>
    <t>8#2</t>
  </si>
  <si>
    <t>10#4</t>
  </si>
  <si>
    <t>12#7</t>
  </si>
  <si>
    <t>15#1</t>
  </si>
  <si>
    <t>20#120</t>
  </si>
  <si>
    <t>1#12000</t>
  </si>
  <si>
    <t>4#5</t>
  </si>
  <si>
    <t>6#20</t>
  </si>
  <si>
    <t>7#5</t>
  </si>
  <si>
    <t>12#8</t>
  </si>
  <si>
    <t>13#3</t>
  </si>
  <si>
    <t>14#1</t>
  </si>
  <si>
    <t>20#140</t>
  </si>
  <si>
    <t>4#6</t>
  </si>
  <si>
    <t>8#3</t>
  </si>
  <si>
    <t>10#5</t>
  </si>
  <si>
    <t>12#9</t>
  </si>
  <si>
    <t>503#1</t>
  </si>
  <si>
    <t>20#160</t>
  </si>
  <si>
    <t>1#13000</t>
  </si>
  <si>
    <t>4#7</t>
  </si>
  <si>
    <t>6#30</t>
  </si>
  <si>
    <t>7#6</t>
  </si>
  <si>
    <t>12#10</t>
  </si>
  <si>
    <t>501#1</t>
  </si>
  <si>
    <t>20#180</t>
  </si>
  <si>
    <t>10#6</t>
  </si>
  <si>
    <t>12#11</t>
  </si>
  <si>
    <t>20#200</t>
  </si>
  <si>
    <t>1#14000</t>
  </si>
  <si>
    <t>4#8</t>
  </si>
  <si>
    <t>6#40</t>
  </si>
  <si>
    <t>8#4</t>
  </si>
  <si>
    <t>12#12</t>
  </si>
  <si>
    <t>20#220</t>
  </si>
  <si>
    <t>10#7</t>
  </si>
  <si>
    <t>12#13</t>
  </si>
  <si>
    <t>20#240</t>
  </si>
  <si>
    <t>4#9</t>
  </si>
  <si>
    <t>6#50</t>
  </si>
  <si>
    <t>8#5</t>
  </si>
  <si>
    <t>12#14</t>
  </si>
  <si>
    <t>20#260</t>
  </si>
  <si>
    <t>6#60</t>
  </si>
  <si>
    <t>10#8</t>
  </si>
  <si>
    <t>12#15</t>
  </si>
  <si>
    <t>20#280</t>
  </si>
  <si>
    <t>4#10</t>
  </si>
  <si>
    <t>6#70</t>
  </si>
  <si>
    <t>8#6</t>
  </si>
  <si>
    <t>12#16</t>
  </si>
  <si>
    <t>1#15000</t>
  </si>
  <si>
    <t>6#80</t>
  </si>
  <si>
    <t>7#7</t>
  </si>
  <si>
    <t>10#9</t>
  </si>
  <si>
    <t>12#17</t>
  </si>
  <si>
    <t>6#90</t>
  </si>
  <si>
    <t>8#7</t>
  </si>
  <si>
    <t>12#18</t>
  </si>
  <si>
    <t>21#1000</t>
  </si>
  <si>
    <t>6#100</t>
  </si>
  <si>
    <t>10#10</t>
  </si>
  <si>
    <t>12#19</t>
  </si>
  <si>
    <t>6#110</t>
  </si>
  <si>
    <t>8#8</t>
  </si>
  <si>
    <t>12#20</t>
  </si>
  <si>
    <t>22#10</t>
  </si>
  <si>
    <t>|29#99999|30#99999|31#99999</t>
  </si>
  <si>
    <t>1#10000|4#3|6#10|7#3|8#1|9#10|10#3|11#1|12#5|501#0|502#1|503#0|505#0|13#0|14#0|15#0|16#3|1001#-1|17#1|18#86400|19#5|20#100|21#0|22#10|23#10|24#3|25#1|26#1|27#10000|509#1|28#2</t>
  </si>
  <si>
    <t>1#11000|4#3|6#20|7#3|8#1|9#10|10#3|11#1|12#6|501#0|502#1|503#0|505#1|13#1|14#0|15#0|16#3|1001#-1|17#1|18#86400|19#5|20#100|21#0|22#10|23#10|24#3|25#1|26#1|27#10000|509#1|28#2</t>
  </si>
  <si>
    <t>1#11000|4#4|6#30|7#4|8#2|9#10|10#4|11#1|12#7|501#0|502#1|503#0|505#1|13#3|14#0|15#1|16#3|1001#-1|17#1|18#86400|19#5|20#120|21#0|22#10|23#10|24#3|25#1|26#1|27#10000|509#1|28#2</t>
  </si>
  <si>
    <t>1#12000|4#5|6#40|7#5|8#2|9#10|10#4|11#1|12#8|501#0|502#1|503#0|505#1|13#3|14#1|15#1|16#3|1001#-1|17#1|18#86400|19#5|20#140|21#0|22#10|23#10|24#3|25#1|26#1|27#10000|509#1|28#2</t>
  </si>
  <si>
    <t>1#12000|4#6|6#50|7#5|8#3|9#10|10#5|11#1|12#9|501#0|502#1|503#1|505#1|13#3|14#1|15#1|16#3|1001#-1|17#1|18#86400|19#5|20#160|21#0|22#10|23#10|24#3|25#1|26#1|27#10000|509#1|28#2</t>
  </si>
  <si>
    <t>1#13000|4#7|6#60|7#6|8#3|9#10|10#5|11#1|12#10|501#1|502#1|503#1|505#1|13#3|14#1|15#1|16#3|1001#-1|17#1|18#86400|19#5|20#180|21#0|22#10|23#10|24#3|25#1|26#1|27#10000|509#1|28#2</t>
  </si>
  <si>
    <t>1#13000|4#7|6#70|7#6|8#3|9#10|10#6|11#1|12#11|501#1|502#1|503#1|505#1|13#3|14#1|15#1|16#3|1001#-1|17#1|18#86400|19#5|20#200|21#0|22#10|23#10|24#3|25#1|26#1|27#10000|509#1|28#2</t>
  </si>
  <si>
    <t>1#14000|4#8|6#80|7#6|8#4|9#10|10#6|11#1|12#12|501#1|502#1|503#1|505#1|13#3|14#1|15#1|16#3|1001#-1|17#1|18#86400|19#5|20#220|21#0|22#10|23#10|24#3|25#1|26#1|27#10000|509#1|28#2</t>
  </si>
  <si>
    <t>1#14000|4#8|6#90|7#6|8#4|9#10|10#7|11#1|12#13|501#1|502#1|503#1|505#1|13#3|14#1|15#1|16#3|1001#-1|17#1|18#86400|19#5|20#240|21#0|22#10|23#10|24#3|25#1|26#1|27#10000|509#1|28#2</t>
  </si>
  <si>
    <t>1#14000|4#9|6#100|7#6|8#5|9#10|10#7|11#1|12#14|501#1|502#1|503#1|505#1|13#3|14#1|15#1|16#3|1001#-1|17#1|18#86400|19#5|20#260|21#0|22#10|23#10|24#3|25#1|26#1|27#10000|509#1|28#2</t>
  </si>
  <si>
    <t>1#14000|4#9|6#100|7#6|8#5|9#10|10#8|11#1|12#15|501#1|502#1|503#1|505#1|13#3|14#1|15#1|16#3|1001#-1|17#1|18#86400|19#5|20#280|21#0|22#10|23#10|24#3|25#1|26#1|27#10000|509#1|28#2</t>
  </si>
  <si>
    <t>1#14000|4#10|6#100|7#6|8#6|9#10|10#8|11#1|12#16|501#1|502#1|503#1|505#1|13#3|14#1|15#1|16#3|1001#-1|17#1|18#86400|19#5|20#100|21#0|22#10|23#10|24#3|25#1|26#1|27#10000|509#1|28#2</t>
  </si>
  <si>
    <t>1#15000|4#10|6#100|7#7|8#6|9#10|10#9|11#1|12#17|501#1|502#1|503#1|505#1|13#3|14#1|15#1|16#3|1001#-1|17#1|18#86400|19#5|20#100|21#0|22#10|23#10|24#3|25#1|26#1|27#10000|509#1|28#2</t>
  </si>
  <si>
    <t>VIP每日礼包（弃用）</t>
    <phoneticPr fontId="10" type="noConversion"/>
  </si>
  <si>
    <t>达到下一特权需累计充值金额（弃用)</t>
    <phoneticPr fontId="10" type="noConversion"/>
  </si>
  <si>
    <t>VIP等级礼包内容(弃用）</t>
    <phoneticPr fontId="10" type="noConversion"/>
  </si>
  <si>
    <t>10011#10012#10013#10014</t>
  </si>
  <si>
    <t>10021#10022#10023#10024</t>
  </si>
  <si>
    <t>10031#10032#10033#10034</t>
  </si>
  <si>
    <t>10041#10042#10043#10044</t>
  </si>
  <si>
    <t>10051#10052#10053#10054</t>
  </si>
  <si>
    <t>10061#10062#10063#10064</t>
  </si>
  <si>
    <t>10071#10072#10073#10074</t>
  </si>
  <si>
    <t>10081#10082#10083#10084</t>
  </si>
  <si>
    <t>10091#10092#10093#10094</t>
  </si>
  <si>
    <t>10101#10102#10103#10104</t>
  </si>
  <si>
    <t>10111#10112#10113#10114</t>
  </si>
  <si>
    <t>10121#10122#10123#10124</t>
  </si>
  <si>
    <t>10131#10132#10133#10134</t>
  </si>
  <si>
    <t>Property</t>
    <phoneticPr fontId="10" type="noConversion"/>
  </si>
  <si>
    <t>mut,int#int,2</t>
    <phoneticPr fontId="10" type="noConversion"/>
  </si>
  <si>
    <t>属性</t>
    <phoneticPr fontId="10" type="noConversion"/>
  </si>
  <si>
    <t>2#0|1#0|69#0|70#0</t>
  </si>
  <si>
    <t>2#90|1#900|69#0|70#0</t>
  </si>
  <si>
    <t>2#180|1#1800|69#0|70#0</t>
  </si>
  <si>
    <t>2#300|1#3000|69#0|70#0</t>
  </si>
  <si>
    <t>2#450|1#4500|69#0|70#0</t>
  </si>
  <si>
    <t>2#630|1#6300|69#0|70#0</t>
  </si>
  <si>
    <t>2#810|1#8100|69#300|70#300</t>
  </si>
  <si>
    <t>2#1080|1#10800|69#400|70#400</t>
  </si>
  <si>
    <t>2#1440|1#14400|69#500|70#500</t>
  </si>
  <si>
    <t>2#1890|1#18900|69#600|70#600</t>
  </si>
  <si>
    <t>2#2400|1#24000|69#700|70#700</t>
  </si>
  <si>
    <t>2#3000|1#30000|69#800|70#800</t>
  </si>
  <si>
    <t>2#1750|1#17500|69#900|70#900</t>
  </si>
  <si>
    <t>2#4500|1#45000|69#1000|70#1000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</si>
</sst>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9"/>
      <color theme="1"/>
      <name val="微软雅黑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1"/>
      <color theme="0"/>
      <name val="微软雅黑"/>
      <family val="2"/>
      <charset val="134"/>
    </font>
    <font>
      <sz val="9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theme="0"/>
      <name val="等线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39924314096499525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2" borderId="0" xfId="3" applyFont="1" applyAlignment="1">
      <alignment horizontal="center" vertical="center"/>
    </xf>
    <xf numFmtId="0" fontId="4" fillId="3" borderId="0" xfId="2" applyFont="1" applyAlignment="1">
      <alignment horizontal="center" vertical="center"/>
    </xf>
    <xf numFmtId="0" fontId="4" fillId="3" borderId="0" xfId="2" applyFont="1" applyAlignment="1">
      <alignment horizontal="center" vertical="center" wrapText="1"/>
    </xf>
    <xf numFmtId="0" fontId="0" fillId="4" borderId="0" xfId="0" applyFill="1">
      <alignment vertical="center"/>
    </xf>
    <xf numFmtId="0" fontId="0" fillId="5" borderId="0" xfId="0" applyFont="1" applyFill="1" applyAlignment="1">
      <alignment horizontal="center" vertical="center"/>
    </xf>
    <xf numFmtId="0" fontId="5" fillId="6" borderId="0" xfId="1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 wrapText="1"/>
    </xf>
    <xf numFmtId="0" fontId="5" fillId="6" borderId="0" xfId="1" applyFont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9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7" borderId="0" xfId="0" applyFont="1" applyFill="1">
      <alignment vertical="center"/>
    </xf>
    <xf numFmtId="0" fontId="0" fillId="7" borderId="0" xfId="0" applyFill="1" applyAlignment="1">
      <alignment horizontal="center" vertical="center"/>
    </xf>
    <xf numFmtId="0" fontId="0" fillId="7" borderId="0" xfId="0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</cellXfs>
  <cellStyles count="4">
    <cellStyle name="60% - 着色 4" xfId="1" builtinId="44"/>
    <cellStyle name="常规" xfId="0" builtinId="0"/>
    <cellStyle name="着色 2" xfId="2" builtinId="33"/>
    <cellStyle name="着色 5" xfId="3" builtin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j035\Desktop\Analysis\HUOTIANFUNCS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UOTIANFUNCS"/>
    </sheetNames>
    <definedNames>
      <definedName name="SUMSTRING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K8" sqref="K8"/>
    </sheetView>
  </sheetViews>
  <sheetFormatPr defaultColWidth="9" defaultRowHeight="14.25"/>
  <cols>
    <col min="1" max="2" width="9" style="14"/>
    <col min="3" max="3" width="12.42578125" style="9" customWidth="1"/>
    <col min="4" max="4" width="37" style="14" customWidth="1"/>
    <col min="5" max="5" width="32.5703125" style="14" customWidth="1"/>
    <col min="6" max="6" width="40.7109375" style="14" customWidth="1"/>
    <col min="7" max="7" width="26" style="14" customWidth="1"/>
    <col min="8" max="16384" width="9" style="14"/>
  </cols>
  <sheetData>
    <row r="1" spans="1:8">
      <c r="B1" s="14" t="s">
        <v>0</v>
      </c>
      <c r="C1" s="9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6" t="s">
        <v>228</v>
      </c>
    </row>
    <row r="2" spans="1:8">
      <c r="B2" s="14" t="s">
        <v>6</v>
      </c>
      <c r="C2" s="14" t="s">
        <v>8</v>
      </c>
      <c r="D2" s="14" t="s">
        <v>7</v>
      </c>
      <c r="E2" s="14" t="s">
        <v>7</v>
      </c>
      <c r="F2" s="14" t="s">
        <v>8</v>
      </c>
      <c r="G2" s="14" t="s">
        <v>6</v>
      </c>
      <c r="H2" s="21" t="s">
        <v>229</v>
      </c>
    </row>
    <row r="3" spans="1:8">
      <c r="B3" s="14">
        <v>2</v>
      </c>
      <c r="C3" s="9">
        <v>3</v>
      </c>
      <c r="D3" s="14">
        <v>2</v>
      </c>
      <c r="E3" s="14">
        <v>2</v>
      </c>
      <c r="F3" s="14">
        <v>2</v>
      </c>
      <c r="G3" s="14">
        <v>2</v>
      </c>
      <c r="H3" s="14">
        <v>2</v>
      </c>
    </row>
    <row r="4" spans="1:8">
      <c r="B4" s="14" t="s">
        <v>9</v>
      </c>
      <c r="C4" s="9" t="s">
        <v>10</v>
      </c>
      <c r="D4" s="15" t="s">
        <v>212</v>
      </c>
      <c r="E4" s="15" t="s">
        <v>214</v>
      </c>
      <c r="F4" s="16" t="s">
        <v>11</v>
      </c>
      <c r="G4" s="15" t="s">
        <v>213</v>
      </c>
      <c r="H4" s="20" t="s">
        <v>230</v>
      </c>
    </row>
    <row r="5" spans="1:8">
      <c r="A5" s="14" t="s">
        <v>12</v>
      </c>
      <c r="B5" s="14">
        <v>0</v>
      </c>
      <c r="C5" s="9" t="s">
        <v>13</v>
      </c>
      <c r="G5" s="14">
        <v>0</v>
      </c>
    </row>
    <row r="6" spans="1:8">
      <c r="A6" s="14" t="s">
        <v>14</v>
      </c>
    </row>
    <row r="7" spans="1:8">
      <c r="A7" s="14" t="s">
        <v>15</v>
      </c>
    </row>
    <row r="8" spans="1:8">
      <c r="B8" s="9">
        <v>0</v>
      </c>
      <c r="C8" s="9" t="s">
        <v>16</v>
      </c>
      <c r="D8" s="17" t="s">
        <v>17</v>
      </c>
      <c r="E8" s="18" t="s">
        <v>18</v>
      </c>
      <c r="F8" s="9" t="s">
        <v>215</v>
      </c>
      <c r="G8" s="19">
        <v>6</v>
      </c>
      <c r="H8" s="14" t="s">
        <v>231</v>
      </c>
    </row>
    <row r="9" spans="1:8">
      <c r="B9" s="9">
        <v>1</v>
      </c>
      <c r="C9" s="9" t="s">
        <v>16</v>
      </c>
      <c r="D9" s="19" t="s">
        <v>19</v>
      </c>
      <c r="E9" s="18" t="s">
        <v>20</v>
      </c>
      <c r="F9" s="9" t="s">
        <v>216</v>
      </c>
      <c r="G9" s="19">
        <v>30</v>
      </c>
      <c r="H9" s="14" t="s">
        <v>232</v>
      </c>
    </row>
    <row r="10" spans="1:8">
      <c r="B10" s="9">
        <v>2</v>
      </c>
      <c r="C10" s="9" t="s">
        <v>16</v>
      </c>
      <c r="D10" s="19" t="s">
        <v>21</v>
      </c>
      <c r="E10" s="18" t="s">
        <v>22</v>
      </c>
      <c r="F10" s="9" t="s">
        <v>217</v>
      </c>
      <c r="G10" s="19">
        <v>100</v>
      </c>
      <c r="H10" s="14" t="s">
        <v>233</v>
      </c>
    </row>
    <row r="11" spans="1:8">
      <c r="B11" s="9">
        <v>3</v>
      </c>
      <c r="C11" s="9" t="s">
        <v>16</v>
      </c>
      <c r="D11" s="19" t="s">
        <v>23</v>
      </c>
      <c r="E11" s="18" t="s">
        <v>24</v>
      </c>
      <c r="F11" s="9" t="s">
        <v>218</v>
      </c>
      <c r="G11" s="19">
        <v>200</v>
      </c>
      <c r="H11" s="14" t="s">
        <v>234</v>
      </c>
    </row>
    <row r="12" spans="1:8">
      <c r="B12" s="9">
        <v>4</v>
      </c>
      <c r="C12" s="9" t="s">
        <v>16</v>
      </c>
      <c r="D12" s="19" t="s">
        <v>25</v>
      </c>
      <c r="E12" s="18" t="s">
        <v>26</v>
      </c>
      <c r="F12" s="9" t="s">
        <v>219</v>
      </c>
      <c r="G12" s="19">
        <v>500</v>
      </c>
      <c r="H12" s="14" t="s">
        <v>235</v>
      </c>
    </row>
    <row r="13" spans="1:8">
      <c r="B13" s="9">
        <v>5</v>
      </c>
      <c r="C13" s="9" t="s">
        <v>16</v>
      </c>
      <c r="D13" s="19" t="s">
        <v>27</v>
      </c>
      <c r="E13" s="18" t="s">
        <v>28</v>
      </c>
      <c r="F13" s="9" t="s">
        <v>220</v>
      </c>
      <c r="G13" s="19">
        <v>1000</v>
      </c>
      <c r="H13" s="14" t="s">
        <v>236</v>
      </c>
    </row>
    <row r="14" spans="1:8">
      <c r="B14" s="9">
        <v>6</v>
      </c>
      <c r="C14" s="9" t="s">
        <v>16</v>
      </c>
      <c r="D14" s="19" t="s">
        <v>29</v>
      </c>
      <c r="E14" s="18" t="s">
        <v>30</v>
      </c>
      <c r="F14" s="9" t="s">
        <v>221</v>
      </c>
      <c r="G14" s="19">
        <v>1500</v>
      </c>
      <c r="H14" s="14" t="s">
        <v>237</v>
      </c>
    </row>
    <row r="15" spans="1:8">
      <c r="B15" s="9">
        <v>7</v>
      </c>
      <c r="C15" s="9" t="s">
        <v>16</v>
      </c>
      <c r="D15" s="19" t="s">
        <v>31</v>
      </c>
      <c r="E15" s="18" t="s">
        <v>32</v>
      </c>
      <c r="F15" s="9" t="s">
        <v>222</v>
      </c>
      <c r="G15" s="19">
        <v>2000</v>
      </c>
      <c r="H15" s="14" t="s">
        <v>238</v>
      </c>
    </row>
    <row r="16" spans="1:8">
      <c r="B16" s="9">
        <v>8</v>
      </c>
      <c r="C16" s="9" t="s">
        <v>16</v>
      </c>
      <c r="D16" s="19" t="s">
        <v>33</v>
      </c>
      <c r="E16" s="18" t="s">
        <v>34</v>
      </c>
      <c r="F16" s="9" t="s">
        <v>223</v>
      </c>
      <c r="G16" s="19">
        <v>3000</v>
      </c>
      <c r="H16" s="14" t="s">
        <v>239</v>
      </c>
    </row>
    <row r="17" spans="2:8">
      <c r="B17" s="9">
        <v>9</v>
      </c>
      <c r="C17" s="9" t="s">
        <v>16</v>
      </c>
      <c r="D17" s="19" t="s">
        <v>35</v>
      </c>
      <c r="E17" s="18" t="s">
        <v>36</v>
      </c>
      <c r="F17" s="9" t="s">
        <v>224</v>
      </c>
      <c r="G17" s="19">
        <v>5000</v>
      </c>
      <c r="H17" s="14" t="s">
        <v>240</v>
      </c>
    </row>
    <row r="18" spans="2:8">
      <c r="B18" s="9">
        <v>10</v>
      </c>
      <c r="C18" s="9" t="s">
        <v>16</v>
      </c>
      <c r="D18" s="19" t="s">
        <v>37</v>
      </c>
      <c r="E18" s="18" t="s">
        <v>38</v>
      </c>
      <c r="F18" s="9" t="s">
        <v>225</v>
      </c>
      <c r="G18" s="19">
        <v>10000</v>
      </c>
      <c r="H18" s="14" t="s">
        <v>241</v>
      </c>
    </row>
    <row r="19" spans="2:8">
      <c r="B19" s="9">
        <v>11</v>
      </c>
      <c r="C19" s="9" t="s">
        <v>16</v>
      </c>
      <c r="D19" s="19" t="s">
        <v>39</v>
      </c>
      <c r="E19" s="18" t="s">
        <v>40</v>
      </c>
      <c r="F19" s="9" t="s">
        <v>226</v>
      </c>
      <c r="G19" s="19">
        <v>15000</v>
      </c>
      <c r="H19" s="14" t="s">
        <v>242</v>
      </c>
    </row>
    <row r="20" spans="2:8">
      <c r="B20" s="9">
        <v>12</v>
      </c>
      <c r="C20" s="9" t="s">
        <v>16</v>
      </c>
      <c r="D20" s="19" t="s">
        <v>41</v>
      </c>
      <c r="E20" s="18" t="s">
        <v>42</v>
      </c>
      <c r="F20" s="9" t="s">
        <v>227</v>
      </c>
      <c r="G20" s="19">
        <v>30000</v>
      </c>
      <c r="H20" s="14" t="s">
        <v>243</v>
      </c>
    </row>
    <row r="21" spans="2:8">
      <c r="B21" s="9">
        <v>13</v>
      </c>
      <c r="C21" s="9" t="s">
        <v>16</v>
      </c>
      <c r="D21" s="19" t="s">
        <v>43</v>
      </c>
      <c r="E21" s="18" t="s">
        <v>44</v>
      </c>
      <c r="F21" s="9"/>
      <c r="G21" s="19">
        <v>999999</v>
      </c>
      <c r="H21" s="14" t="s">
        <v>244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74"/>
  <sheetViews>
    <sheetView topLeftCell="M1" workbookViewId="0">
      <selection activeCell="T22" sqref="T22"/>
    </sheetView>
  </sheetViews>
  <sheetFormatPr defaultColWidth="9" defaultRowHeight="14.25"/>
  <cols>
    <col min="1" max="1" width="8.7109375" customWidth="1"/>
    <col min="3" max="3" width="9" style="2" customWidth="1"/>
    <col min="4" max="4" width="12.28515625" style="2" customWidth="1"/>
    <col min="5" max="5" width="14" customWidth="1"/>
    <col min="6" max="6" width="9" customWidth="1"/>
    <col min="7" max="7" width="10.140625" customWidth="1"/>
    <col min="8" max="8" width="9" customWidth="1"/>
    <col min="9" max="9" width="19.28515625" customWidth="1"/>
    <col min="10" max="10" width="17.42578125" customWidth="1"/>
    <col min="11" max="11" width="26.28515625" customWidth="1"/>
    <col min="12" max="12" width="18" customWidth="1"/>
    <col min="13" max="13" width="16.140625" customWidth="1"/>
    <col min="14" max="14" width="14.5703125" customWidth="1"/>
    <col min="15" max="15" width="13.28515625" customWidth="1"/>
    <col min="16" max="16" width="18.42578125" customWidth="1"/>
    <col min="17" max="17" width="25.42578125" customWidth="1"/>
    <col min="18" max="18" width="20.5703125" customWidth="1"/>
    <col min="19" max="20" width="16.140625" customWidth="1"/>
    <col min="21" max="21" width="18" customWidth="1"/>
    <col min="22" max="22" width="16.140625" customWidth="1"/>
    <col min="23" max="23" width="27.140625" customWidth="1"/>
    <col min="24" max="24" width="17.42578125" customWidth="1"/>
    <col min="25" max="25" width="16.140625" customWidth="1"/>
    <col min="26" max="26" width="18.85546875" customWidth="1"/>
    <col min="27" max="27" width="16.140625" customWidth="1"/>
    <col min="29" max="29" width="12.28515625" customWidth="1"/>
    <col min="30" max="30" width="16.140625" customWidth="1"/>
    <col min="31" max="31" width="12.28515625" customWidth="1"/>
  </cols>
  <sheetData>
    <row r="1" spans="1:31" ht="16.5">
      <c r="B1" s="3"/>
      <c r="C1" s="4">
        <v>1</v>
      </c>
      <c r="D1" s="4">
        <v>2</v>
      </c>
      <c r="E1" s="4">
        <v>3</v>
      </c>
      <c r="F1" s="4">
        <v>4</v>
      </c>
      <c r="G1" s="4">
        <v>5</v>
      </c>
      <c r="H1" s="4">
        <v>6</v>
      </c>
      <c r="I1" s="4">
        <v>7</v>
      </c>
      <c r="J1" s="4">
        <v>8</v>
      </c>
      <c r="K1" s="4">
        <v>9</v>
      </c>
      <c r="L1" s="4">
        <v>10</v>
      </c>
      <c r="M1" s="4">
        <v>11</v>
      </c>
      <c r="N1" s="4">
        <v>12</v>
      </c>
      <c r="O1" s="8">
        <v>501</v>
      </c>
      <c r="P1" s="8">
        <v>502</v>
      </c>
      <c r="Q1" s="8">
        <v>503</v>
      </c>
      <c r="R1" s="8">
        <v>504</v>
      </c>
      <c r="S1" s="8">
        <v>505</v>
      </c>
      <c r="T1" s="10">
        <v>13</v>
      </c>
      <c r="U1" s="10">
        <v>14</v>
      </c>
      <c r="V1" s="10">
        <v>15</v>
      </c>
      <c r="W1" s="10">
        <v>16</v>
      </c>
      <c r="X1" s="8">
        <v>1001</v>
      </c>
      <c r="Y1" s="10">
        <v>17</v>
      </c>
      <c r="Z1" s="10">
        <v>18</v>
      </c>
      <c r="AA1" s="10">
        <v>19</v>
      </c>
      <c r="AB1" s="10">
        <v>20</v>
      </c>
      <c r="AC1" s="10">
        <v>21</v>
      </c>
      <c r="AD1" s="10">
        <v>22</v>
      </c>
      <c r="AE1" s="10">
        <v>23</v>
      </c>
    </row>
    <row r="2" spans="1:31" ht="42.75">
      <c r="B2" s="3" t="s">
        <v>45</v>
      </c>
      <c r="C2" s="5" t="s">
        <v>46</v>
      </c>
      <c r="D2" s="5" t="s">
        <v>47</v>
      </c>
      <c r="E2" s="5" t="s">
        <v>48</v>
      </c>
      <c r="F2" s="5" t="s">
        <v>49</v>
      </c>
      <c r="G2" s="5" t="s">
        <v>50</v>
      </c>
      <c r="H2" s="5" t="s">
        <v>51</v>
      </c>
      <c r="I2" s="4" t="s">
        <v>52</v>
      </c>
      <c r="J2" s="4" t="s">
        <v>53</v>
      </c>
      <c r="K2" s="4" t="s">
        <v>54</v>
      </c>
      <c r="L2" s="4" t="s">
        <v>55</v>
      </c>
      <c r="M2" s="4" t="s">
        <v>56</v>
      </c>
      <c r="N2" s="4" t="s">
        <v>57</v>
      </c>
      <c r="O2" s="8" t="s">
        <v>58</v>
      </c>
      <c r="P2" s="8" t="s">
        <v>59</v>
      </c>
      <c r="Q2" s="8" t="s">
        <v>60</v>
      </c>
      <c r="R2" s="8" t="s">
        <v>61</v>
      </c>
      <c r="S2" s="8" t="s">
        <v>62</v>
      </c>
      <c r="T2" s="11" t="s">
        <v>63</v>
      </c>
      <c r="U2" s="11" t="s">
        <v>64</v>
      </c>
      <c r="V2" s="11" t="s">
        <v>65</v>
      </c>
      <c r="W2" s="11" t="s">
        <v>66</v>
      </c>
      <c r="X2" s="12" t="s">
        <v>67</v>
      </c>
      <c r="Y2" s="11" t="s">
        <v>68</v>
      </c>
      <c r="Z2" s="13" t="s">
        <v>69</v>
      </c>
      <c r="AA2" s="13" t="s">
        <v>70</v>
      </c>
      <c r="AB2" s="13" t="s">
        <v>71</v>
      </c>
      <c r="AC2" s="13" t="s">
        <v>72</v>
      </c>
      <c r="AD2" s="13" t="s">
        <v>73</v>
      </c>
      <c r="AE2" s="13" t="s">
        <v>74</v>
      </c>
    </row>
    <row r="3" spans="1:31" ht="16.5">
      <c r="B3" s="3">
        <v>0</v>
      </c>
      <c r="C3" s="2">
        <v>10000</v>
      </c>
      <c r="D3" s="2">
        <v>10000</v>
      </c>
      <c r="E3" s="2">
        <v>10000</v>
      </c>
      <c r="F3" s="2">
        <v>3</v>
      </c>
      <c r="G3" s="2">
        <v>2</v>
      </c>
      <c r="H3" s="2">
        <v>0</v>
      </c>
      <c r="I3" s="2">
        <v>3</v>
      </c>
      <c r="J3" s="9">
        <v>1</v>
      </c>
      <c r="K3" s="2">
        <v>10</v>
      </c>
      <c r="L3" s="2">
        <v>3</v>
      </c>
      <c r="M3" s="2">
        <v>1</v>
      </c>
      <c r="N3" s="2">
        <v>5</v>
      </c>
      <c r="O3" s="2">
        <v>0</v>
      </c>
      <c r="P3" s="2">
        <v>1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3</v>
      </c>
      <c r="X3" s="2">
        <v>-1</v>
      </c>
      <c r="Y3" s="2">
        <v>1</v>
      </c>
      <c r="Z3" s="2">
        <v>86400</v>
      </c>
      <c r="AA3" s="2">
        <v>5</v>
      </c>
      <c r="AB3" s="2">
        <v>100</v>
      </c>
      <c r="AC3" s="2">
        <v>1000</v>
      </c>
      <c r="AD3" s="2">
        <v>5</v>
      </c>
      <c r="AE3" s="2">
        <v>10</v>
      </c>
    </row>
    <row r="4" spans="1:31" ht="16.5">
      <c r="A4">
        <f>H4*2</f>
        <v>20</v>
      </c>
      <c r="B4" s="3">
        <v>1</v>
      </c>
      <c r="C4" s="2">
        <v>11000</v>
      </c>
      <c r="D4" s="2">
        <v>10000</v>
      </c>
      <c r="E4" s="2">
        <v>10000</v>
      </c>
      <c r="F4" s="2">
        <v>3</v>
      </c>
      <c r="G4" s="2">
        <v>2</v>
      </c>
      <c r="H4" s="2">
        <v>10</v>
      </c>
      <c r="I4" s="2">
        <v>3</v>
      </c>
      <c r="J4" s="9">
        <v>1</v>
      </c>
      <c r="K4" s="2">
        <v>10</v>
      </c>
      <c r="L4" s="2">
        <v>3</v>
      </c>
      <c r="M4" s="2">
        <v>1</v>
      </c>
      <c r="N4" s="2">
        <v>6</v>
      </c>
      <c r="O4" s="2">
        <v>1</v>
      </c>
      <c r="P4" s="2">
        <v>1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3</v>
      </c>
      <c r="X4" s="2">
        <v>-1</v>
      </c>
      <c r="Y4" s="2">
        <v>1</v>
      </c>
      <c r="Z4" s="2">
        <v>86400</v>
      </c>
      <c r="AA4" s="2">
        <v>5</v>
      </c>
      <c r="AB4" s="2">
        <v>100</v>
      </c>
      <c r="AC4" s="2">
        <v>1000</v>
      </c>
      <c r="AD4" s="2">
        <v>5</v>
      </c>
      <c r="AE4" s="2">
        <v>10</v>
      </c>
    </row>
    <row r="5" spans="1:31" ht="16.5">
      <c r="A5">
        <f t="shared" ref="A5:A18" si="0">H5*2</f>
        <v>20</v>
      </c>
      <c r="B5" s="3">
        <v>2</v>
      </c>
      <c r="C5" s="2">
        <v>11000</v>
      </c>
      <c r="D5" s="2">
        <v>10000</v>
      </c>
      <c r="E5" s="2">
        <v>10000</v>
      </c>
      <c r="F5" s="2">
        <v>4</v>
      </c>
      <c r="G5" s="2">
        <v>3</v>
      </c>
      <c r="H5" s="2">
        <v>10</v>
      </c>
      <c r="I5" s="2">
        <v>4</v>
      </c>
      <c r="J5" s="9">
        <v>2</v>
      </c>
      <c r="K5" s="2">
        <v>10</v>
      </c>
      <c r="L5" s="2">
        <v>4</v>
      </c>
      <c r="M5" s="2">
        <v>1</v>
      </c>
      <c r="N5" s="2">
        <v>7</v>
      </c>
      <c r="O5" s="2">
        <v>1</v>
      </c>
      <c r="P5" s="2">
        <v>1</v>
      </c>
      <c r="Q5" s="2">
        <v>0</v>
      </c>
      <c r="R5" s="2">
        <v>1</v>
      </c>
      <c r="S5" s="2">
        <v>1</v>
      </c>
      <c r="T5" s="2">
        <v>0</v>
      </c>
      <c r="U5" s="2">
        <v>0</v>
      </c>
      <c r="V5" s="2">
        <v>1</v>
      </c>
      <c r="W5" s="2">
        <v>3</v>
      </c>
      <c r="X5" s="2">
        <v>-1</v>
      </c>
      <c r="Y5" s="2">
        <v>1</v>
      </c>
      <c r="Z5" s="2">
        <v>86400</v>
      </c>
      <c r="AA5" s="2">
        <v>5</v>
      </c>
      <c r="AB5" s="2">
        <v>120</v>
      </c>
      <c r="AC5" s="2">
        <v>1000</v>
      </c>
      <c r="AD5" s="2">
        <v>5</v>
      </c>
      <c r="AE5" s="2">
        <v>10</v>
      </c>
    </row>
    <row r="6" spans="1:31" ht="16.5">
      <c r="A6">
        <f t="shared" si="0"/>
        <v>40</v>
      </c>
      <c r="B6" s="3">
        <v>3</v>
      </c>
      <c r="C6" s="2">
        <v>12000</v>
      </c>
      <c r="D6" s="2">
        <v>10000</v>
      </c>
      <c r="E6" s="2">
        <v>10000</v>
      </c>
      <c r="F6" s="2">
        <v>5</v>
      </c>
      <c r="G6" s="2">
        <v>3</v>
      </c>
      <c r="H6" s="2">
        <v>20</v>
      </c>
      <c r="I6" s="2">
        <v>5</v>
      </c>
      <c r="J6" s="9">
        <v>2</v>
      </c>
      <c r="K6" s="2">
        <v>10</v>
      </c>
      <c r="L6" s="2">
        <v>4</v>
      </c>
      <c r="M6" s="2">
        <v>1</v>
      </c>
      <c r="N6" s="2">
        <v>8</v>
      </c>
      <c r="O6" s="2">
        <v>1</v>
      </c>
      <c r="P6" s="2">
        <v>1</v>
      </c>
      <c r="Q6" s="2">
        <v>0</v>
      </c>
      <c r="R6" s="2">
        <v>1</v>
      </c>
      <c r="S6" s="2">
        <v>1</v>
      </c>
      <c r="T6" s="2">
        <v>3</v>
      </c>
      <c r="U6" s="2">
        <v>1</v>
      </c>
      <c r="V6" s="2">
        <v>1</v>
      </c>
      <c r="W6" s="2">
        <v>3</v>
      </c>
      <c r="X6" s="2">
        <v>-1</v>
      </c>
      <c r="Y6" s="2">
        <v>1</v>
      </c>
      <c r="Z6" s="2">
        <v>86400</v>
      </c>
      <c r="AA6" s="2">
        <v>5</v>
      </c>
      <c r="AB6" s="2">
        <v>140</v>
      </c>
      <c r="AC6" s="2">
        <v>1000</v>
      </c>
      <c r="AD6" s="2">
        <v>5</v>
      </c>
      <c r="AE6" s="2">
        <v>10</v>
      </c>
    </row>
    <row r="7" spans="1:31" ht="16.5">
      <c r="A7">
        <f t="shared" si="0"/>
        <v>40</v>
      </c>
      <c r="B7" s="3">
        <v>4</v>
      </c>
      <c r="C7" s="2">
        <v>12000</v>
      </c>
      <c r="D7" s="2">
        <v>10000</v>
      </c>
      <c r="E7" s="2">
        <v>10000</v>
      </c>
      <c r="F7" s="2">
        <v>6</v>
      </c>
      <c r="G7" s="2">
        <v>4</v>
      </c>
      <c r="H7" s="2">
        <v>20</v>
      </c>
      <c r="I7" s="2">
        <v>5</v>
      </c>
      <c r="J7" s="9">
        <v>3</v>
      </c>
      <c r="K7" s="2">
        <v>10</v>
      </c>
      <c r="L7" s="2">
        <v>5</v>
      </c>
      <c r="M7" s="2">
        <v>1</v>
      </c>
      <c r="N7" s="2">
        <v>9</v>
      </c>
      <c r="O7" s="2">
        <v>1</v>
      </c>
      <c r="P7" s="2">
        <v>1</v>
      </c>
      <c r="Q7" s="2">
        <v>1</v>
      </c>
      <c r="R7" s="2">
        <v>1</v>
      </c>
      <c r="S7" s="2">
        <v>1</v>
      </c>
      <c r="T7" s="2">
        <v>3</v>
      </c>
      <c r="U7" s="2">
        <v>1</v>
      </c>
      <c r="V7" s="2">
        <v>1</v>
      </c>
      <c r="W7" s="2">
        <v>3</v>
      </c>
      <c r="X7" s="2">
        <v>-1</v>
      </c>
      <c r="Y7" s="2">
        <v>1</v>
      </c>
      <c r="Z7" s="2">
        <v>86400</v>
      </c>
      <c r="AA7" s="2">
        <v>5</v>
      </c>
      <c r="AB7" s="2">
        <v>160</v>
      </c>
      <c r="AC7" s="2">
        <v>1000</v>
      </c>
      <c r="AD7" s="2">
        <v>5</v>
      </c>
      <c r="AE7" s="2">
        <v>10</v>
      </c>
    </row>
    <row r="8" spans="1:31" ht="16.5">
      <c r="A8">
        <f t="shared" si="0"/>
        <v>60</v>
      </c>
      <c r="B8" s="3">
        <v>5</v>
      </c>
      <c r="C8" s="2">
        <v>13000</v>
      </c>
      <c r="D8" s="2">
        <v>10000</v>
      </c>
      <c r="E8" s="2">
        <v>10000</v>
      </c>
      <c r="F8" s="2">
        <v>7</v>
      </c>
      <c r="G8" s="2">
        <v>5</v>
      </c>
      <c r="H8" s="2">
        <v>30</v>
      </c>
      <c r="I8" s="2">
        <v>6</v>
      </c>
      <c r="J8" s="9">
        <v>3</v>
      </c>
      <c r="K8" s="2">
        <v>10</v>
      </c>
      <c r="L8" s="2">
        <v>5</v>
      </c>
      <c r="M8" s="2">
        <v>1</v>
      </c>
      <c r="N8" s="2">
        <v>10</v>
      </c>
      <c r="O8" s="2">
        <v>1</v>
      </c>
      <c r="P8" s="2">
        <v>1</v>
      </c>
      <c r="Q8" s="2">
        <v>1</v>
      </c>
      <c r="R8" s="2">
        <v>1</v>
      </c>
      <c r="S8" s="2">
        <v>1</v>
      </c>
      <c r="T8" s="2">
        <v>3</v>
      </c>
      <c r="U8" s="2">
        <v>1</v>
      </c>
      <c r="V8" s="2">
        <v>1</v>
      </c>
      <c r="W8" s="2">
        <v>3</v>
      </c>
      <c r="X8" s="2">
        <v>-1</v>
      </c>
      <c r="Y8" s="2">
        <v>1</v>
      </c>
      <c r="Z8" s="2">
        <v>86400</v>
      </c>
      <c r="AA8" s="2">
        <v>5</v>
      </c>
      <c r="AB8" s="2">
        <v>180</v>
      </c>
      <c r="AC8" s="2">
        <v>1000</v>
      </c>
      <c r="AD8" s="2">
        <v>5</v>
      </c>
      <c r="AE8" s="2">
        <v>10</v>
      </c>
    </row>
    <row r="9" spans="1:31" ht="16.5">
      <c r="A9">
        <f t="shared" si="0"/>
        <v>60</v>
      </c>
      <c r="B9" s="3">
        <v>6</v>
      </c>
      <c r="C9" s="2">
        <v>13000</v>
      </c>
      <c r="D9" s="2">
        <v>12000</v>
      </c>
      <c r="E9" s="2">
        <v>12000</v>
      </c>
      <c r="F9" s="2">
        <v>7</v>
      </c>
      <c r="G9" s="2">
        <v>6</v>
      </c>
      <c r="H9" s="2">
        <v>30</v>
      </c>
      <c r="I9" s="2">
        <v>6</v>
      </c>
      <c r="J9" s="9">
        <v>3</v>
      </c>
      <c r="K9" s="2">
        <v>10</v>
      </c>
      <c r="L9" s="2">
        <v>6</v>
      </c>
      <c r="M9" s="2">
        <v>1</v>
      </c>
      <c r="N9" s="2">
        <v>11</v>
      </c>
      <c r="O9" s="2">
        <v>1</v>
      </c>
      <c r="P9" s="2">
        <v>1</v>
      </c>
      <c r="Q9" s="2">
        <v>1</v>
      </c>
      <c r="R9" s="2">
        <v>1</v>
      </c>
      <c r="S9" s="2">
        <v>1</v>
      </c>
      <c r="T9" s="2">
        <v>3</v>
      </c>
      <c r="U9" s="2">
        <v>1</v>
      </c>
      <c r="V9" s="2">
        <v>1</v>
      </c>
      <c r="W9" s="2">
        <v>3</v>
      </c>
      <c r="X9" s="2">
        <v>-1</v>
      </c>
      <c r="Y9" s="2">
        <v>1</v>
      </c>
      <c r="Z9" s="2">
        <v>86400</v>
      </c>
      <c r="AA9" s="2">
        <v>5</v>
      </c>
      <c r="AB9" s="2">
        <v>200</v>
      </c>
      <c r="AC9" s="2">
        <v>1000</v>
      </c>
      <c r="AD9" s="2">
        <v>5</v>
      </c>
      <c r="AE9" s="2">
        <v>10</v>
      </c>
    </row>
    <row r="10" spans="1:31" ht="16.5">
      <c r="A10">
        <f t="shared" si="0"/>
        <v>80</v>
      </c>
      <c r="B10" s="3">
        <v>7</v>
      </c>
      <c r="C10" s="2">
        <v>14000</v>
      </c>
      <c r="D10" s="2">
        <v>12000</v>
      </c>
      <c r="E10" s="2">
        <v>12000</v>
      </c>
      <c r="F10" s="2">
        <v>8</v>
      </c>
      <c r="G10" s="2">
        <v>7</v>
      </c>
      <c r="H10" s="2">
        <v>40</v>
      </c>
      <c r="I10" s="2">
        <v>6</v>
      </c>
      <c r="J10" s="9">
        <v>4</v>
      </c>
      <c r="K10" s="2">
        <v>10</v>
      </c>
      <c r="L10" s="2">
        <v>6</v>
      </c>
      <c r="M10" s="2">
        <v>1</v>
      </c>
      <c r="N10" s="2">
        <v>12</v>
      </c>
      <c r="O10" s="2">
        <v>1</v>
      </c>
      <c r="P10" s="2">
        <v>1</v>
      </c>
      <c r="Q10" s="2">
        <v>1</v>
      </c>
      <c r="R10" s="2">
        <v>1</v>
      </c>
      <c r="S10" s="2">
        <v>1</v>
      </c>
      <c r="T10" s="2">
        <v>3</v>
      </c>
      <c r="U10" s="2">
        <v>1</v>
      </c>
      <c r="V10" s="2">
        <v>1</v>
      </c>
      <c r="W10" s="2">
        <v>3</v>
      </c>
      <c r="X10" s="2">
        <v>-1</v>
      </c>
      <c r="Y10" s="2">
        <v>1</v>
      </c>
      <c r="Z10" s="2">
        <v>86400</v>
      </c>
      <c r="AA10" s="2">
        <v>5</v>
      </c>
      <c r="AB10" s="2">
        <v>220</v>
      </c>
      <c r="AC10" s="2">
        <v>1000</v>
      </c>
      <c r="AD10" s="2">
        <v>5</v>
      </c>
      <c r="AE10" s="2">
        <v>10</v>
      </c>
    </row>
    <row r="11" spans="1:31" ht="16.5">
      <c r="A11">
        <f t="shared" si="0"/>
        <v>80</v>
      </c>
      <c r="B11" s="3">
        <v>8</v>
      </c>
      <c r="C11" s="2">
        <v>14000</v>
      </c>
      <c r="D11" s="2">
        <v>12000</v>
      </c>
      <c r="E11" s="2">
        <v>12000</v>
      </c>
      <c r="F11" s="2">
        <v>8</v>
      </c>
      <c r="G11" s="2">
        <v>8</v>
      </c>
      <c r="H11" s="2">
        <v>40</v>
      </c>
      <c r="I11" s="2">
        <v>6</v>
      </c>
      <c r="J11" s="9">
        <v>4</v>
      </c>
      <c r="K11" s="2">
        <v>10</v>
      </c>
      <c r="L11" s="2">
        <v>7</v>
      </c>
      <c r="M11" s="2">
        <v>1</v>
      </c>
      <c r="N11" s="2">
        <v>13</v>
      </c>
      <c r="O11" s="2">
        <v>1</v>
      </c>
      <c r="P11" s="2">
        <v>1</v>
      </c>
      <c r="Q11" s="2">
        <v>1</v>
      </c>
      <c r="R11" s="2">
        <v>1</v>
      </c>
      <c r="S11" s="2">
        <v>1</v>
      </c>
      <c r="T11" s="2">
        <v>3</v>
      </c>
      <c r="U11" s="2">
        <v>1</v>
      </c>
      <c r="V11" s="2">
        <v>1</v>
      </c>
      <c r="W11" s="2">
        <v>3</v>
      </c>
      <c r="X11" s="2">
        <v>-1</v>
      </c>
      <c r="Y11" s="2">
        <v>1</v>
      </c>
      <c r="Z11" s="2">
        <v>86400</v>
      </c>
      <c r="AA11" s="2">
        <v>5</v>
      </c>
      <c r="AB11" s="2">
        <v>240</v>
      </c>
      <c r="AC11" s="2">
        <v>1000</v>
      </c>
      <c r="AD11" s="2">
        <v>5</v>
      </c>
      <c r="AE11" s="2">
        <v>10</v>
      </c>
    </row>
    <row r="12" spans="1:31" ht="16.5">
      <c r="A12">
        <f t="shared" si="0"/>
        <v>100</v>
      </c>
      <c r="B12" s="3">
        <v>9</v>
      </c>
      <c r="C12" s="2">
        <v>14000</v>
      </c>
      <c r="D12" s="2">
        <v>12000</v>
      </c>
      <c r="E12" s="2">
        <v>12000</v>
      </c>
      <c r="F12" s="2">
        <v>9</v>
      </c>
      <c r="G12" s="2">
        <v>9</v>
      </c>
      <c r="H12" s="2">
        <v>50</v>
      </c>
      <c r="I12" s="2">
        <v>6</v>
      </c>
      <c r="J12" s="9">
        <v>5</v>
      </c>
      <c r="K12" s="2">
        <v>10</v>
      </c>
      <c r="L12" s="2">
        <v>7</v>
      </c>
      <c r="M12" s="2">
        <v>1</v>
      </c>
      <c r="N12" s="2">
        <v>14</v>
      </c>
      <c r="O12" s="2">
        <v>1</v>
      </c>
      <c r="P12" s="2">
        <v>1</v>
      </c>
      <c r="Q12" s="2">
        <v>1</v>
      </c>
      <c r="R12" s="2">
        <v>1</v>
      </c>
      <c r="S12" s="2">
        <v>1</v>
      </c>
      <c r="T12" s="2">
        <v>3</v>
      </c>
      <c r="U12" s="2">
        <v>1</v>
      </c>
      <c r="V12" s="2">
        <v>1</v>
      </c>
      <c r="W12" s="2">
        <v>3</v>
      </c>
      <c r="X12" s="2">
        <v>-1</v>
      </c>
      <c r="Y12" s="2">
        <v>1</v>
      </c>
      <c r="Z12" s="2">
        <v>86400</v>
      </c>
      <c r="AA12" s="2">
        <v>5</v>
      </c>
      <c r="AB12" s="2">
        <v>260</v>
      </c>
      <c r="AC12" s="2">
        <v>1000</v>
      </c>
      <c r="AD12" s="2">
        <v>5</v>
      </c>
      <c r="AE12" s="2">
        <v>10</v>
      </c>
    </row>
    <row r="13" spans="1:31" ht="16.5">
      <c r="A13">
        <f t="shared" si="0"/>
        <v>120</v>
      </c>
      <c r="B13" s="3">
        <v>10</v>
      </c>
      <c r="C13" s="2">
        <v>14000</v>
      </c>
      <c r="D13" s="2">
        <v>15000</v>
      </c>
      <c r="E13" s="2">
        <v>12000</v>
      </c>
      <c r="F13" s="2">
        <v>9</v>
      </c>
      <c r="G13" s="2">
        <v>10</v>
      </c>
      <c r="H13" s="2">
        <v>60</v>
      </c>
      <c r="I13" s="2">
        <v>6</v>
      </c>
      <c r="J13" s="9">
        <v>5</v>
      </c>
      <c r="K13" s="2">
        <v>10</v>
      </c>
      <c r="L13" s="2">
        <v>8</v>
      </c>
      <c r="M13" s="2">
        <v>1</v>
      </c>
      <c r="N13" s="2">
        <v>15</v>
      </c>
      <c r="O13" s="2">
        <v>1</v>
      </c>
      <c r="P13" s="2">
        <v>1</v>
      </c>
      <c r="Q13" s="2">
        <v>1</v>
      </c>
      <c r="R13" s="2">
        <v>1</v>
      </c>
      <c r="S13" s="2">
        <v>1</v>
      </c>
      <c r="T13" s="2">
        <v>3</v>
      </c>
      <c r="U13" s="2">
        <v>1</v>
      </c>
      <c r="V13" s="2">
        <v>1</v>
      </c>
      <c r="W13" s="2">
        <v>3</v>
      </c>
      <c r="X13" s="2">
        <v>-1</v>
      </c>
      <c r="Y13" s="2">
        <v>1</v>
      </c>
      <c r="Z13" s="2">
        <v>86400</v>
      </c>
      <c r="AA13" s="2">
        <v>5</v>
      </c>
      <c r="AB13" s="2">
        <v>280</v>
      </c>
      <c r="AC13" s="2">
        <v>1000</v>
      </c>
      <c r="AD13" s="2">
        <v>5</v>
      </c>
      <c r="AE13" s="2">
        <v>10</v>
      </c>
    </row>
    <row r="14" spans="1:31" ht="16.5">
      <c r="A14">
        <f t="shared" si="0"/>
        <v>140</v>
      </c>
      <c r="B14" s="3">
        <v>11</v>
      </c>
      <c r="C14" s="2">
        <v>14000</v>
      </c>
      <c r="D14" s="2">
        <v>15000</v>
      </c>
      <c r="E14" s="2">
        <v>12000</v>
      </c>
      <c r="F14" s="2">
        <v>10</v>
      </c>
      <c r="G14" s="2">
        <v>11</v>
      </c>
      <c r="H14" s="2">
        <v>70</v>
      </c>
      <c r="I14" s="2">
        <v>6</v>
      </c>
      <c r="J14" s="9">
        <v>6</v>
      </c>
      <c r="K14" s="2">
        <v>10</v>
      </c>
      <c r="L14" s="2">
        <v>8</v>
      </c>
      <c r="M14" s="2">
        <v>1</v>
      </c>
      <c r="N14" s="2">
        <v>16</v>
      </c>
      <c r="O14" s="2">
        <v>1</v>
      </c>
      <c r="P14" s="2">
        <v>1</v>
      </c>
      <c r="Q14" s="2">
        <v>1</v>
      </c>
      <c r="R14" s="2">
        <v>1</v>
      </c>
      <c r="S14" s="2">
        <v>1</v>
      </c>
      <c r="T14" s="2">
        <v>3</v>
      </c>
      <c r="U14" s="2">
        <v>1</v>
      </c>
      <c r="V14" s="2">
        <v>1</v>
      </c>
      <c r="W14" s="2">
        <v>3</v>
      </c>
      <c r="X14" s="2">
        <v>-1</v>
      </c>
      <c r="Y14" s="2">
        <v>1</v>
      </c>
      <c r="Z14" s="2">
        <v>86400</v>
      </c>
      <c r="AA14" s="2">
        <v>5</v>
      </c>
      <c r="AB14" s="2">
        <v>300</v>
      </c>
      <c r="AC14" s="2">
        <v>1000</v>
      </c>
      <c r="AD14" s="2">
        <v>5</v>
      </c>
      <c r="AE14" s="2">
        <v>10</v>
      </c>
    </row>
    <row r="15" spans="1:31" ht="16.5">
      <c r="A15">
        <f t="shared" si="0"/>
        <v>160</v>
      </c>
      <c r="B15" s="3">
        <v>12</v>
      </c>
      <c r="C15" s="2">
        <v>15000</v>
      </c>
      <c r="D15" s="2">
        <v>15000</v>
      </c>
      <c r="E15" s="2">
        <v>12000</v>
      </c>
      <c r="F15" s="2">
        <v>10</v>
      </c>
      <c r="G15" s="2">
        <v>12</v>
      </c>
      <c r="H15" s="2">
        <v>80</v>
      </c>
      <c r="I15" s="2">
        <v>7</v>
      </c>
      <c r="J15" s="9">
        <v>6</v>
      </c>
      <c r="K15" s="2">
        <v>10</v>
      </c>
      <c r="L15" s="2">
        <v>9</v>
      </c>
      <c r="M15" s="2">
        <v>1</v>
      </c>
      <c r="N15" s="2">
        <v>17</v>
      </c>
      <c r="O15" s="2">
        <v>1</v>
      </c>
      <c r="P15" s="2">
        <v>1</v>
      </c>
      <c r="Q15" s="2">
        <v>1</v>
      </c>
      <c r="R15" s="2">
        <v>1</v>
      </c>
      <c r="S15" s="2">
        <v>1</v>
      </c>
      <c r="T15" s="2">
        <v>3</v>
      </c>
      <c r="U15" s="2">
        <v>1</v>
      </c>
      <c r="V15" s="2">
        <v>1</v>
      </c>
      <c r="W15" s="2">
        <v>3</v>
      </c>
      <c r="X15" s="2">
        <v>-1</v>
      </c>
      <c r="Y15" s="2">
        <v>1</v>
      </c>
      <c r="Z15" s="2">
        <v>86400</v>
      </c>
      <c r="AA15" s="2">
        <v>5</v>
      </c>
      <c r="AB15" s="2">
        <v>300</v>
      </c>
      <c r="AC15" s="2">
        <v>1000</v>
      </c>
      <c r="AD15" s="2">
        <v>5</v>
      </c>
      <c r="AE15" s="2">
        <v>10</v>
      </c>
    </row>
    <row r="16" spans="1:31" ht="16.5">
      <c r="A16">
        <f t="shared" si="0"/>
        <v>180</v>
      </c>
      <c r="B16" s="3">
        <v>13</v>
      </c>
      <c r="C16" s="2">
        <v>15000</v>
      </c>
      <c r="D16" s="2">
        <v>15000</v>
      </c>
      <c r="E16" s="2">
        <v>12000</v>
      </c>
      <c r="F16" s="2">
        <v>10</v>
      </c>
      <c r="G16" s="2">
        <v>13</v>
      </c>
      <c r="H16" s="2">
        <v>90</v>
      </c>
      <c r="I16" s="2">
        <v>7</v>
      </c>
      <c r="J16" s="9">
        <v>7</v>
      </c>
      <c r="K16" s="2">
        <v>10</v>
      </c>
      <c r="L16" s="2">
        <v>9</v>
      </c>
      <c r="M16" s="2">
        <v>1</v>
      </c>
      <c r="N16" s="2">
        <v>18</v>
      </c>
      <c r="O16" s="2">
        <v>1</v>
      </c>
      <c r="P16" s="2">
        <v>1</v>
      </c>
      <c r="Q16" s="2">
        <v>1</v>
      </c>
      <c r="R16" s="2">
        <v>1</v>
      </c>
      <c r="S16" s="2">
        <v>1</v>
      </c>
      <c r="T16" s="2">
        <v>3</v>
      </c>
      <c r="U16" s="2">
        <v>1</v>
      </c>
      <c r="V16" s="2">
        <v>1</v>
      </c>
      <c r="W16" s="2">
        <v>3</v>
      </c>
      <c r="X16" s="2">
        <v>-1</v>
      </c>
      <c r="Y16" s="2">
        <v>1</v>
      </c>
      <c r="Z16" s="2">
        <v>86400</v>
      </c>
      <c r="AA16" s="2">
        <v>5</v>
      </c>
      <c r="AB16" s="2">
        <v>300</v>
      </c>
      <c r="AC16" s="2">
        <v>1000</v>
      </c>
      <c r="AD16" s="2">
        <v>5</v>
      </c>
      <c r="AE16" s="2">
        <v>10</v>
      </c>
    </row>
    <row r="17" spans="1:31" ht="16.5">
      <c r="A17">
        <f t="shared" si="0"/>
        <v>200</v>
      </c>
      <c r="B17" s="3">
        <v>14</v>
      </c>
      <c r="C17" s="2">
        <v>15000</v>
      </c>
      <c r="D17" s="2">
        <v>15000</v>
      </c>
      <c r="E17" s="2">
        <v>12000</v>
      </c>
      <c r="F17" s="2">
        <v>10</v>
      </c>
      <c r="G17" s="2">
        <v>14</v>
      </c>
      <c r="H17" s="2">
        <v>100</v>
      </c>
      <c r="I17" s="2">
        <v>7</v>
      </c>
      <c r="J17" s="9">
        <v>7</v>
      </c>
      <c r="K17" s="2">
        <v>10</v>
      </c>
      <c r="L17" s="2">
        <v>10</v>
      </c>
      <c r="M17" s="2">
        <v>1</v>
      </c>
      <c r="N17" s="2">
        <v>19</v>
      </c>
      <c r="O17" s="2">
        <v>1</v>
      </c>
      <c r="P17" s="2">
        <v>1</v>
      </c>
      <c r="Q17" s="2">
        <v>1</v>
      </c>
      <c r="R17" s="2">
        <v>1</v>
      </c>
      <c r="S17" s="2">
        <v>1</v>
      </c>
      <c r="T17" s="2">
        <v>3</v>
      </c>
      <c r="U17" s="2">
        <v>1</v>
      </c>
      <c r="V17" s="2">
        <v>1</v>
      </c>
      <c r="W17" s="2">
        <v>3</v>
      </c>
      <c r="X17" s="2">
        <v>-1</v>
      </c>
      <c r="Y17" s="2">
        <v>1</v>
      </c>
      <c r="Z17" s="2">
        <v>86400</v>
      </c>
      <c r="AA17" s="2">
        <v>5</v>
      </c>
      <c r="AB17" s="2">
        <v>300</v>
      </c>
      <c r="AC17" s="2">
        <v>1000</v>
      </c>
      <c r="AD17" s="2">
        <v>5</v>
      </c>
      <c r="AE17" s="2">
        <v>10</v>
      </c>
    </row>
    <row r="18" spans="1:31" ht="16.5">
      <c r="A18">
        <f t="shared" si="0"/>
        <v>220</v>
      </c>
      <c r="B18" s="3">
        <v>15</v>
      </c>
      <c r="C18" s="2">
        <v>15000</v>
      </c>
      <c r="D18" s="2">
        <v>15000</v>
      </c>
      <c r="E18" s="2">
        <v>12000</v>
      </c>
      <c r="F18" s="2">
        <v>10</v>
      </c>
      <c r="G18" s="2">
        <v>15</v>
      </c>
      <c r="H18" s="2">
        <v>110</v>
      </c>
      <c r="I18" s="2">
        <v>7</v>
      </c>
      <c r="J18" s="9">
        <v>8</v>
      </c>
      <c r="K18" s="2">
        <v>10</v>
      </c>
      <c r="L18" s="2">
        <v>10</v>
      </c>
      <c r="M18" s="2">
        <v>1</v>
      </c>
      <c r="N18" s="2">
        <v>20</v>
      </c>
      <c r="O18" s="2">
        <v>1</v>
      </c>
      <c r="P18" s="2">
        <v>1</v>
      </c>
      <c r="Q18" s="2">
        <v>1</v>
      </c>
      <c r="R18" s="2">
        <v>1</v>
      </c>
      <c r="S18" s="2">
        <v>1</v>
      </c>
      <c r="T18" s="2">
        <v>3</v>
      </c>
      <c r="U18" s="2">
        <v>1</v>
      </c>
      <c r="V18" s="2">
        <v>1</v>
      </c>
      <c r="W18" s="2">
        <v>3</v>
      </c>
      <c r="X18" s="2">
        <v>-1</v>
      </c>
      <c r="Y18" s="2">
        <v>1</v>
      </c>
      <c r="Z18" s="2">
        <v>86400</v>
      </c>
      <c r="AA18" s="2">
        <v>5</v>
      </c>
      <c r="AB18" s="2">
        <v>300</v>
      </c>
      <c r="AC18" s="2">
        <v>1000</v>
      </c>
      <c r="AD18" s="2">
        <v>5</v>
      </c>
      <c r="AE18" s="2">
        <v>10</v>
      </c>
    </row>
    <row r="19" spans="1:31">
      <c r="B19" s="2"/>
      <c r="E19" s="2"/>
      <c r="F19" s="2"/>
      <c r="G19" s="2"/>
      <c r="I19" s="2"/>
      <c r="J19" s="9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1" spans="1:31" ht="16.5">
      <c r="A21" s="6" t="e">
        <f ca="1">[1]!SUMSTRING(C21:XX21,"|")</f>
        <v>#NAME?</v>
      </c>
      <c r="B21" s="3">
        <v>0</v>
      </c>
      <c r="C21" s="2" t="str">
        <f t="shared" ref="C21:H36" si="1">C$1&amp;"#"&amp;C3</f>
        <v>1#10000</v>
      </c>
      <c r="D21" s="2" t="str">
        <f t="shared" ref="D21:E21" si="2">D$1&amp;"#"&amp;D3</f>
        <v>2#10000</v>
      </c>
      <c r="E21" s="2" t="str">
        <f t="shared" si="2"/>
        <v>3#10000</v>
      </c>
      <c r="F21" s="2" t="str">
        <f t="shared" si="1"/>
        <v>4#3</v>
      </c>
      <c r="G21" s="2" t="str">
        <f t="shared" si="1"/>
        <v>5#2</v>
      </c>
      <c r="H21" s="2" t="str">
        <f t="shared" si="1"/>
        <v>6#0</v>
      </c>
      <c r="I21" s="2" t="str">
        <f t="shared" ref="I21:N21" si="3">I$1&amp;"#"&amp;I3</f>
        <v>7#3</v>
      </c>
      <c r="J21" s="2" t="str">
        <f t="shared" si="3"/>
        <v>8#1</v>
      </c>
      <c r="K21" s="2" t="str">
        <f t="shared" si="3"/>
        <v>9#10</v>
      </c>
      <c r="L21" s="2" t="str">
        <f t="shared" si="3"/>
        <v>10#3</v>
      </c>
      <c r="M21" s="2" t="str">
        <f t="shared" si="3"/>
        <v>11#1</v>
      </c>
      <c r="N21" s="2" t="str">
        <f t="shared" si="3"/>
        <v>12#5</v>
      </c>
      <c r="O21" s="2" t="str">
        <f t="shared" ref="O21:V21" si="4">O$1&amp;"#"&amp;O3</f>
        <v>501#0</v>
      </c>
      <c r="P21" s="2" t="str">
        <f t="shared" si="4"/>
        <v>502#1</v>
      </c>
      <c r="Q21" s="2" t="str">
        <f t="shared" si="4"/>
        <v>503#0</v>
      </c>
      <c r="R21" s="2" t="str">
        <f t="shared" si="4"/>
        <v>504#0</v>
      </c>
      <c r="S21" s="2" t="str">
        <f t="shared" si="4"/>
        <v>505#0</v>
      </c>
      <c r="T21" s="2" t="str">
        <f t="shared" si="4"/>
        <v>13#0</v>
      </c>
      <c r="U21" s="2" t="str">
        <f t="shared" si="4"/>
        <v>14#0</v>
      </c>
      <c r="V21" s="2" t="str">
        <f t="shared" si="4"/>
        <v>15#0</v>
      </c>
      <c r="W21" s="2" t="str">
        <f t="shared" ref="W21" si="5">W$1&amp;"#"&amp;W3</f>
        <v>16#3</v>
      </c>
      <c r="X21" s="2" t="str">
        <f t="shared" ref="X21:Y21" si="6">X$1&amp;"#"&amp;X3</f>
        <v>1001#-1</v>
      </c>
      <c r="Y21" s="2" t="str">
        <f t="shared" si="6"/>
        <v>17#1</v>
      </c>
      <c r="Z21" s="2" t="str">
        <f t="shared" ref="Z21:AB21" si="7">Z$1&amp;"#"&amp;Z3</f>
        <v>18#86400</v>
      </c>
      <c r="AA21" s="2" t="str">
        <f t="shared" si="7"/>
        <v>19#5</v>
      </c>
      <c r="AB21" s="2" t="str">
        <f t="shared" si="7"/>
        <v>20#100</v>
      </c>
      <c r="AC21" s="2" t="str">
        <f t="shared" ref="AC21:AD21" si="8">AC$1&amp;"#"&amp;AC3</f>
        <v>21#1000</v>
      </c>
      <c r="AD21" s="2" t="str">
        <f t="shared" si="8"/>
        <v>22#5</v>
      </c>
      <c r="AE21" s="2" t="str">
        <f t="shared" ref="AE21" si="9">AE$1&amp;"#"&amp;AE3</f>
        <v>23#10</v>
      </c>
    </row>
    <row r="22" spans="1:31" ht="16.5">
      <c r="A22" s="6" t="e">
        <f ca="1">[1]!SUMSTRING(C22:XX22,"|")</f>
        <v>#NAME?</v>
      </c>
      <c r="B22" s="3">
        <v>1</v>
      </c>
      <c r="C22" s="2" t="str">
        <f t="shared" si="1"/>
        <v>1#11000</v>
      </c>
      <c r="D22" s="2" t="str">
        <f t="shared" ref="D22:E22" si="10">D$1&amp;"#"&amp;D4</f>
        <v>2#10000</v>
      </c>
      <c r="E22" s="2" t="str">
        <f t="shared" si="10"/>
        <v>3#10000</v>
      </c>
      <c r="F22" s="2" t="str">
        <f t="shared" ref="F22:H22" si="11">F$1&amp;"#"&amp;F4</f>
        <v>4#3</v>
      </c>
      <c r="G22" s="2" t="str">
        <f t="shared" si="11"/>
        <v>5#2</v>
      </c>
      <c r="H22" s="2" t="str">
        <f t="shared" si="11"/>
        <v>6#10</v>
      </c>
      <c r="I22" s="2" t="str">
        <f t="shared" ref="I22:N22" si="12">I$1&amp;"#"&amp;I4</f>
        <v>7#3</v>
      </c>
      <c r="J22" s="2" t="str">
        <f t="shared" si="12"/>
        <v>8#1</v>
      </c>
      <c r="K22" s="2" t="str">
        <f t="shared" si="12"/>
        <v>9#10</v>
      </c>
      <c r="L22" s="2" t="str">
        <f t="shared" si="12"/>
        <v>10#3</v>
      </c>
      <c r="M22" s="2" t="str">
        <f t="shared" si="12"/>
        <v>11#1</v>
      </c>
      <c r="N22" s="2" t="str">
        <f t="shared" si="12"/>
        <v>12#6</v>
      </c>
      <c r="O22" s="2" t="str">
        <f t="shared" ref="O22:V22" si="13">O$1&amp;"#"&amp;O4</f>
        <v>501#1</v>
      </c>
      <c r="P22" s="2" t="str">
        <f t="shared" si="13"/>
        <v>502#1</v>
      </c>
      <c r="Q22" s="2" t="str">
        <f t="shared" si="13"/>
        <v>503#0</v>
      </c>
      <c r="R22" s="2" t="str">
        <f t="shared" si="13"/>
        <v>504#0</v>
      </c>
      <c r="S22" s="2" t="str">
        <f t="shared" si="13"/>
        <v>505#0</v>
      </c>
      <c r="T22" s="2" t="str">
        <f t="shared" si="13"/>
        <v>13#0</v>
      </c>
      <c r="U22" s="2" t="str">
        <f t="shared" si="13"/>
        <v>14#0</v>
      </c>
      <c r="V22" s="2" t="str">
        <f t="shared" si="13"/>
        <v>15#0</v>
      </c>
      <c r="W22" s="2" t="str">
        <f t="shared" ref="W22" si="14">W$1&amp;"#"&amp;W4</f>
        <v>16#3</v>
      </c>
      <c r="X22" s="2" t="str">
        <f t="shared" ref="X22:Y22" si="15">X$1&amp;"#"&amp;X4</f>
        <v>1001#-1</v>
      </c>
      <c r="Y22" s="2" t="str">
        <f t="shared" si="15"/>
        <v>17#1</v>
      </c>
      <c r="Z22" s="2" t="str">
        <f t="shared" ref="Z22:AB22" si="16">Z$1&amp;"#"&amp;Z4</f>
        <v>18#86400</v>
      </c>
      <c r="AA22" s="2" t="str">
        <f t="shared" si="16"/>
        <v>19#5</v>
      </c>
      <c r="AB22" s="2" t="str">
        <f t="shared" si="16"/>
        <v>20#100</v>
      </c>
      <c r="AC22" s="2" t="str">
        <f t="shared" ref="AC22:AD22" si="17">AC$1&amp;"#"&amp;AC4</f>
        <v>21#1000</v>
      </c>
      <c r="AD22" s="2" t="str">
        <f t="shared" si="17"/>
        <v>22#5</v>
      </c>
      <c r="AE22" s="2" t="str">
        <f t="shared" ref="AE22" si="18">AE$1&amp;"#"&amp;AE4</f>
        <v>23#10</v>
      </c>
    </row>
    <row r="23" spans="1:31" ht="16.5">
      <c r="A23" s="6" t="e">
        <f ca="1">[1]!SUMSTRING(C23:XX23,"|")</f>
        <v>#NAME?</v>
      </c>
      <c r="B23" s="3">
        <v>2</v>
      </c>
      <c r="C23" s="2" t="str">
        <f t="shared" si="1"/>
        <v>1#11000</v>
      </c>
      <c r="D23" s="2" t="str">
        <f t="shared" ref="D23:E23" si="19">D$1&amp;"#"&amp;D5</f>
        <v>2#10000</v>
      </c>
      <c r="E23" s="2" t="str">
        <f t="shared" si="19"/>
        <v>3#10000</v>
      </c>
      <c r="F23" s="2" t="str">
        <f t="shared" ref="F23:H23" si="20">F$1&amp;"#"&amp;F5</f>
        <v>4#4</v>
      </c>
      <c r="G23" s="2" t="str">
        <f t="shared" si="20"/>
        <v>5#3</v>
      </c>
      <c r="H23" s="2" t="str">
        <f t="shared" si="20"/>
        <v>6#10</v>
      </c>
      <c r="I23" s="2" t="str">
        <f t="shared" ref="I23:N23" si="21">I$1&amp;"#"&amp;I5</f>
        <v>7#4</v>
      </c>
      <c r="J23" s="2" t="str">
        <f t="shared" si="21"/>
        <v>8#2</v>
      </c>
      <c r="K23" s="2" t="str">
        <f t="shared" si="21"/>
        <v>9#10</v>
      </c>
      <c r="L23" s="2" t="str">
        <f t="shared" si="21"/>
        <v>10#4</v>
      </c>
      <c r="M23" s="2" t="str">
        <f t="shared" si="21"/>
        <v>11#1</v>
      </c>
      <c r="N23" s="2" t="str">
        <f t="shared" si="21"/>
        <v>12#7</v>
      </c>
      <c r="O23" s="2" t="str">
        <f t="shared" ref="O23:V23" si="22">O$1&amp;"#"&amp;O5</f>
        <v>501#1</v>
      </c>
      <c r="P23" s="2" t="str">
        <f t="shared" si="22"/>
        <v>502#1</v>
      </c>
      <c r="Q23" s="2" t="str">
        <f t="shared" si="22"/>
        <v>503#0</v>
      </c>
      <c r="R23" s="2" t="str">
        <f t="shared" si="22"/>
        <v>504#1</v>
      </c>
      <c r="S23" s="2" t="str">
        <f t="shared" si="22"/>
        <v>505#1</v>
      </c>
      <c r="T23" s="2" t="str">
        <f t="shared" si="22"/>
        <v>13#0</v>
      </c>
      <c r="U23" s="2" t="str">
        <f t="shared" si="22"/>
        <v>14#0</v>
      </c>
      <c r="V23" s="2" t="str">
        <f t="shared" si="22"/>
        <v>15#1</v>
      </c>
      <c r="W23" s="2" t="str">
        <f t="shared" ref="W23" si="23">W$1&amp;"#"&amp;W5</f>
        <v>16#3</v>
      </c>
      <c r="X23" s="2" t="str">
        <f t="shared" ref="X23:Y23" si="24">X$1&amp;"#"&amp;X5</f>
        <v>1001#-1</v>
      </c>
      <c r="Y23" s="2" t="str">
        <f t="shared" si="24"/>
        <v>17#1</v>
      </c>
      <c r="Z23" s="2" t="str">
        <f t="shared" ref="Z23:AB23" si="25">Z$1&amp;"#"&amp;Z5</f>
        <v>18#86400</v>
      </c>
      <c r="AA23" s="2" t="str">
        <f t="shared" si="25"/>
        <v>19#5</v>
      </c>
      <c r="AB23" s="2" t="str">
        <f t="shared" si="25"/>
        <v>20#120</v>
      </c>
      <c r="AC23" s="2" t="str">
        <f t="shared" ref="AC23:AD23" si="26">AC$1&amp;"#"&amp;AC5</f>
        <v>21#1000</v>
      </c>
      <c r="AD23" s="2" t="str">
        <f t="shared" si="26"/>
        <v>22#5</v>
      </c>
      <c r="AE23" s="2" t="str">
        <f t="shared" ref="AE23" si="27">AE$1&amp;"#"&amp;AE5</f>
        <v>23#10</v>
      </c>
    </row>
    <row r="24" spans="1:31" ht="16.5">
      <c r="A24" s="6" t="e">
        <f ca="1">[1]!SUMSTRING(C24:XX24,"|")</f>
        <v>#NAME?</v>
      </c>
      <c r="B24" s="3">
        <v>3</v>
      </c>
      <c r="C24" s="2" t="str">
        <f t="shared" si="1"/>
        <v>1#12000</v>
      </c>
      <c r="D24" s="2" t="str">
        <f t="shared" ref="D24:E24" si="28">D$1&amp;"#"&amp;D6</f>
        <v>2#10000</v>
      </c>
      <c r="E24" s="2" t="str">
        <f t="shared" si="28"/>
        <v>3#10000</v>
      </c>
      <c r="F24" s="2" t="str">
        <f t="shared" ref="F24:H24" si="29">F$1&amp;"#"&amp;F6</f>
        <v>4#5</v>
      </c>
      <c r="G24" s="2" t="str">
        <f t="shared" si="29"/>
        <v>5#3</v>
      </c>
      <c r="H24" s="2" t="str">
        <f t="shared" si="29"/>
        <v>6#20</v>
      </c>
      <c r="I24" s="2" t="str">
        <f t="shared" ref="I24:N24" si="30">I$1&amp;"#"&amp;I6</f>
        <v>7#5</v>
      </c>
      <c r="J24" s="2" t="str">
        <f t="shared" si="30"/>
        <v>8#2</v>
      </c>
      <c r="K24" s="2" t="str">
        <f t="shared" si="30"/>
        <v>9#10</v>
      </c>
      <c r="L24" s="2" t="str">
        <f t="shared" si="30"/>
        <v>10#4</v>
      </c>
      <c r="M24" s="2" t="str">
        <f t="shared" si="30"/>
        <v>11#1</v>
      </c>
      <c r="N24" s="2" t="str">
        <f t="shared" si="30"/>
        <v>12#8</v>
      </c>
      <c r="O24" s="2" t="str">
        <f t="shared" ref="O24:V24" si="31">O$1&amp;"#"&amp;O6</f>
        <v>501#1</v>
      </c>
      <c r="P24" s="2" t="str">
        <f t="shared" si="31"/>
        <v>502#1</v>
      </c>
      <c r="Q24" s="2" t="str">
        <f t="shared" si="31"/>
        <v>503#0</v>
      </c>
      <c r="R24" s="2" t="str">
        <f t="shared" si="31"/>
        <v>504#1</v>
      </c>
      <c r="S24" s="2" t="str">
        <f t="shared" si="31"/>
        <v>505#1</v>
      </c>
      <c r="T24" s="2" t="str">
        <f t="shared" si="31"/>
        <v>13#3</v>
      </c>
      <c r="U24" s="2" t="str">
        <f t="shared" si="31"/>
        <v>14#1</v>
      </c>
      <c r="V24" s="2" t="str">
        <f t="shared" si="31"/>
        <v>15#1</v>
      </c>
      <c r="W24" s="2" t="str">
        <f t="shared" ref="W24" si="32">W$1&amp;"#"&amp;W6</f>
        <v>16#3</v>
      </c>
      <c r="X24" s="2" t="str">
        <f t="shared" ref="X24:Y24" si="33">X$1&amp;"#"&amp;X6</f>
        <v>1001#-1</v>
      </c>
      <c r="Y24" s="2" t="str">
        <f t="shared" si="33"/>
        <v>17#1</v>
      </c>
      <c r="Z24" s="2" t="str">
        <f t="shared" ref="Z24:AB24" si="34">Z$1&amp;"#"&amp;Z6</f>
        <v>18#86400</v>
      </c>
      <c r="AA24" s="2" t="str">
        <f t="shared" si="34"/>
        <v>19#5</v>
      </c>
      <c r="AB24" s="2" t="str">
        <f t="shared" si="34"/>
        <v>20#140</v>
      </c>
      <c r="AC24" s="2" t="str">
        <f t="shared" ref="AC24:AD24" si="35">AC$1&amp;"#"&amp;AC6</f>
        <v>21#1000</v>
      </c>
      <c r="AD24" s="2" t="str">
        <f t="shared" si="35"/>
        <v>22#5</v>
      </c>
      <c r="AE24" s="2" t="str">
        <f t="shared" ref="AE24" si="36">AE$1&amp;"#"&amp;AE6</f>
        <v>23#10</v>
      </c>
    </row>
    <row r="25" spans="1:31" ht="16.5">
      <c r="A25" s="6" t="e">
        <f ca="1">[1]!SUMSTRING(C25:XX25,"|")</f>
        <v>#NAME?</v>
      </c>
      <c r="B25" s="3">
        <v>4</v>
      </c>
      <c r="C25" s="2" t="str">
        <f t="shared" si="1"/>
        <v>1#12000</v>
      </c>
      <c r="D25" s="2" t="str">
        <f t="shared" ref="D25:E25" si="37">D$1&amp;"#"&amp;D7</f>
        <v>2#10000</v>
      </c>
      <c r="E25" s="2" t="str">
        <f t="shared" si="37"/>
        <v>3#10000</v>
      </c>
      <c r="F25" s="2" t="str">
        <f t="shared" ref="F25:H25" si="38">F$1&amp;"#"&amp;F7</f>
        <v>4#6</v>
      </c>
      <c r="G25" s="2" t="str">
        <f t="shared" si="38"/>
        <v>5#4</v>
      </c>
      <c r="H25" s="2" t="str">
        <f t="shared" si="38"/>
        <v>6#20</v>
      </c>
      <c r="I25" s="2" t="str">
        <f t="shared" ref="I25:N25" si="39">I$1&amp;"#"&amp;I7</f>
        <v>7#5</v>
      </c>
      <c r="J25" s="2" t="str">
        <f t="shared" si="39"/>
        <v>8#3</v>
      </c>
      <c r="K25" s="2" t="str">
        <f t="shared" si="39"/>
        <v>9#10</v>
      </c>
      <c r="L25" s="2" t="str">
        <f t="shared" si="39"/>
        <v>10#5</v>
      </c>
      <c r="M25" s="2" t="str">
        <f t="shared" si="39"/>
        <v>11#1</v>
      </c>
      <c r="N25" s="2" t="str">
        <f t="shared" si="39"/>
        <v>12#9</v>
      </c>
      <c r="O25" s="2" t="str">
        <f t="shared" ref="O25:V25" si="40">O$1&amp;"#"&amp;O7</f>
        <v>501#1</v>
      </c>
      <c r="P25" s="2" t="str">
        <f t="shared" si="40"/>
        <v>502#1</v>
      </c>
      <c r="Q25" s="2" t="str">
        <f t="shared" si="40"/>
        <v>503#1</v>
      </c>
      <c r="R25" s="2" t="str">
        <f t="shared" si="40"/>
        <v>504#1</v>
      </c>
      <c r="S25" s="2" t="str">
        <f t="shared" si="40"/>
        <v>505#1</v>
      </c>
      <c r="T25" s="2" t="str">
        <f t="shared" si="40"/>
        <v>13#3</v>
      </c>
      <c r="U25" s="2" t="str">
        <f t="shared" si="40"/>
        <v>14#1</v>
      </c>
      <c r="V25" s="2" t="str">
        <f t="shared" si="40"/>
        <v>15#1</v>
      </c>
      <c r="W25" s="2" t="str">
        <f t="shared" ref="W25" si="41">W$1&amp;"#"&amp;W7</f>
        <v>16#3</v>
      </c>
      <c r="X25" s="2" t="str">
        <f t="shared" ref="X25:Y25" si="42">X$1&amp;"#"&amp;X7</f>
        <v>1001#-1</v>
      </c>
      <c r="Y25" s="2" t="str">
        <f t="shared" si="42"/>
        <v>17#1</v>
      </c>
      <c r="Z25" s="2" t="str">
        <f t="shared" ref="Z25:AB25" si="43">Z$1&amp;"#"&amp;Z7</f>
        <v>18#86400</v>
      </c>
      <c r="AA25" s="2" t="str">
        <f t="shared" si="43"/>
        <v>19#5</v>
      </c>
      <c r="AB25" s="2" t="str">
        <f t="shared" si="43"/>
        <v>20#160</v>
      </c>
      <c r="AC25" s="2" t="str">
        <f t="shared" ref="AC25:AD25" si="44">AC$1&amp;"#"&amp;AC7</f>
        <v>21#1000</v>
      </c>
      <c r="AD25" s="2" t="str">
        <f t="shared" si="44"/>
        <v>22#5</v>
      </c>
      <c r="AE25" s="2" t="str">
        <f t="shared" ref="AE25" si="45">AE$1&amp;"#"&amp;AE7</f>
        <v>23#10</v>
      </c>
    </row>
    <row r="26" spans="1:31" ht="16.5">
      <c r="A26" s="6" t="e">
        <f ca="1">[1]!SUMSTRING(C26:XX26,"|")</f>
        <v>#NAME?</v>
      </c>
      <c r="B26" s="3">
        <v>5</v>
      </c>
      <c r="C26" s="2" t="str">
        <f t="shared" si="1"/>
        <v>1#13000</v>
      </c>
      <c r="D26" s="2" t="str">
        <f t="shared" ref="D26:E26" si="46">D$1&amp;"#"&amp;D8</f>
        <v>2#10000</v>
      </c>
      <c r="E26" s="2" t="str">
        <f t="shared" si="46"/>
        <v>3#10000</v>
      </c>
      <c r="F26" s="2" t="str">
        <f t="shared" ref="F26:H26" si="47">F$1&amp;"#"&amp;F8</f>
        <v>4#7</v>
      </c>
      <c r="G26" s="2" t="str">
        <f t="shared" si="47"/>
        <v>5#5</v>
      </c>
      <c r="H26" s="2" t="str">
        <f t="shared" si="47"/>
        <v>6#30</v>
      </c>
      <c r="I26" s="2" t="str">
        <f t="shared" ref="I26:N26" si="48">I$1&amp;"#"&amp;I8</f>
        <v>7#6</v>
      </c>
      <c r="J26" s="2" t="str">
        <f t="shared" si="48"/>
        <v>8#3</v>
      </c>
      <c r="K26" s="2" t="str">
        <f t="shared" si="48"/>
        <v>9#10</v>
      </c>
      <c r="L26" s="2" t="str">
        <f t="shared" si="48"/>
        <v>10#5</v>
      </c>
      <c r="M26" s="2" t="str">
        <f t="shared" si="48"/>
        <v>11#1</v>
      </c>
      <c r="N26" s="2" t="str">
        <f t="shared" si="48"/>
        <v>12#10</v>
      </c>
      <c r="O26" s="2" t="str">
        <f t="shared" ref="O26:V26" si="49">O$1&amp;"#"&amp;O8</f>
        <v>501#1</v>
      </c>
      <c r="P26" s="2" t="str">
        <f t="shared" si="49"/>
        <v>502#1</v>
      </c>
      <c r="Q26" s="2" t="str">
        <f t="shared" si="49"/>
        <v>503#1</v>
      </c>
      <c r="R26" s="2" t="str">
        <f t="shared" si="49"/>
        <v>504#1</v>
      </c>
      <c r="S26" s="2" t="str">
        <f t="shared" si="49"/>
        <v>505#1</v>
      </c>
      <c r="T26" s="2" t="str">
        <f t="shared" si="49"/>
        <v>13#3</v>
      </c>
      <c r="U26" s="2" t="str">
        <f t="shared" si="49"/>
        <v>14#1</v>
      </c>
      <c r="V26" s="2" t="str">
        <f t="shared" si="49"/>
        <v>15#1</v>
      </c>
      <c r="W26" s="2" t="str">
        <f t="shared" ref="W26" si="50">W$1&amp;"#"&amp;W8</f>
        <v>16#3</v>
      </c>
      <c r="X26" s="2" t="str">
        <f t="shared" ref="X26:Y26" si="51">X$1&amp;"#"&amp;X8</f>
        <v>1001#-1</v>
      </c>
      <c r="Y26" s="2" t="str">
        <f t="shared" si="51"/>
        <v>17#1</v>
      </c>
      <c r="Z26" s="2" t="str">
        <f t="shared" ref="Z26:AB26" si="52">Z$1&amp;"#"&amp;Z8</f>
        <v>18#86400</v>
      </c>
      <c r="AA26" s="2" t="str">
        <f t="shared" si="52"/>
        <v>19#5</v>
      </c>
      <c r="AB26" s="2" t="str">
        <f t="shared" si="52"/>
        <v>20#180</v>
      </c>
      <c r="AC26" s="2" t="str">
        <f t="shared" ref="AC26:AD26" si="53">AC$1&amp;"#"&amp;AC8</f>
        <v>21#1000</v>
      </c>
      <c r="AD26" s="2" t="str">
        <f t="shared" si="53"/>
        <v>22#5</v>
      </c>
      <c r="AE26" s="2" t="str">
        <f t="shared" ref="AE26" si="54">AE$1&amp;"#"&amp;AE8</f>
        <v>23#10</v>
      </c>
    </row>
    <row r="27" spans="1:31" ht="16.5">
      <c r="A27" s="6" t="e">
        <f ca="1">[1]!SUMSTRING(C27:XX27,"|")</f>
        <v>#NAME?</v>
      </c>
      <c r="B27" s="3">
        <v>6</v>
      </c>
      <c r="C27" s="2" t="str">
        <f t="shared" si="1"/>
        <v>1#13000</v>
      </c>
      <c r="D27" s="2" t="str">
        <f t="shared" ref="D27:E27" si="55">D$1&amp;"#"&amp;D9</f>
        <v>2#12000</v>
      </c>
      <c r="E27" s="2" t="str">
        <f t="shared" si="55"/>
        <v>3#12000</v>
      </c>
      <c r="F27" s="2" t="str">
        <f t="shared" ref="F27:H27" si="56">F$1&amp;"#"&amp;F9</f>
        <v>4#7</v>
      </c>
      <c r="G27" s="2" t="str">
        <f t="shared" si="56"/>
        <v>5#6</v>
      </c>
      <c r="H27" s="2" t="str">
        <f t="shared" si="56"/>
        <v>6#30</v>
      </c>
      <c r="I27" s="2" t="str">
        <f t="shared" ref="I27:N27" si="57">I$1&amp;"#"&amp;I9</f>
        <v>7#6</v>
      </c>
      <c r="J27" s="2" t="str">
        <f t="shared" si="57"/>
        <v>8#3</v>
      </c>
      <c r="K27" s="2" t="str">
        <f t="shared" si="57"/>
        <v>9#10</v>
      </c>
      <c r="L27" s="2" t="str">
        <f t="shared" si="57"/>
        <v>10#6</v>
      </c>
      <c r="M27" s="2" t="str">
        <f t="shared" si="57"/>
        <v>11#1</v>
      </c>
      <c r="N27" s="2" t="str">
        <f t="shared" si="57"/>
        <v>12#11</v>
      </c>
      <c r="O27" s="2" t="str">
        <f t="shared" ref="O27:V27" si="58">O$1&amp;"#"&amp;O9</f>
        <v>501#1</v>
      </c>
      <c r="P27" s="2" t="str">
        <f t="shared" si="58"/>
        <v>502#1</v>
      </c>
      <c r="Q27" s="2" t="str">
        <f t="shared" si="58"/>
        <v>503#1</v>
      </c>
      <c r="R27" s="2" t="str">
        <f t="shared" si="58"/>
        <v>504#1</v>
      </c>
      <c r="S27" s="2" t="str">
        <f t="shared" si="58"/>
        <v>505#1</v>
      </c>
      <c r="T27" s="2" t="str">
        <f t="shared" si="58"/>
        <v>13#3</v>
      </c>
      <c r="U27" s="2" t="str">
        <f t="shared" si="58"/>
        <v>14#1</v>
      </c>
      <c r="V27" s="2" t="str">
        <f t="shared" si="58"/>
        <v>15#1</v>
      </c>
      <c r="W27" s="2" t="str">
        <f t="shared" ref="W27" si="59">W$1&amp;"#"&amp;W9</f>
        <v>16#3</v>
      </c>
      <c r="X27" s="2" t="str">
        <f t="shared" ref="X27:Y27" si="60">X$1&amp;"#"&amp;X9</f>
        <v>1001#-1</v>
      </c>
      <c r="Y27" s="2" t="str">
        <f t="shared" si="60"/>
        <v>17#1</v>
      </c>
      <c r="Z27" s="2" t="str">
        <f t="shared" ref="Z27:AB27" si="61">Z$1&amp;"#"&amp;Z9</f>
        <v>18#86400</v>
      </c>
      <c r="AA27" s="2" t="str">
        <f t="shared" si="61"/>
        <v>19#5</v>
      </c>
      <c r="AB27" s="2" t="str">
        <f t="shared" si="61"/>
        <v>20#200</v>
      </c>
      <c r="AC27" s="2" t="str">
        <f t="shared" ref="AC27:AD27" si="62">AC$1&amp;"#"&amp;AC9</f>
        <v>21#1000</v>
      </c>
      <c r="AD27" s="2" t="str">
        <f t="shared" si="62"/>
        <v>22#5</v>
      </c>
      <c r="AE27" s="2" t="str">
        <f t="shared" ref="AE27" si="63">AE$1&amp;"#"&amp;AE9</f>
        <v>23#10</v>
      </c>
    </row>
    <row r="28" spans="1:31" ht="16.5">
      <c r="A28" s="6" t="e">
        <f ca="1">[1]!SUMSTRING(C28:XX28,"|")</f>
        <v>#NAME?</v>
      </c>
      <c r="B28" s="3">
        <v>7</v>
      </c>
      <c r="C28" s="2" t="str">
        <f t="shared" si="1"/>
        <v>1#14000</v>
      </c>
      <c r="D28" s="2" t="str">
        <f t="shared" ref="D28:E28" si="64">D$1&amp;"#"&amp;D10</f>
        <v>2#12000</v>
      </c>
      <c r="E28" s="2" t="str">
        <f t="shared" si="64"/>
        <v>3#12000</v>
      </c>
      <c r="F28" s="2" t="str">
        <f t="shared" ref="F28:H28" si="65">F$1&amp;"#"&amp;F10</f>
        <v>4#8</v>
      </c>
      <c r="G28" s="2" t="str">
        <f t="shared" si="65"/>
        <v>5#7</v>
      </c>
      <c r="H28" s="2" t="str">
        <f t="shared" si="65"/>
        <v>6#40</v>
      </c>
      <c r="I28" s="2" t="str">
        <f t="shared" ref="I28:N28" si="66">I$1&amp;"#"&amp;I10</f>
        <v>7#6</v>
      </c>
      <c r="J28" s="2" t="str">
        <f t="shared" si="66"/>
        <v>8#4</v>
      </c>
      <c r="K28" s="2" t="str">
        <f t="shared" si="66"/>
        <v>9#10</v>
      </c>
      <c r="L28" s="2" t="str">
        <f t="shared" si="66"/>
        <v>10#6</v>
      </c>
      <c r="M28" s="2" t="str">
        <f t="shared" si="66"/>
        <v>11#1</v>
      </c>
      <c r="N28" s="2" t="str">
        <f t="shared" si="66"/>
        <v>12#12</v>
      </c>
      <c r="O28" s="2" t="str">
        <f t="shared" ref="O28:V28" si="67">O$1&amp;"#"&amp;O10</f>
        <v>501#1</v>
      </c>
      <c r="P28" s="2" t="str">
        <f t="shared" si="67"/>
        <v>502#1</v>
      </c>
      <c r="Q28" s="2" t="str">
        <f t="shared" si="67"/>
        <v>503#1</v>
      </c>
      <c r="R28" s="2" t="str">
        <f t="shared" si="67"/>
        <v>504#1</v>
      </c>
      <c r="S28" s="2" t="str">
        <f t="shared" si="67"/>
        <v>505#1</v>
      </c>
      <c r="T28" s="2" t="str">
        <f t="shared" si="67"/>
        <v>13#3</v>
      </c>
      <c r="U28" s="2" t="str">
        <f t="shared" si="67"/>
        <v>14#1</v>
      </c>
      <c r="V28" s="2" t="str">
        <f t="shared" si="67"/>
        <v>15#1</v>
      </c>
      <c r="W28" s="2" t="str">
        <f t="shared" ref="W28" si="68">W$1&amp;"#"&amp;W10</f>
        <v>16#3</v>
      </c>
      <c r="X28" s="2" t="str">
        <f t="shared" ref="X28:Y28" si="69">X$1&amp;"#"&amp;X10</f>
        <v>1001#-1</v>
      </c>
      <c r="Y28" s="2" t="str">
        <f t="shared" si="69"/>
        <v>17#1</v>
      </c>
      <c r="Z28" s="2" t="str">
        <f t="shared" ref="Z28:AB28" si="70">Z$1&amp;"#"&amp;Z10</f>
        <v>18#86400</v>
      </c>
      <c r="AA28" s="2" t="str">
        <f t="shared" si="70"/>
        <v>19#5</v>
      </c>
      <c r="AB28" s="2" t="str">
        <f t="shared" si="70"/>
        <v>20#220</v>
      </c>
      <c r="AC28" s="2" t="str">
        <f t="shared" ref="AC28:AD28" si="71">AC$1&amp;"#"&amp;AC10</f>
        <v>21#1000</v>
      </c>
      <c r="AD28" s="2" t="str">
        <f t="shared" si="71"/>
        <v>22#5</v>
      </c>
      <c r="AE28" s="2" t="str">
        <f t="shared" ref="AE28" si="72">AE$1&amp;"#"&amp;AE10</f>
        <v>23#10</v>
      </c>
    </row>
    <row r="29" spans="1:31" ht="16.5">
      <c r="A29" s="6" t="e">
        <f ca="1">[1]!SUMSTRING(C29:XX29,"|")</f>
        <v>#NAME?</v>
      </c>
      <c r="B29" s="3">
        <v>8</v>
      </c>
      <c r="C29" s="2" t="str">
        <f t="shared" si="1"/>
        <v>1#14000</v>
      </c>
      <c r="D29" s="2" t="str">
        <f t="shared" ref="D29:E29" si="73">D$1&amp;"#"&amp;D11</f>
        <v>2#12000</v>
      </c>
      <c r="E29" s="2" t="str">
        <f t="shared" si="73"/>
        <v>3#12000</v>
      </c>
      <c r="F29" s="2" t="str">
        <f t="shared" ref="F29:H29" si="74">F$1&amp;"#"&amp;F11</f>
        <v>4#8</v>
      </c>
      <c r="G29" s="2" t="str">
        <f t="shared" si="74"/>
        <v>5#8</v>
      </c>
      <c r="H29" s="2" t="str">
        <f t="shared" si="74"/>
        <v>6#40</v>
      </c>
      <c r="I29" s="2" t="str">
        <f t="shared" ref="I29:N29" si="75">I$1&amp;"#"&amp;I11</f>
        <v>7#6</v>
      </c>
      <c r="J29" s="2" t="str">
        <f t="shared" si="75"/>
        <v>8#4</v>
      </c>
      <c r="K29" s="2" t="str">
        <f t="shared" si="75"/>
        <v>9#10</v>
      </c>
      <c r="L29" s="2" t="str">
        <f t="shared" si="75"/>
        <v>10#7</v>
      </c>
      <c r="M29" s="2" t="str">
        <f t="shared" si="75"/>
        <v>11#1</v>
      </c>
      <c r="N29" s="2" t="str">
        <f t="shared" si="75"/>
        <v>12#13</v>
      </c>
      <c r="O29" s="2" t="str">
        <f t="shared" ref="O29:V29" si="76">O$1&amp;"#"&amp;O11</f>
        <v>501#1</v>
      </c>
      <c r="P29" s="2" t="str">
        <f t="shared" si="76"/>
        <v>502#1</v>
      </c>
      <c r="Q29" s="2" t="str">
        <f t="shared" si="76"/>
        <v>503#1</v>
      </c>
      <c r="R29" s="2" t="str">
        <f t="shared" si="76"/>
        <v>504#1</v>
      </c>
      <c r="S29" s="2" t="str">
        <f t="shared" si="76"/>
        <v>505#1</v>
      </c>
      <c r="T29" s="2" t="str">
        <f t="shared" si="76"/>
        <v>13#3</v>
      </c>
      <c r="U29" s="2" t="str">
        <f t="shared" si="76"/>
        <v>14#1</v>
      </c>
      <c r="V29" s="2" t="str">
        <f t="shared" si="76"/>
        <v>15#1</v>
      </c>
      <c r="W29" s="2" t="str">
        <f t="shared" ref="W29" si="77">W$1&amp;"#"&amp;W11</f>
        <v>16#3</v>
      </c>
      <c r="X29" s="2" t="str">
        <f t="shared" ref="X29:Y29" si="78">X$1&amp;"#"&amp;X11</f>
        <v>1001#-1</v>
      </c>
      <c r="Y29" s="2" t="str">
        <f t="shared" si="78"/>
        <v>17#1</v>
      </c>
      <c r="Z29" s="2" t="str">
        <f t="shared" ref="Z29:AB29" si="79">Z$1&amp;"#"&amp;Z11</f>
        <v>18#86400</v>
      </c>
      <c r="AA29" s="2" t="str">
        <f t="shared" si="79"/>
        <v>19#5</v>
      </c>
      <c r="AB29" s="2" t="str">
        <f t="shared" si="79"/>
        <v>20#240</v>
      </c>
      <c r="AC29" s="2" t="str">
        <f t="shared" ref="AC29:AD29" si="80">AC$1&amp;"#"&amp;AC11</f>
        <v>21#1000</v>
      </c>
      <c r="AD29" s="2" t="str">
        <f t="shared" si="80"/>
        <v>22#5</v>
      </c>
      <c r="AE29" s="2" t="str">
        <f t="shared" ref="AE29" si="81">AE$1&amp;"#"&amp;AE11</f>
        <v>23#10</v>
      </c>
    </row>
    <row r="30" spans="1:31" ht="16.5">
      <c r="A30" s="6" t="e">
        <f ca="1">[1]!SUMSTRING(C30:XX30,"|")</f>
        <v>#NAME?</v>
      </c>
      <c r="B30" s="3">
        <v>9</v>
      </c>
      <c r="C30" s="2" t="str">
        <f t="shared" si="1"/>
        <v>1#14000</v>
      </c>
      <c r="D30" s="2" t="str">
        <f t="shared" ref="D30:E30" si="82">D$1&amp;"#"&amp;D12</f>
        <v>2#12000</v>
      </c>
      <c r="E30" s="2" t="str">
        <f t="shared" si="82"/>
        <v>3#12000</v>
      </c>
      <c r="F30" s="2" t="str">
        <f t="shared" ref="F30:H30" si="83">F$1&amp;"#"&amp;F12</f>
        <v>4#9</v>
      </c>
      <c r="G30" s="2" t="str">
        <f t="shared" si="83"/>
        <v>5#9</v>
      </c>
      <c r="H30" s="2" t="str">
        <f t="shared" si="83"/>
        <v>6#50</v>
      </c>
      <c r="I30" s="2" t="str">
        <f t="shared" ref="I30:N30" si="84">I$1&amp;"#"&amp;I12</f>
        <v>7#6</v>
      </c>
      <c r="J30" s="2" t="str">
        <f t="shared" si="84"/>
        <v>8#5</v>
      </c>
      <c r="K30" s="2" t="str">
        <f t="shared" si="84"/>
        <v>9#10</v>
      </c>
      <c r="L30" s="2" t="str">
        <f t="shared" si="84"/>
        <v>10#7</v>
      </c>
      <c r="M30" s="2" t="str">
        <f t="shared" si="84"/>
        <v>11#1</v>
      </c>
      <c r="N30" s="2" t="str">
        <f t="shared" si="84"/>
        <v>12#14</v>
      </c>
      <c r="O30" s="2" t="str">
        <f t="shared" ref="O30:V30" si="85">O$1&amp;"#"&amp;O12</f>
        <v>501#1</v>
      </c>
      <c r="P30" s="2" t="str">
        <f t="shared" si="85"/>
        <v>502#1</v>
      </c>
      <c r="Q30" s="2" t="str">
        <f t="shared" si="85"/>
        <v>503#1</v>
      </c>
      <c r="R30" s="2" t="str">
        <f t="shared" si="85"/>
        <v>504#1</v>
      </c>
      <c r="S30" s="2" t="str">
        <f t="shared" si="85"/>
        <v>505#1</v>
      </c>
      <c r="T30" s="2" t="str">
        <f t="shared" si="85"/>
        <v>13#3</v>
      </c>
      <c r="U30" s="2" t="str">
        <f t="shared" si="85"/>
        <v>14#1</v>
      </c>
      <c r="V30" s="2" t="str">
        <f t="shared" si="85"/>
        <v>15#1</v>
      </c>
      <c r="W30" s="2" t="str">
        <f t="shared" ref="W30" si="86">W$1&amp;"#"&amp;W12</f>
        <v>16#3</v>
      </c>
      <c r="X30" s="2" t="str">
        <f t="shared" ref="X30:Y30" si="87">X$1&amp;"#"&amp;X12</f>
        <v>1001#-1</v>
      </c>
      <c r="Y30" s="2" t="str">
        <f t="shared" si="87"/>
        <v>17#1</v>
      </c>
      <c r="Z30" s="2" t="str">
        <f t="shared" ref="Z30:AB30" si="88">Z$1&amp;"#"&amp;Z12</f>
        <v>18#86400</v>
      </c>
      <c r="AA30" s="2" t="str">
        <f t="shared" si="88"/>
        <v>19#5</v>
      </c>
      <c r="AB30" s="2" t="str">
        <f t="shared" si="88"/>
        <v>20#260</v>
      </c>
      <c r="AC30" s="2" t="str">
        <f t="shared" ref="AC30:AD30" si="89">AC$1&amp;"#"&amp;AC12</f>
        <v>21#1000</v>
      </c>
      <c r="AD30" s="2" t="str">
        <f t="shared" si="89"/>
        <v>22#5</v>
      </c>
      <c r="AE30" s="2" t="str">
        <f t="shared" ref="AE30" si="90">AE$1&amp;"#"&amp;AE12</f>
        <v>23#10</v>
      </c>
    </row>
    <row r="31" spans="1:31" ht="16.5">
      <c r="A31" s="6" t="e">
        <f ca="1">[1]!SUMSTRING(C31:XX31,"|")</f>
        <v>#NAME?</v>
      </c>
      <c r="B31" s="3">
        <v>10</v>
      </c>
      <c r="C31" s="2" t="str">
        <f t="shared" si="1"/>
        <v>1#14000</v>
      </c>
      <c r="D31" s="2" t="str">
        <f t="shared" ref="D31:E31" si="91">D$1&amp;"#"&amp;D13</f>
        <v>2#15000</v>
      </c>
      <c r="E31" s="2" t="str">
        <f t="shared" si="91"/>
        <v>3#12000</v>
      </c>
      <c r="F31" s="2" t="str">
        <f t="shared" ref="F31:H31" si="92">F$1&amp;"#"&amp;F13</f>
        <v>4#9</v>
      </c>
      <c r="G31" s="2" t="str">
        <f t="shared" si="92"/>
        <v>5#10</v>
      </c>
      <c r="H31" s="2" t="str">
        <f t="shared" si="92"/>
        <v>6#60</v>
      </c>
      <c r="I31" s="2" t="str">
        <f t="shared" ref="I31:N31" si="93">I$1&amp;"#"&amp;I13</f>
        <v>7#6</v>
      </c>
      <c r="J31" s="2" t="str">
        <f t="shared" si="93"/>
        <v>8#5</v>
      </c>
      <c r="K31" s="2" t="str">
        <f t="shared" si="93"/>
        <v>9#10</v>
      </c>
      <c r="L31" s="2" t="str">
        <f t="shared" si="93"/>
        <v>10#8</v>
      </c>
      <c r="M31" s="2" t="str">
        <f t="shared" si="93"/>
        <v>11#1</v>
      </c>
      <c r="N31" s="2" t="str">
        <f t="shared" si="93"/>
        <v>12#15</v>
      </c>
      <c r="O31" s="2" t="str">
        <f t="shared" ref="O31:V31" si="94">O$1&amp;"#"&amp;O13</f>
        <v>501#1</v>
      </c>
      <c r="P31" s="2" t="str">
        <f t="shared" si="94"/>
        <v>502#1</v>
      </c>
      <c r="Q31" s="2" t="str">
        <f t="shared" si="94"/>
        <v>503#1</v>
      </c>
      <c r="R31" s="2" t="str">
        <f t="shared" si="94"/>
        <v>504#1</v>
      </c>
      <c r="S31" s="2" t="str">
        <f t="shared" si="94"/>
        <v>505#1</v>
      </c>
      <c r="T31" s="2" t="str">
        <f t="shared" si="94"/>
        <v>13#3</v>
      </c>
      <c r="U31" s="2" t="str">
        <f t="shared" si="94"/>
        <v>14#1</v>
      </c>
      <c r="V31" s="2" t="str">
        <f t="shared" si="94"/>
        <v>15#1</v>
      </c>
      <c r="W31" s="2" t="str">
        <f t="shared" ref="W31" si="95">W$1&amp;"#"&amp;W13</f>
        <v>16#3</v>
      </c>
      <c r="X31" s="2" t="str">
        <f t="shared" ref="X31:Y31" si="96">X$1&amp;"#"&amp;X13</f>
        <v>1001#-1</v>
      </c>
      <c r="Y31" s="2" t="str">
        <f t="shared" si="96"/>
        <v>17#1</v>
      </c>
      <c r="Z31" s="2" t="str">
        <f t="shared" ref="Z31:AB31" si="97">Z$1&amp;"#"&amp;Z13</f>
        <v>18#86400</v>
      </c>
      <c r="AA31" s="2" t="str">
        <f t="shared" si="97"/>
        <v>19#5</v>
      </c>
      <c r="AB31" s="2" t="str">
        <f t="shared" si="97"/>
        <v>20#280</v>
      </c>
      <c r="AC31" s="2" t="str">
        <f t="shared" ref="AC31:AD31" si="98">AC$1&amp;"#"&amp;AC13</f>
        <v>21#1000</v>
      </c>
      <c r="AD31" s="2" t="str">
        <f t="shared" si="98"/>
        <v>22#5</v>
      </c>
      <c r="AE31" s="2" t="str">
        <f t="shared" ref="AE31" si="99">AE$1&amp;"#"&amp;AE13</f>
        <v>23#10</v>
      </c>
    </row>
    <row r="32" spans="1:31" ht="16.5">
      <c r="A32" s="6" t="e">
        <f ca="1">[1]!SUMSTRING(C32:XX32,"|")</f>
        <v>#NAME?</v>
      </c>
      <c r="B32" s="3">
        <v>11</v>
      </c>
      <c r="C32" s="2" t="str">
        <f t="shared" si="1"/>
        <v>1#14000</v>
      </c>
      <c r="D32" s="2" t="str">
        <f t="shared" ref="D32:E32" si="100">D$1&amp;"#"&amp;D14</f>
        <v>2#15000</v>
      </c>
      <c r="E32" s="2" t="str">
        <f t="shared" si="100"/>
        <v>3#12000</v>
      </c>
      <c r="F32" s="2" t="str">
        <f t="shared" ref="F32:H32" si="101">F$1&amp;"#"&amp;F14</f>
        <v>4#10</v>
      </c>
      <c r="G32" s="2" t="str">
        <f t="shared" si="101"/>
        <v>5#11</v>
      </c>
      <c r="H32" s="2" t="str">
        <f t="shared" si="101"/>
        <v>6#70</v>
      </c>
      <c r="I32" s="2" t="str">
        <f t="shared" ref="I32:N32" si="102">I$1&amp;"#"&amp;I14</f>
        <v>7#6</v>
      </c>
      <c r="J32" s="2" t="str">
        <f t="shared" si="102"/>
        <v>8#6</v>
      </c>
      <c r="K32" s="2" t="str">
        <f t="shared" si="102"/>
        <v>9#10</v>
      </c>
      <c r="L32" s="2" t="str">
        <f t="shared" si="102"/>
        <v>10#8</v>
      </c>
      <c r="M32" s="2" t="str">
        <f t="shared" si="102"/>
        <v>11#1</v>
      </c>
      <c r="N32" s="2" t="str">
        <f t="shared" si="102"/>
        <v>12#16</v>
      </c>
      <c r="O32" s="2" t="str">
        <f t="shared" ref="O32:V32" si="103">O$1&amp;"#"&amp;O14</f>
        <v>501#1</v>
      </c>
      <c r="P32" s="2" t="str">
        <f t="shared" si="103"/>
        <v>502#1</v>
      </c>
      <c r="Q32" s="2" t="str">
        <f t="shared" si="103"/>
        <v>503#1</v>
      </c>
      <c r="R32" s="2" t="str">
        <f t="shared" si="103"/>
        <v>504#1</v>
      </c>
      <c r="S32" s="2" t="str">
        <f t="shared" si="103"/>
        <v>505#1</v>
      </c>
      <c r="T32" s="2" t="str">
        <f t="shared" si="103"/>
        <v>13#3</v>
      </c>
      <c r="U32" s="2" t="str">
        <f t="shared" si="103"/>
        <v>14#1</v>
      </c>
      <c r="V32" s="2" t="str">
        <f t="shared" si="103"/>
        <v>15#1</v>
      </c>
      <c r="W32" s="2" t="str">
        <f t="shared" ref="W32" si="104">W$1&amp;"#"&amp;W14</f>
        <v>16#3</v>
      </c>
      <c r="X32" s="2" t="str">
        <f t="shared" ref="X32:Y32" si="105">X$1&amp;"#"&amp;X14</f>
        <v>1001#-1</v>
      </c>
      <c r="Y32" s="2" t="str">
        <f t="shared" si="105"/>
        <v>17#1</v>
      </c>
      <c r="Z32" s="2" t="str">
        <f t="shared" ref="Z32:AB32" si="106">Z$1&amp;"#"&amp;Z14</f>
        <v>18#86400</v>
      </c>
      <c r="AA32" s="2" t="str">
        <f t="shared" si="106"/>
        <v>19#5</v>
      </c>
      <c r="AB32" s="2" t="str">
        <f t="shared" si="106"/>
        <v>20#300</v>
      </c>
      <c r="AC32" s="2" t="str">
        <f t="shared" ref="AC32:AD32" si="107">AC$1&amp;"#"&amp;AC14</f>
        <v>21#1000</v>
      </c>
      <c r="AD32" s="2" t="str">
        <f t="shared" si="107"/>
        <v>22#5</v>
      </c>
      <c r="AE32" s="2" t="str">
        <f t="shared" ref="AE32" si="108">AE$1&amp;"#"&amp;AE14</f>
        <v>23#10</v>
      </c>
    </row>
    <row r="33" spans="1:31" ht="16.5">
      <c r="A33" s="6" t="e">
        <f ca="1">[1]!SUMSTRING(C33:XX33,"|")</f>
        <v>#NAME?</v>
      </c>
      <c r="B33" s="3">
        <v>12</v>
      </c>
      <c r="C33" s="2" t="str">
        <f t="shared" si="1"/>
        <v>1#15000</v>
      </c>
      <c r="D33" s="2" t="str">
        <f t="shared" ref="D33:E33" si="109">D$1&amp;"#"&amp;D15</f>
        <v>2#15000</v>
      </c>
      <c r="E33" s="2" t="str">
        <f t="shared" si="109"/>
        <v>3#12000</v>
      </c>
      <c r="F33" s="2" t="str">
        <f t="shared" ref="F33:H33" si="110">F$1&amp;"#"&amp;F15</f>
        <v>4#10</v>
      </c>
      <c r="G33" s="2" t="str">
        <f t="shared" si="110"/>
        <v>5#12</v>
      </c>
      <c r="H33" s="2" t="str">
        <f t="shared" si="110"/>
        <v>6#80</v>
      </c>
      <c r="I33" s="2" t="str">
        <f t="shared" ref="I33:N33" si="111">I$1&amp;"#"&amp;I15</f>
        <v>7#7</v>
      </c>
      <c r="J33" s="2" t="str">
        <f t="shared" si="111"/>
        <v>8#6</v>
      </c>
      <c r="K33" s="2" t="str">
        <f t="shared" si="111"/>
        <v>9#10</v>
      </c>
      <c r="L33" s="2" t="str">
        <f t="shared" si="111"/>
        <v>10#9</v>
      </c>
      <c r="M33" s="2" t="str">
        <f t="shared" si="111"/>
        <v>11#1</v>
      </c>
      <c r="N33" s="2" t="str">
        <f t="shared" si="111"/>
        <v>12#17</v>
      </c>
      <c r="O33" s="2" t="str">
        <f t="shared" ref="O33:V33" si="112">O$1&amp;"#"&amp;O15</f>
        <v>501#1</v>
      </c>
      <c r="P33" s="2" t="str">
        <f t="shared" si="112"/>
        <v>502#1</v>
      </c>
      <c r="Q33" s="2" t="str">
        <f t="shared" si="112"/>
        <v>503#1</v>
      </c>
      <c r="R33" s="2" t="str">
        <f t="shared" si="112"/>
        <v>504#1</v>
      </c>
      <c r="S33" s="2" t="str">
        <f t="shared" si="112"/>
        <v>505#1</v>
      </c>
      <c r="T33" s="2" t="str">
        <f t="shared" si="112"/>
        <v>13#3</v>
      </c>
      <c r="U33" s="2" t="str">
        <f t="shared" si="112"/>
        <v>14#1</v>
      </c>
      <c r="V33" s="2" t="str">
        <f t="shared" si="112"/>
        <v>15#1</v>
      </c>
      <c r="W33" s="2" t="str">
        <f t="shared" ref="W33" si="113">W$1&amp;"#"&amp;W15</f>
        <v>16#3</v>
      </c>
      <c r="X33" s="2" t="str">
        <f t="shared" ref="X33:Y33" si="114">X$1&amp;"#"&amp;X15</f>
        <v>1001#-1</v>
      </c>
      <c r="Y33" s="2" t="str">
        <f t="shared" si="114"/>
        <v>17#1</v>
      </c>
      <c r="Z33" s="2" t="str">
        <f t="shared" ref="Z33:AB33" si="115">Z$1&amp;"#"&amp;Z15</f>
        <v>18#86400</v>
      </c>
      <c r="AA33" s="2" t="str">
        <f t="shared" si="115"/>
        <v>19#5</v>
      </c>
      <c r="AB33" s="2" t="str">
        <f t="shared" si="115"/>
        <v>20#300</v>
      </c>
      <c r="AC33" s="2" t="str">
        <f t="shared" ref="AC33:AD33" si="116">AC$1&amp;"#"&amp;AC15</f>
        <v>21#1000</v>
      </c>
      <c r="AD33" s="2" t="str">
        <f t="shared" si="116"/>
        <v>22#5</v>
      </c>
      <c r="AE33" s="2" t="str">
        <f t="shared" ref="AE33" si="117">AE$1&amp;"#"&amp;AE15</f>
        <v>23#10</v>
      </c>
    </row>
    <row r="34" spans="1:31" ht="16.5">
      <c r="A34" s="6" t="e">
        <f ca="1">[1]!SUMSTRING(C34:XX34,"|")</f>
        <v>#NAME?</v>
      </c>
      <c r="B34" s="3">
        <v>13</v>
      </c>
      <c r="C34" s="2" t="str">
        <f t="shared" si="1"/>
        <v>1#15000</v>
      </c>
      <c r="D34" s="2" t="str">
        <f t="shared" ref="D34:E34" si="118">D$1&amp;"#"&amp;D16</f>
        <v>2#15000</v>
      </c>
      <c r="E34" s="2" t="str">
        <f t="shared" si="118"/>
        <v>3#12000</v>
      </c>
      <c r="F34" s="2" t="str">
        <f t="shared" ref="F34:H34" si="119">F$1&amp;"#"&amp;F16</f>
        <v>4#10</v>
      </c>
      <c r="G34" s="2" t="str">
        <f t="shared" si="119"/>
        <v>5#13</v>
      </c>
      <c r="H34" s="2" t="str">
        <f t="shared" si="119"/>
        <v>6#90</v>
      </c>
      <c r="I34" s="2" t="str">
        <f t="shared" ref="I34:N34" si="120">I$1&amp;"#"&amp;I16</f>
        <v>7#7</v>
      </c>
      <c r="J34" s="2" t="str">
        <f t="shared" si="120"/>
        <v>8#7</v>
      </c>
      <c r="K34" s="2" t="str">
        <f t="shared" si="120"/>
        <v>9#10</v>
      </c>
      <c r="L34" s="2" t="str">
        <f t="shared" si="120"/>
        <v>10#9</v>
      </c>
      <c r="M34" s="2" t="str">
        <f t="shared" si="120"/>
        <v>11#1</v>
      </c>
      <c r="N34" s="2" t="str">
        <f t="shared" si="120"/>
        <v>12#18</v>
      </c>
      <c r="O34" s="2" t="str">
        <f t="shared" ref="O34:V34" si="121">O$1&amp;"#"&amp;O16</f>
        <v>501#1</v>
      </c>
      <c r="P34" s="2" t="str">
        <f t="shared" si="121"/>
        <v>502#1</v>
      </c>
      <c r="Q34" s="2" t="str">
        <f t="shared" si="121"/>
        <v>503#1</v>
      </c>
      <c r="R34" s="2" t="str">
        <f t="shared" si="121"/>
        <v>504#1</v>
      </c>
      <c r="S34" s="2" t="str">
        <f t="shared" si="121"/>
        <v>505#1</v>
      </c>
      <c r="T34" s="2" t="str">
        <f t="shared" si="121"/>
        <v>13#3</v>
      </c>
      <c r="U34" s="2" t="str">
        <f t="shared" si="121"/>
        <v>14#1</v>
      </c>
      <c r="V34" s="2" t="str">
        <f t="shared" si="121"/>
        <v>15#1</v>
      </c>
      <c r="W34" s="2" t="str">
        <f t="shared" ref="W34" si="122">W$1&amp;"#"&amp;W16</f>
        <v>16#3</v>
      </c>
      <c r="X34" s="2" t="str">
        <f t="shared" ref="X34:Y34" si="123">X$1&amp;"#"&amp;X16</f>
        <v>1001#-1</v>
      </c>
      <c r="Y34" s="2" t="str">
        <f t="shared" si="123"/>
        <v>17#1</v>
      </c>
      <c r="Z34" s="2" t="str">
        <f t="shared" ref="Z34:AB34" si="124">Z$1&amp;"#"&amp;Z16</f>
        <v>18#86400</v>
      </c>
      <c r="AA34" s="2" t="str">
        <f t="shared" si="124"/>
        <v>19#5</v>
      </c>
      <c r="AB34" s="2" t="str">
        <f t="shared" si="124"/>
        <v>20#300</v>
      </c>
      <c r="AC34" s="2" t="str">
        <f t="shared" ref="AC34:AD34" si="125">AC$1&amp;"#"&amp;AC16</f>
        <v>21#1000</v>
      </c>
      <c r="AD34" s="2" t="str">
        <f t="shared" si="125"/>
        <v>22#5</v>
      </c>
      <c r="AE34" s="2" t="str">
        <f t="shared" ref="AE34" si="126">AE$1&amp;"#"&amp;AE16</f>
        <v>23#10</v>
      </c>
    </row>
    <row r="35" spans="1:31" ht="16.5">
      <c r="A35" s="6" t="e">
        <f ca="1">[1]!SUMSTRING(C35:XX35,"|")</f>
        <v>#NAME?</v>
      </c>
      <c r="B35" s="3">
        <v>14</v>
      </c>
      <c r="C35" s="2" t="str">
        <f t="shared" si="1"/>
        <v>1#15000</v>
      </c>
      <c r="D35" s="2" t="str">
        <f t="shared" ref="D35:E35" si="127">D$1&amp;"#"&amp;D17</f>
        <v>2#15000</v>
      </c>
      <c r="E35" s="2" t="str">
        <f t="shared" si="127"/>
        <v>3#12000</v>
      </c>
      <c r="F35" s="2" t="str">
        <f t="shared" ref="F35:H35" si="128">F$1&amp;"#"&amp;F17</f>
        <v>4#10</v>
      </c>
      <c r="G35" s="2" t="str">
        <f t="shared" si="128"/>
        <v>5#14</v>
      </c>
      <c r="H35" s="2" t="str">
        <f t="shared" si="128"/>
        <v>6#100</v>
      </c>
      <c r="I35" s="2" t="str">
        <f t="shared" ref="I35:N35" si="129">I$1&amp;"#"&amp;I17</f>
        <v>7#7</v>
      </c>
      <c r="J35" s="2" t="str">
        <f t="shared" si="129"/>
        <v>8#7</v>
      </c>
      <c r="K35" s="2" t="str">
        <f t="shared" si="129"/>
        <v>9#10</v>
      </c>
      <c r="L35" s="2" t="str">
        <f t="shared" si="129"/>
        <v>10#10</v>
      </c>
      <c r="M35" s="2" t="str">
        <f t="shared" si="129"/>
        <v>11#1</v>
      </c>
      <c r="N35" s="2" t="str">
        <f t="shared" si="129"/>
        <v>12#19</v>
      </c>
      <c r="O35" s="2" t="str">
        <f t="shared" ref="O35:V35" si="130">O$1&amp;"#"&amp;O17</f>
        <v>501#1</v>
      </c>
      <c r="P35" s="2" t="str">
        <f t="shared" si="130"/>
        <v>502#1</v>
      </c>
      <c r="Q35" s="2" t="str">
        <f t="shared" si="130"/>
        <v>503#1</v>
      </c>
      <c r="R35" s="2" t="str">
        <f t="shared" si="130"/>
        <v>504#1</v>
      </c>
      <c r="S35" s="2" t="str">
        <f t="shared" si="130"/>
        <v>505#1</v>
      </c>
      <c r="T35" s="2" t="str">
        <f t="shared" si="130"/>
        <v>13#3</v>
      </c>
      <c r="U35" s="2" t="str">
        <f t="shared" si="130"/>
        <v>14#1</v>
      </c>
      <c r="V35" s="2" t="str">
        <f t="shared" si="130"/>
        <v>15#1</v>
      </c>
      <c r="W35" s="2" t="str">
        <f t="shared" ref="W35" si="131">W$1&amp;"#"&amp;W17</f>
        <v>16#3</v>
      </c>
      <c r="X35" s="2" t="str">
        <f t="shared" ref="X35:Y35" si="132">X$1&amp;"#"&amp;X17</f>
        <v>1001#-1</v>
      </c>
      <c r="Y35" s="2" t="str">
        <f t="shared" si="132"/>
        <v>17#1</v>
      </c>
      <c r="Z35" s="2" t="str">
        <f t="shared" ref="Z35:AB35" si="133">Z$1&amp;"#"&amp;Z17</f>
        <v>18#86400</v>
      </c>
      <c r="AA35" s="2" t="str">
        <f t="shared" si="133"/>
        <v>19#5</v>
      </c>
      <c r="AB35" s="2" t="str">
        <f t="shared" si="133"/>
        <v>20#300</v>
      </c>
      <c r="AC35" s="2" t="str">
        <f t="shared" ref="AC35:AD35" si="134">AC$1&amp;"#"&amp;AC17</f>
        <v>21#1000</v>
      </c>
      <c r="AD35" s="2" t="str">
        <f t="shared" si="134"/>
        <v>22#5</v>
      </c>
      <c r="AE35" s="2" t="str">
        <f t="shared" ref="AE35" si="135">AE$1&amp;"#"&amp;AE17</f>
        <v>23#10</v>
      </c>
    </row>
    <row r="36" spans="1:31" ht="16.5">
      <c r="A36" s="6" t="e">
        <f ca="1">[1]!SUMSTRING(C36:XX36,"|")</f>
        <v>#NAME?</v>
      </c>
      <c r="B36" s="3">
        <v>15</v>
      </c>
      <c r="C36" s="2" t="str">
        <f t="shared" si="1"/>
        <v>1#15000</v>
      </c>
      <c r="D36" s="2" t="str">
        <f t="shared" ref="D36:E36" si="136">D$1&amp;"#"&amp;D18</f>
        <v>2#15000</v>
      </c>
      <c r="E36" s="2" t="str">
        <f t="shared" si="136"/>
        <v>3#12000</v>
      </c>
      <c r="F36" s="2" t="str">
        <f t="shared" ref="F36:H36" si="137">F$1&amp;"#"&amp;F18</f>
        <v>4#10</v>
      </c>
      <c r="G36" s="2" t="str">
        <f t="shared" si="137"/>
        <v>5#15</v>
      </c>
      <c r="H36" s="2" t="str">
        <f t="shared" si="137"/>
        <v>6#110</v>
      </c>
      <c r="I36" s="2" t="str">
        <f t="shared" ref="I36:N36" si="138">I$1&amp;"#"&amp;I18</f>
        <v>7#7</v>
      </c>
      <c r="J36" s="2" t="str">
        <f t="shared" si="138"/>
        <v>8#8</v>
      </c>
      <c r="K36" s="2" t="str">
        <f t="shared" si="138"/>
        <v>9#10</v>
      </c>
      <c r="L36" s="2" t="str">
        <f t="shared" si="138"/>
        <v>10#10</v>
      </c>
      <c r="M36" s="2" t="str">
        <f t="shared" si="138"/>
        <v>11#1</v>
      </c>
      <c r="N36" s="2" t="str">
        <f t="shared" si="138"/>
        <v>12#20</v>
      </c>
      <c r="O36" s="2" t="str">
        <f t="shared" ref="O36:V36" si="139">O$1&amp;"#"&amp;O18</f>
        <v>501#1</v>
      </c>
      <c r="P36" s="2" t="str">
        <f t="shared" si="139"/>
        <v>502#1</v>
      </c>
      <c r="Q36" s="2" t="str">
        <f t="shared" si="139"/>
        <v>503#1</v>
      </c>
      <c r="R36" s="2" t="str">
        <f t="shared" si="139"/>
        <v>504#1</v>
      </c>
      <c r="S36" s="2" t="str">
        <f t="shared" si="139"/>
        <v>505#1</v>
      </c>
      <c r="T36" s="2" t="str">
        <f t="shared" si="139"/>
        <v>13#3</v>
      </c>
      <c r="U36" s="2" t="str">
        <f t="shared" si="139"/>
        <v>14#1</v>
      </c>
      <c r="V36" s="2" t="str">
        <f t="shared" si="139"/>
        <v>15#1</v>
      </c>
      <c r="W36" s="2" t="str">
        <f t="shared" ref="W36" si="140">W$1&amp;"#"&amp;W18</f>
        <v>16#3</v>
      </c>
      <c r="X36" s="2" t="str">
        <f t="shared" ref="X36:Y36" si="141">X$1&amp;"#"&amp;X18</f>
        <v>1001#-1</v>
      </c>
      <c r="Y36" s="2" t="str">
        <f t="shared" si="141"/>
        <v>17#1</v>
      </c>
      <c r="Z36" s="2" t="str">
        <f t="shared" ref="Z36:AB36" si="142">Z$1&amp;"#"&amp;Z18</f>
        <v>18#86400</v>
      </c>
      <c r="AA36" s="2" t="str">
        <f t="shared" si="142"/>
        <v>19#5</v>
      </c>
      <c r="AB36" s="2" t="str">
        <f t="shared" si="142"/>
        <v>20#300</v>
      </c>
      <c r="AC36" s="2" t="str">
        <f t="shared" ref="AC36:AD36" si="143">AC$1&amp;"#"&amp;AC18</f>
        <v>21#1000</v>
      </c>
      <c r="AD36" s="2" t="str">
        <f t="shared" si="143"/>
        <v>22#5</v>
      </c>
      <c r="AE36" s="2" t="str">
        <f t="shared" ref="AE36" si="144">AE$1&amp;"#"&amp;AE18</f>
        <v>23#10</v>
      </c>
    </row>
    <row r="40" spans="1:31">
      <c r="A40" t="s">
        <v>75</v>
      </c>
      <c r="D40" s="2" t="s">
        <v>76</v>
      </c>
      <c r="F40" t="str">
        <f>A40&amp;D40</f>
        <v>1#10000|2#10000|3#10000|4#3|5#2|6#0|7#3|8#1|9#10|10#3|11#1|12#5|501#0|502#1|503#0|504#0|505#0|13#0|14#0|15#0|16#3|1001#-1|17#1|18#86400|19#5|20#100|21#0|22#5|23#10|24#3|25#1|26#1|509#1</v>
      </c>
    </row>
    <row r="41" spans="1:31">
      <c r="A41" t="s">
        <v>77</v>
      </c>
      <c r="D41" s="2" t="s">
        <v>76</v>
      </c>
      <c r="F41" t="str">
        <f t="shared" ref="F41:F55" si="145">A41&amp;D41</f>
        <v>1#11000|2#10000|3#10000|4#3|5#2|6#10|7#3|8#1|9#10|10#3|11#1|12#6|501#0|502#1|503#0|504#1|505#1|13#0|14#0|15#0|16#3|1001#-1|17#1|18#86400|19#5|20#100|21#0|22#5|23#10|24#3|25#1|26#1|509#1</v>
      </c>
    </row>
    <row r="42" spans="1:31">
      <c r="A42" t="s">
        <v>78</v>
      </c>
      <c r="D42" s="2" t="s">
        <v>76</v>
      </c>
      <c r="F42" t="str">
        <f t="shared" si="145"/>
        <v>1#11000|2#10000|3#10000|4#4|5#3|6#10|7#4|8#2|9#10|10#4|11#1|12#7|501#0|502#1|503#0|504#1|505#1|13#0|14#0|15#1|16#3|1001#-1|17#1|18#86400|19#5|20#120|21#0|22#5|23#10|24#3|25#1|26#1|509#1</v>
      </c>
    </row>
    <row r="43" spans="1:31">
      <c r="A43" t="s">
        <v>79</v>
      </c>
      <c r="D43" s="2" t="s">
        <v>76</v>
      </c>
      <c r="F43" t="str">
        <f t="shared" si="145"/>
        <v>1#12000|2#10000|3#10000|4#5|5#3|6#20|7#5|8#2|9#10|10#4|11#1|12#8|501#0|502#1|503#0|504#1|505#1|13#3|14#1|15#1|16#3|1001#-1|17#1|18#86400|19#5|20#140|21#0|22#5|23#10|24#3|25#1|26#1|509#1</v>
      </c>
    </row>
    <row r="44" spans="1:31">
      <c r="A44" t="s">
        <v>80</v>
      </c>
      <c r="D44" s="2" t="s">
        <v>76</v>
      </c>
      <c r="F44" t="str">
        <f t="shared" si="145"/>
        <v>1#12000|2#10000|3#10000|4#6|5#4|6#20|7#5|8#3|9#10|10#5|11#1|12#9|501#0|502#1|503#1|504#1|505#1|13#3|14#1|15#1|16#3|1001#-1|17#1|18#86400|19#5|20#160|21#0|22#5|23#10|24#3|25#1|26#1|509#1</v>
      </c>
    </row>
    <row r="45" spans="1:31">
      <c r="A45" t="s">
        <v>81</v>
      </c>
      <c r="D45" s="2" t="s">
        <v>76</v>
      </c>
      <c r="F45" t="str">
        <f t="shared" si="145"/>
        <v>1#13000|2#10000|3#10000|4#7|5#5|6#30|7#6|8#3|9#10|10#5|11#1|12#10|501#1|502#1|503#1|504#1|505#1|13#3|14#1|15#1|16#3|1001#-1|17#1|18#86400|19#5|20#180|21#0|22#5|23#10|24#3|25#1|26#1|509#1</v>
      </c>
    </row>
    <row r="46" spans="1:31">
      <c r="A46" t="s">
        <v>82</v>
      </c>
      <c r="D46" s="2" t="s">
        <v>76</v>
      </c>
      <c r="F46" t="str">
        <f t="shared" si="145"/>
        <v>1#13000|2#12000|3#12000|4#7|5#6|6#30|7#6|8#3|9#10|10#6|11#1|12#11|501#1|502#1|503#1|504#1|505#1|13#3|14#1|15#1|16#3|1001#-1|17#1|18#86400|19#5|20#200|21#0|22#5|23#10|24#3|25#1|26#1|509#1</v>
      </c>
    </row>
    <row r="47" spans="1:31">
      <c r="A47" t="s">
        <v>83</v>
      </c>
      <c r="D47" s="2" t="s">
        <v>76</v>
      </c>
      <c r="F47" t="str">
        <f t="shared" si="145"/>
        <v>1#14000|2#12000|3#12000|4#8|5#7|6#40|7#6|8#4|9#10|10#6|11#1|12#12|501#1|502#1|503#1|504#1|505#1|13#3|14#1|15#1|16#3|1001#-1|17#1|18#86400|19#5|20#220|21#0|22#5|23#10|24#3|25#1|26#1|509#1</v>
      </c>
    </row>
    <row r="48" spans="1:31">
      <c r="A48" t="s">
        <v>84</v>
      </c>
      <c r="D48" s="2" t="s">
        <v>76</v>
      </c>
      <c r="F48" t="str">
        <f t="shared" si="145"/>
        <v>1#14000|2#12000|3#12000|4#8|5#8|6#40|7#6|8#4|9#10|10#7|11#1|12#13|501#1|502#1|503#1|504#1|505#1|13#3|14#1|15#1|16#3|1001#-1|17#1|18#86400|19#5|20#240|21#0|22#5|23#10|24#3|25#1|26#1|509#1</v>
      </c>
    </row>
    <row r="49" spans="1:6">
      <c r="A49" t="s">
        <v>85</v>
      </c>
      <c r="D49" s="2" t="s">
        <v>76</v>
      </c>
      <c r="F49" t="str">
        <f t="shared" si="145"/>
        <v>1#14000|2#12000|3#12000|4#9|5#9|6#50|7#6|8#5|9#10|10#7|11#1|12#14|501#1|502#1|503#1|504#1|505#1|13#3|14#1|15#1|16#3|1001#-1|17#1|18#86400|19#5|20#260|21#0|22#5|23#10|24#3|25#1|26#1|509#1</v>
      </c>
    </row>
    <row r="50" spans="1:6">
      <c r="A50" t="s">
        <v>86</v>
      </c>
      <c r="D50" s="2" t="s">
        <v>76</v>
      </c>
      <c r="F50" t="str">
        <f t="shared" si="145"/>
        <v>1#14000|2#15000|3#12000|4#9|5#10|6#60|7#6|8#5|9#10|10#8|11#1|12#15|501#1|502#1|503#1|504#1|505#1|13#3|14#1|15#1|16#3|1001#-1|17#1|18#86400|19#5|20#280|21#0|22#5|23#10|24#3|25#1|26#1|509#1</v>
      </c>
    </row>
    <row r="51" spans="1:6">
      <c r="A51" t="s">
        <v>87</v>
      </c>
      <c r="D51" s="2" t="s">
        <v>76</v>
      </c>
      <c r="F51" t="str">
        <f t="shared" si="145"/>
        <v>1#14000|2#15000|3#12000|4#10|5#11|6#70|7#6|8#6|9#10|10#8|11#1|12#16|501#1|502#1|503#1|504#1|505#1|13#3|14#1|15#1|16#3|1001#-1|17#1|18#86400|19#5|20#100|21#0|22#5|23#10|24#3|25#1|26#1|509#1</v>
      </c>
    </row>
    <row r="52" spans="1:6">
      <c r="A52" t="s">
        <v>88</v>
      </c>
      <c r="D52" s="2" t="s">
        <v>76</v>
      </c>
      <c r="F52" t="str">
        <f t="shared" si="145"/>
        <v>1#15000|2#15000|3#12000|4#10|5#12|6#80|7#7|8#6|9#10|10#9|11#1|12#17|501#1|502#1|503#1|504#1|505#1|13#3|14#1|15#1|16#3|1001#-1|17#1|18#86400|19#5|20#100|21#0|22#5|23#10|24#3|25#1|26#1|509#1</v>
      </c>
    </row>
    <row r="53" spans="1:6">
      <c r="A53" s="7" t="s">
        <v>89</v>
      </c>
      <c r="D53" s="2" t="s">
        <v>76</v>
      </c>
      <c r="F53" t="str">
        <f t="shared" si="145"/>
        <v>1#15000|2#15000|3#12000|4#10|5#13|6#90|7#7|8#7|9#10|10#9|11#1|12#18|501#1|502#1|503#1|504#1|505#1|13#3|14#1|15#1|16#3|1001#-1|17#1|18#86400|19#5|20#100|21#1000|22#5|23#10|24#3|25#1|26#1|509#1</v>
      </c>
    </row>
    <row r="54" spans="1:6">
      <c r="A54" s="7" t="s">
        <v>90</v>
      </c>
      <c r="D54" s="2" t="s">
        <v>76</v>
      </c>
      <c r="F54" t="str">
        <f t="shared" si="145"/>
        <v>1#15000|2#15000|3#12000|4#10|5#14|6#100|7#7|8#7|9#10|10#10|11#1|12#19|501#1|502#1|503#1|504#1|505#1|13#3|14#1|15#1|16#3|1001#-1|17#1|18#86400|19#5|20#100|21#1000|22#5|23#10|24#3|25#1|26#1|509#1</v>
      </c>
    </row>
    <row r="55" spans="1:6">
      <c r="A55" s="7" t="s">
        <v>91</v>
      </c>
      <c r="D55" s="2" t="s">
        <v>76</v>
      </c>
      <c r="F55" t="str">
        <f t="shared" si="145"/>
        <v>1#15000|2#15000|3#12000|4#10|5#15|6#110|7#7|8#8|9#10|10#10|11#1|12#20|501#1|502#1|503#1|504#1|505#1|13#3|14#1|15#1|16#3|1001#-1|17#1|18#86400|19#5|20#100|21#1000|22#5|23#10|24#3|25#1|26#1|509#1</v>
      </c>
    </row>
    <row r="59" spans="1:6">
      <c r="A59" t="str">
        <f>F40</f>
        <v>1#10000|2#10000|3#10000|4#3|5#2|6#0|7#3|8#1|9#10|10#3|11#1|12#5|501#0|502#1|503#0|504#0|505#0|13#0|14#0|15#0|16#3|1001#-1|17#1|18#86400|19#5|20#100|21#0|22#5|23#10|24#3|25#1|26#1|509#1</v>
      </c>
      <c r="D59" s="2" t="s">
        <v>92</v>
      </c>
      <c r="F59" t="str">
        <f t="shared" ref="F59:F74" si="146">A59&amp;D59</f>
        <v>1#10000|2#10000|3#10000|4#3|5#2|6#0|7#3|8#1|9#10|10#3|11#1|12#5|501#0|502#1|503#0|504#0|505#0|13#0|14#0|15#0|16#3|1001#-1|17#1|18#86400|19#5|20#100|21#0|22#5|23#10|24#3|25#1|26#1|509#1|26#1</v>
      </c>
    </row>
    <row r="60" spans="1:6">
      <c r="A60" t="str">
        <f t="shared" ref="A60:A74" si="147">F41</f>
        <v>1#11000|2#10000|3#10000|4#3|5#2|6#10|7#3|8#1|9#10|10#3|11#1|12#6|501#0|502#1|503#0|504#1|505#1|13#0|14#0|15#0|16#3|1001#-1|17#1|18#86400|19#5|20#100|21#0|22#5|23#10|24#3|25#1|26#1|509#1</v>
      </c>
      <c r="D60" s="2" t="s">
        <v>92</v>
      </c>
      <c r="F60" t="str">
        <f t="shared" si="146"/>
        <v>1#11000|2#10000|3#10000|4#3|5#2|6#10|7#3|8#1|9#10|10#3|11#1|12#6|501#0|502#1|503#0|504#1|505#1|13#0|14#0|15#0|16#3|1001#-1|17#1|18#86400|19#5|20#100|21#0|22#5|23#10|24#3|25#1|26#1|509#1|26#1</v>
      </c>
    </row>
    <row r="61" spans="1:6">
      <c r="A61" t="str">
        <f t="shared" si="147"/>
        <v>1#11000|2#10000|3#10000|4#4|5#3|6#10|7#4|8#2|9#10|10#4|11#1|12#7|501#0|502#1|503#0|504#1|505#1|13#0|14#0|15#1|16#3|1001#-1|17#1|18#86400|19#5|20#120|21#0|22#5|23#10|24#3|25#1|26#1|509#1</v>
      </c>
      <c r="D61" s="2" t="s">
        <v>92</v>
      </c>
      <c r="F61" t="str">
        <f t="shared" si="146"/>
        <v>1#11000|2#10000|3#10000|4#4|5#3|6#10|7#4|8#2|9#10|10#4|11#1|12#7|501#0|502#1|503#0|504#1|505#1|13#0|14#0|15#1|16#3|1001#-1|17#1|18#86400|19#5|20#120|21#0|22#5|23#10|24#3|25#1|26#1|509#1|26#1</v>
      </c>
    </row>
    <row r="62" spans="1:6">
      <c r="A62" t="str">
        <f t="shared" si="147"/>
        <v>1#12000|2#10000|3#10000|4#5|5#3|6#20|7#5|8#2|9#10|10#4|11#1|12#8|501#0|502#1|503#0|504#1|505#1|13#3|14#1|15#1|16#3|1001#-1|17#1|18#86400|19#5|20#140|21#0|22#5|23#10|24#3|25#1|26#1|509#1</v>
      </c>
      <c r="D62" s="2" t="s">
        <v>92</v>
      </c>
      <c r="F62" t="str">
        <f t="shared" si="146"/>
        <v>1#12000|2#10000|3#10000|4#5|5#3|6#20|7#5|8#2|9#10|10#4|11#1|12#8|501#0|502#1|503#0|504#1|505#1|13#3|14#1|15#1|16#3|1001#-1|17#1|18#86400|19#5|20#140|21#0|22#5|23#10|24#3|25#1|26#1|509#1|26#1</v>
      </c>
    </row>
    <row r="63" spans="1:6">
      <c r="A63" t="str">
        <f t="shared" si="147"/>
        <v>1#12000|2#10000|3#10000|4#6|5#4|6#20|7#5|8#3|9#10|10#5|11#1|12#9|501#0|502#1|503#1|504#1|505#1|13#3|14#1|15#1|16#3|1001#-1|17#1|18#86400|19#5|20#160|21#0|22#5|23#10|24#3|25#1|26#1|509#1</v>
      </c>
      <c r="D63" s="2" t="s">
        <v>92</v>
      </c>
      <c r="F63" t="str">
        <f t="shared" si="146"/>
        <v>1#12000|2#10000|3#10000|4#6|5#4|6#20|7#5|8#3|9#10|10#5|11#1|12#9|501#0|502#1|503#1|504#1|505#1|13#3|14#1|15#1|16#3|1001#-1|17#1|18#86400|19#5|20#160|21#0|22#5|23#10|24#3|25#1|26#1|509#1|26#1</v>
      </c>
    </row>
    <row r="64" spans="1:6">
      <c r="A64" t="str">
        <f t="shared" si="147"/>
        <v>1#13000|2#10000|3#10000|4#7|5#5|6#30|7#6|8#3|9#10|10#5|11#1|12#10|501#1|502#1|503#1|504#1|505#1|13#3|14#1|15#1|16#3|1001#-1|17#1|18#86400|19#5|20#180|21#0|22#5|23#10|24#3|25#1|26#1|509#1</v>
      </c>
      <c r="D64" s="2" t="s">
        <v>92</v>
      </c>
      <c r="F64" t="str">
        <f t="shared" si="146"/>
        <v>1#13000|2#10000|3#10000|4#7|5#5|6#30|7#6|8#3|9#10|10#5|11#1|12#10|501#1|502#1|503#1|504#1|505#1|13#3|14#1|15#1|16#3|1001#-1|17#1|18#86400|19#5|20#180|21#0|22#5|23#10|24#3|25#1|26#1|509#1|26#1</v>
      </c>
    </row>
    <row r="65" spans="1:6">
      <c r="A65" t="str">
        <f t="shared" si="147"/>
        <v>1#13000|2#12000|3#12000|4#7|5#6|6#30|7#6|8#3|9#10|10#6|11#1|12#11|501#1|502#1|503#1|504#1|505#1|13#3|14#1|15#1|16#3|1001#-1|17#1|18#86400|19#5|20#200|21#0|22#5|23#10|24#3|25#1|26#1|509#1</v>
      </c>
      <c r="D65" s="2" t="s">
        <v>92</v>
      </c>
      <c r="F65" t="str">
        <f t="shared" si="146"/>
        <v>1#13000|2#12000|3#12000|4#7|5#6|6#30|7#6|8#3|9#10|10#6|11#1|12#11|501#1|502#1|503#1|504#1|505#1|13#3|14#1|15#1|16#3|1001#-1|17#1|18#86400|19#5|20#200|21#0|22#5|23#10|24#3|25#1|26#1|509#1|26#1</v>
      </c>
    </row>
    <row r="66" spans="1:6">
      <c r="A66" t="str">
        <f t="shared" si="147"/>
        <v>1#14000|2#12000|3#12000|4#8|5#7|6#40|7#6|8#4|9#10|10#6|11#1|12#12|501#1|502#1|503#1|504#1|505#1|13#3|14#1|15#1|16#3|1001#-1|17#1|18#86400|19#5|20#220|21#0|22#5|23#10|24#3|25#1|26#1|509#1</v>
      </c>
      <c r="D66" s="2" t="s">
        <v>92</v>
      </c>
      <c r="F66" t="str">
        <f t="shared" si="146"/>
        <v>1#14000|2#12000|3#12000|4#8|5#7|6#40|7#6|8#4|9#10|10#6|11#1|12#12|501#1|502#1|503#1|504#1|505#1|13#3|14#1|15#1|16#3|1001#-1|17#1|18#86400|19#5|20#220|21#0|22#5|23#10|24#3|25#1|26#1|509#1|26#1</v>
      </c>
    </row>
    <row r="67" spans="1:6">
      <c r="A67" t="str">
        <f t="shared" si="147"/>
        <v>1#14000|2#12000|3#12000|4#8|5#8|6#40|7#6|8#4|9#10|10#7|11#1|12#13|501#1|502#1|503#1|504#1|505#1|13#3|14#1|15#1|16#3|1001#-1|17#1|18#86400|19#5|20#240|21#0|22#5|23#10|24#3|25#1|26#1|509#1</v>
      </c>
      <c r="D67" s="2" t="s">
        <v>92</v>
      </c>
      <c r="F67" t="str">
        <f t="shared" si="146"/>
        <v>1#14000|2#12000|3#12000|4#8|5#8|6#40|7#6|8#4|9#10|10#7|11#1|12#13|501#1|502#1|503#1|504#1|505#1|13#3|14#1|15#1|16#3|1001#-1|17#1|18#86400|19#5|20#240|21#0|22#5|23#10|24#3|25#1|26#1|509#1|26#1</v>
      </c>
    </row>
    <row r="68" spans="1:6">
      <c r="A68" t="str">
        <f t="shared" si="147"/>
        <v>1#14000|2#12000|3#12000|4#9|5#9|6#50|7#6|8#5|9#10|10#7|11#1|12#14|501#1|502#1|503#1|504#1|505#1|13#3|14#1|15#1|16#3|1001#-1|17#1|18#86400|19#5|20#260|21#0|22#5|23#10|24#3|25#1|26#1|509#1</v>
      </c>
      <c r="D68" s="2" t="s">
        <v>92</v>
      </c>
      <c r="F68" t="str">
        <f t="shared" si="146"/>
        <v>1#14000|2#12000|3#12000|4#9|5#9|6#50|7#6|8#5|9#10|10#7|11#1|12#14|501#1|502#1|503#1|504#1|505#1|13#3|14#1|15#1|16#3|1001#-1|17#1|18#86400|19#5|20#260|21#0|22#5|23#10|24#3|25#1|26#1|509#1|26#1</v>
      </c>
    </row>
    <row r="69" spans="1:6">
      <c r="A69" t="str">
        <f t="shared" si="147"/>
        <v>1#14000|2#15000|3#12000|4#9|5#10|6#60|7#6|8#5|9#10|10#8|11#1|12#15|501#1|502#1|503#1|504#1|505#1|13#3|14#1|15#1|16#3|1001#-1|17#1|18#86400|19#5|20#280|21#0|22#5|23#10|24#3|25#1|26#1|509#1</v>
      </c>
      <c r="D69" s="2" t="s">
        <v>92</v>
      </c>
      <c r="F69" t="str">
        <f t="shared" si="146"/>
        <v>1#14000|2#15000|3#12000|4#9|5#10|6#60|7#6|8#5|9#10|10#8|11#1|12#15|501#1|502#1|503#1|504#1|505#1|13#3|14#1|15#1|16#3|1001#-1|17#1|18#86400|19#5|20#280|21#0|22#5|23#10|24#3|25#1|26#1|509#1|26#1</v>
      </c>
    </row>
    <row r="70" spans="1:6">
      <c r="A70" t="str">
        <f t="shared" si="147"/>
        <v>1#14000|2#15000|3#12000|4#10|5#11|6#70|7#6|8#6|9#10|10#8|11#1|12#16|501#1|502#1|503#1|504#1|505#1|13#3|14#1|15#1|16#3|1001#-1|17#1|18#86400|19#5|20#100|21#0|22#5|23#10|24#3|25#1|26#1|509#1</v>
      </c>
      <c r="D70" s="2" t="s">
        <v>92</v>
      </c>
      <c r="F70" t="str">
        <f t="shared" si="146"/>
        <v>1#14000|2#15000|3#12000|4#10|5#11|6#70|7#6|8#6|9#10|10#8|11#1|12#16|501#1|502#1|503#1|504#1|505#1|13#3|14#1|15#1|16#3|1001#-1|17#1|18#86400|19#5|20#100|21#0|22#5|23#10|24#3|25#1|26#1|509#1|26#1</v>
      </c>
    </row>
    <row r="71" spans="1:6">
      <c r="A71" t="str">
        <f t="shared" si="147"/>
        <v>1#15000|2#15000|3#12000|4#10|5#12|6#80|7#7|8#6|9#10|10#9|11#1|12#17|501#1|502#1|503#1|504#1|505#1|13#3|14#1|15#1|16#3|1001#-1|17#1|18#86400|19#5|20#100|21#0|22#5|23#10|24#3|25#1|26#1|509#1</v>
      </c>
      <c r="D71" s="2" t="s">
        <v>92</v>
      </c>
      <c r="F71" t="str">
        <f t="shared" si="146"/>
        <v>1#15000|2#15000|3#12000|4#10|5#12|6#80|7#7|8#6|9#10|10#9|11#1|12#17|501#1|502#1|503#1|504#1|505#1|13#3|14#1|15#1|16#3|1001#-1|17#1|18#86400|19#5|20#100|21#0|22#5|23#10|24#3|25#1|26#1|509#1|26#1</v>
      </c>
    </row>
    <row r="72" spans="1:6">
      <c r="A72" t="str">
        <f t="shared" si="147"/>
        <v>1#15000|2#15000|3#12000|4#10|5#13|6#90|7#7|8#7|9#10|10#9|11#1|12#18|501#1|502#1|503#1|504#1|505#1|13#3|14#1|15#1|16#3|1001#-1|17#1|18#86400|19#5|20#100|21#1000|22#5|23#10|24#3|25#1|26#1|509#1</v>
      </c>
      <c r="D72" s="2" t="s">
        <v>92</v>
      </c>
      <c r="F72" t="str">
        <f t="shared" si="146"/>
        <v>1#15000|2#15000|3#12000|4#10|5#13|6#90|7#7|8#7|9#10|10#9|11#1|12#18|501#1|502#1|503#1|504#1|505#1|13#3|14#1|15#1|16#3|1001#-1|17#1|18#86400|19#5|20#100|21#1000|22#5|23#10|24#3|25#1|26#1|509#1|26#1</v>
      </c>
    </row>
    <row r="73" spans="1:6">
      <c r="A73" t="str">
        <f t="shared" si="147"/>
        <v>1#15000|2#15000|3#12000|4#10|5#14|6#100|7#7|8#7|9#10|10#10|11#1|12#19|501#1|502#1|503#1|504#1|505#1|13#3|14#1|15#1|16#3|1001#-1|17#1|18#86400|19#5|20#100|21#1000|22#5|23#10|24#3|25#1|26#1|509#1</v>
      </c>
      <c r="D73" s="2" t="s">
        <v>92</v>
      </c>
      <c r="F73" t="str">
        <f t="shared" si="146"/>
        <v>1#15000|2#15000|3#12000|4#10|5#14|6#100|7#7|8#7|9#10|10#10|11#1|12#19|501#1|502#1|503#1|504#1|505#1|13#3|14#1|15#1|16#3|1001#-1|17#1|18#86400|19#5|20#100|21#1000|22#5|23#10|24#3|25#1|26#1|509#1|26#1</v>
      </c>
    </row>
    <row r="74" spans="1:6">
      <c r="A74" t="str">
        <f t="shared" si="147"/>
        <v>1#15000|2#15000|3#12000|4#10|5#15|6#110|7#7|8#8|9#10|10#10|11#1|12#20|501#1|502#1|503#1|504#1|505#1|13#3|14#1|15#1|16#3|1001#-1|17#1|18#86400|19#5|20#100|21#1000|22#5|23#10|24#3|25#1|26#1|509#1</v>
      </c>
      <c r="D74" s="2" t="s">
        <v>92</v>
      </c>
      <c r="F74" t="str">
        <f t="shared" si="146"/>
        <v>1#15000|2#15000|3#12000|4#10|5#15|6#110|7#7|8#8|9#10|10#10|11#1|12#20|501#1|502#1|503#1|504#1|505#1|13#3|14#1|15#1|16#3|1001#-1|17#1|18#86400|19#5|20#100|21#1000|22#5|23#10|24#3|25#1|26#1|509#1|26#1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5:AJ20"/>
  <sheetViews>
    <sheetView topLeftCell="O1" workbookViewId="0">
      <selection activeCell="U24" sqref="U24"/>
    </sheetView>
  </sheetViews>
  <sheetFormatPr defaultColWidth="9.140625" defaultRowHeight="14.25"/>
  <sheetData>
    <row r="5" spans="4:36">
      <c r="D5" t="s">
        <v>93</v>
      </c>
      <c r="E5" t="s">
        <v>94</v>
      </c>
      <c r="F5" t="s">
        <v>95</v>
      </c>
      <c r="G5" t="s">
        <v>96</v>
      </c>
      <c r="H5" t="s">
        <v>97</v>
      </c>
      <c r="I5" t="s">
        <v>98</v>
      </c>
      <c r="J5" t="s">
        <v>99</v>
      </c>
      <c r="K5" t="s">
        <v>100</v>
      </c>
      <c r="L5" t="s">
        <v>101</v>
      </c>
      <c r="M5" t="s">
        <v>102</v>
      </c>
      <c r="N5" t="s">
        <v>103</v>
      </c>
      <c r="O5" t="s">
        <v>104</v>
      </c>
      <c r="P5" t="s">
        <v>105</v>
      </c>
      <c r="Q5" t="s">
        <v>106</v>
      </c>
      <c r="R5" t="s">
        <v>107</v>
      </c>
      <c r="S5" t="s">
        <v>108</v>
      </c>
      <c r="T5" t="s">
        <v>109</v>
      </c>
      <c r="U5" t="s">
        <v>110</v>
      </c>
      <c r="V5" t="s">
        <v>111</v>
      </c>
      <c r="W5" t="s">
        <v>112</v>
      </c>
      <c r="X5" t="s">
        <v>113</v>
      </c>
      <c r="Y5" t="s">
        <v>114</v>
      </c>
      <c r="Z5" t="s">
        <v>115</v>
      </c>
      <c r="AA5" t="s">
        <v>116</v>
      </c>
      <c r="AB5" t="s">
        <v>117</v>
      </c>
      <c r="AC5" t="s">
        <v>118</v>
      </c>
      <c r="AD5" t="s">
        <v>119</v>
      </c>
      <c r="AE5" t="s">
        <v>120</v>
      </c>
      <c r="AF5" t="s">
        <v>121</v>
      </c>
      <c r="AG5" t="s">
        <v>122</v>
      </c>
      <c r="AH5" t="s">
        <v>123</v>
      </c>
      <c r="AJ5" t="str">
        <f>_xlfn.TEXTJOIN("|",TRUE,D5:AH5)</f>
        <v>1#10000|4#3|6#0|7#3|8#1|9#10|10#3|11#1|12#5|501#0|502#1|503#0|504#0|505#0|13#0|14#0|15#0|16#3|1001#-1|17#1|18#86400|19#5|20#100|21#0|22#5|23#10|24#3|25#1|26#1|27#10000|509#1</v>
      </c>
    </row>
    <row r="6" spans="4:36">
      <c r="D6" t="s">
        <v>124</v>
      </c>
      <c r="E6" t="s">
        <v>94</v>
      </c>
      <c r="F6" t="s">
        <v>125</v>
      </c>
      <c r="G6" t="s">
        <v>96</v>
      </c>
      <c r="H6" t="s">
        <v>97</v>
      </c>
      <c r="I6" t="s">
        <v>98</v>
      </c>
      <c r="J6" t="s">
        <v>99</v>
      </c>
      <c r="K6" t="s">
        <v>100</v>
      </c>
      <c r="L6" t="s">
        <v>126</v>
      </c>
      <c r="M6" t="s">
        <v>102</v>
      </c>
      <c r="N6" t="s">
        <v>103</v>
      </c>
      <c r="O6" t="s">
        <v>104</v>
      </c>
      <c r="P6" t="s">
        <v>127</v>
      </c>
      <c r="Q6" t="s">
        <v>128</v>
      </c>
      <c r="R6" t="s">
        <v>107</v>
      </c>
      <c r="S6" t="s">
        <v>108</v>
      </c>
      <c r="T6" t="s">
        <v>109</v>
      </c>
      <c r="U6" t="s">
        <v>110</v>
      </c>
      <c r="V6" t="s">
        <v>111</v>
      </c>
      <c r="W6" t="s">
        <v>112</v>
      </c>
      <c r="X6" t="s">
        <v>113</v>
      </c>
      <c r="Y6" t="s">
        <v>114</v>
      </c>
      <c r="Z6" t="s">
        <v>115</v>
      </c>
      <c r="AA6" t="s">
        <v>116</v>
      </c>
      <c r="AB6" t="s">
        <v>117</v>
      </c>
      <c r="AC6" t="s">
        <v>118</v>
      </c>
      <c r="AD6" t="s">
        <v>119</v>
      </c>
      <c r="AE6" t="s">
        <v>120</v>
      </c>
      <c r="AF6" t="s">
        <v>121</v>
      </c>
      <c r="AG6" t="s">
        <v>122</v>
      </c>
      <c r="AH6" t="s">
        <v>123</v>
      </c>
      <c r="AJ6" t="str">
        <f t="shared" ref="AJ6:AJ20" si="0">_xlfn.TEXTJOIN("|",TRUE,D6:AH6)</f>
        <v>1#11000|4#3|6#10|7#3|8#1|9#10|10#3|11#1|12#6|501#0|502#1|503#0|504#1|505#1|13#0|14#0|15#0|16#3|1001#-1|17#1|18#86400|19#5|20#100|21#0|22#5|23#10|24#3|25#1|26#1|27#10000|509#1</v>
      </c>
    </row>
    <row r="7" spans="4:36">
      <c r="D7" t="s">
        <v>124</v>
      </c>
      <c r="E7" t="s">
        <v>129</v>
      </c>
      <c r="F7" t="s">
        <v>125</v>
      </c>
      <c r="G7" t="s">
        <v>130</v>
      </c>
      <c r="H7" t="s">
        <v>131</v>
      </c>
      <c r="I7" t="s">
        <v>98</v>
      </c>
      <c r="J7" t="s">
        <v>132</v>
      </c>
      <c r="K7" t="s">
        <v>100</v>
      </c>
      <c r="L7" t="s">
        <v>133</v>
      </c>
      <c r="M7" t="s">
        <v>102</v>
      </c>
      <c r="N7" t="s">
        <v>103</v>
      </c>
      <c r="O7" t="s">
        <v>104</v>
      </c>
      <c r="P7" t="s">
        <v>127</v>
      </c>
      <c r="Q7" t="s">
        <v>128</v>
      </c>
      <c r="R7" t="s">
        <v>107</v>
      </c>
      <c r="S7" t="s">
        <v>108</v>
      </c>
      <c r="T7" t="s">
        <v>134</v>
      </c>
      <c r="U7" t="s">
        <v>110</v>
      </c>
      <c r="V7" t="s">
        <v>111</v>
      </c>
      <c r="W7" t="s">
        <v>112</v>
      </c>
      <c r="X7" t="s">
        <v>113</v>
      </c>
      <c r="Y7" t="s">
        <v>114</v>
      </c>
      <c r="Z7" t="s">
        <v>135</v>
      </c>
      <c r="AA7" t="s">
        <v>116</v>
      </c>
      <c r="AB7" t="s">
        <v>117</v>
      </c>
      <c r="AC7" t="s">
        <v>118</v>
      </c>
      <c r="AD7" t="s">
        <v>119</v>
      </c>
      <c r="AE7" t="s">
        <v>120</v>
      </c>
      <c r="AF7" t="s">
        <v>121</v>
      </c>
      <c r="AG7" t="s">
        <v>122</v>
      </c>
      <c r="AH7" t="s">
        <v>123</v>
      </c>
      <c r="AJ7" t="str">
        <f t="shared" si="0"/>
        <v>1#11000|4#4|6#10|7#4|8#2|9#10|10#4|11#1|12#7|501#0|502#1|503#0|504#1|505#1|13#0|14#0|15#1|16#3|1001#-1|17#1|18#86400|19#5|20#120|21#0|22#5|23#10|24#3|25#1|26#1|27#10000|509#1</v>
      </c>
    </row>
    <row r="8" spans="4:36">
      <c r="D8" t="s">
        <v>136</v>
      </c>
      <c r="E8" t="s">
        <v>137</v>
      </c>
      <c r="F8" t="s">
        <v>138</v>
      </c>
      <c r="G8" t="s">
        <v>139</v>
      </c>
      <c r="H8" t="s">
        <v>131</v>
      </c>
      <c r="I8" t="s">
        <v>98</v>
      </c>
      <c r="J8" t="s">
        <v>132</v>
      </c>
      <c r="K8" t="s">
        <v>100</v>
      </c>
      <c r="L8" t="s">
        <v>140</v>
      </c>
      <c r="M8" t="s">
        <v>102</v>
      </c>
      <c r="N8" t="s">
        <v>103</v>
      </c>
      <c r="O8" t="s">
        <v>104</v>
      </c>
      <c r="P8" t="s">
        <v>127</v>
      </c>
      <c r="Q8" t="s">
        <v>128</v>
      </c>
      <c r="R8" t="s">
        <v>141</v>
      </c>
      <c r="S8" t="s">
        <v>142</v>
      </c>
      <c r="T8" t="s">
        <v>134</v>
      </c>
      <c r="U8" t="s">
        <v>110</v>
      </c>
      <c r="V8" t="s">
        <v>111</v>
      </c>
      <c r="W8" t="s">
        <v>112</v>
      </c>
      <c r="X8" t="s">
        <v>113</v>
      </c>
      <c r="Y8" t="s">
        <v>114</v>
      </c>
      <c r="Z8" t="s">
        <v>143</v>
      </c>
      <c r="AA8" t="s">
        <v>116</v>
      </c>
      <c r="AB8" t="s">
        <v>117</v>
      </c>
      <c r="AC8" t="s">
        <v>118</v>
      </c>
      <c r="AD8" t="s">
        <v>119</v>
      </c>
      <c r="AE8" t="s">
        <v>120</v>
      </c>
      <c r="AF8" t="s">
        <v>121</v>
      </c>
      <c r="AG8" t="s">
        <v>122</v>
      </c>
      <c r="AH8" t="s">
        <v>123</v>
      </c>
      <c r="AJ8" t="str">
        <f t="shared" si="0"/>
        <v>1#12000|4#5|6#20|7#5|8#2|9#10|10#4|11#1|12#8|501#0|502#1|503#0|504#1|505#1|13#3|14#1|15#1|16#3|1001#-1|17#1|18#86400|19#5|20#140|21#0|22#5|23#10|24#3|25#1|26#1|27#10000|509#1</v>
      </c>
    </row>
    <row r="9" spans="4:36">
      <c r="D9" t="s">
        <v>136</v>
      </c>
      <c r="E9" t="s">
        <v>144</v>
      </c>
      <c r="F9" t="s">
        <v>138</v>
      </c>
      <c r="G9" t="s">
        <v>139</v>
      </c>
      <c r="H9" t="s">
        <v>145</v>
      </c>
      <c r="I9" t="s">
        <v>98</v>
      </c>
      <c r="J9" t="s">
        <v>146</v>
      </c>
      <c r="K9" t="s">
        <v>100</v>
      </c>
      <c r="L9" t="s">
        <v>147</v>
      </c>
      <c r="M9" t="s">
        <v>102</v>
      </c>
      <c r="N9" t="s">
        <v>103</v>
      </c>
      <c r="O9" t="s">
        <v>148</v>
      </c>
      <c r="P9" t="s">
        <v>127</v>
      </c>
      <c r="Q9" t="s">
        <v>128</v>
      </c>
      <c r="R9" t="s">
        <v>141</v>
      </c>
      <c r="S9" t="s">
        <v>142</v>
      </c>
      <c r="T9" t="s">
        <v>134</v>
      </c>
      <c r="U9" t="s">
        <v>110</v>
      </c>
      <c r="V9" t="s">
        <v>111</v>
      </c>
      <c r="W9" t="s">
        <v>112</v>
      </c>
      <c r="X9" t="s">
        <v>113</v>
      </c>
      <c r="Y9" t="s">
        <v>114</v>
      </c>
      <c r="Z9" t="s">
        <v>149</v>
      </c>
      <c r="AA9" t="s">
        <v>116</v>
      </c>
      <c r="AB9" t="s">
        <v>117</v>
      </c>
      <c r="AC9" t="s">
        <v>118</v>
      </c>
      <c r="AD9" t="s">
        <v>119</v>
      </c>
      <c r="AE9" t="s">
        <v>120</v>
      </c>
      <c r="AF9" t="s">
        <v>121</v>
      </c>
      <c r="AG9" t="s">
        <v>122</v>
      </c>
      <c r="AH9" t="s">
        <v>123</v>
      </c>
      <c r="AJ9" t="str">
        <f t="shared" si="0"/>
        <v>1#12000|4#6|6#20|7#5|8#3|9#10|10#5|11#1|12#9|501#0|502#1|503#1|504#1|505#1|13#3|14#1|15#1|16#3|1001#-1|17#1|18#86400|19#5|20#160|21#0|22#5|23#10|24#3|25#1|26#1|27#10000|509#1</v>
      </c>
    </row>
    <row r="10" spans="4:36">
      <c r="D10" t="s">
        <v>150</v>
      </c>
      <c r="E10" t="s">
        <v>151</v>
      </c>
      <c r="F10" t="s">
        <v>152</v>
      </c>
      <c r="G10" t="s">
        <v>153</v>
      </c>
      <c r="H10" t="s">
        <v>145</v>
      </c>
      <c r="I10" t="s">
        <v>98</v>
      </c>
      <c r="J10" t="s">
        <v>146</v>
      </c>
      <c r="K10" t="s">
        <v>100</v>
      </c>
      <c r="L10" t="s">
        <v>154</v>
      </c>
      <c r="M10" t="s">
        <v>155</v>
      </c>
      <c r="N10" t="s">
        <v>103</v>
      </c>
      <c r="O10" t="s">
        <v>148</v>
      </c>
      <c r="P10" t="s">
        <v>127</v>
      </c>
      <c r="Q10" t="s">
        <v>128</v>
      </c>
      <c r="R10" t="s">
        <v>141</v>
      </c>
      <c r="S10" t="s">
        <v>142</v>
      </c>
      <c r="T10" t="s">
        <v>134</v>
      </c>
      <c r="U10" t="s">
        <v>110</v>
      </c>
      <c r="V10" t="s">
        <v>111</v>
      </c>
      <c r="W10" t="s">
        <v>112</v>
      </c>
      <c r="X10" t="s">
        <v>113</v>
      </c>
      <c r="Y10" t="s">
        <v>114</v>
      </c>
      <c r="Z10" t="s">
        <v>156</v>
      </c>
      <c r="AA10" t="s">
        <v>116</v>
      </c>
      <c r="AB10" t="s">
        <v>117</v>
      </c>
      <c r="AC10" t="s">
        <v>118</v>
      </c>
      <c r="AD10" t="s">
        <v>119</v>
      </c>
      <c r="AE10" t="s">
        <v>120</v>
      </c>
      <c r="AF10" t="s">
        <v>121</v>
      </c>
      <c r="AG10" t="s">
        <v>122</v>
      </c>
      <c r="AH10" t="s">
        <v>123</v>
      </c>
      <c r="AJ10" t="str">
        <f t="shared" si="0"/>
        <v>1#13000|4#7|6#30|7#6|8#3|9#10|10#5|11#1|12#10|501#1|502#1|503#1|504#1|505#1|13#3|14#1|15#1|16#3|1001#-1|17#1|18#86400|19#5|20#180|21#0|22#5|23#10|24#3|25#1|26#1|27#10000|509#1</v>
      </c>
    </row>
    <row r="11" spans="4:36">
      <c r="D11" t="s">
        <v>150</v>
      </c>
      <c r="E11" t="s">
        <v>151</v>
      </c>
      <c r="F11" t="s">
        <v>152</v>
      </c>
      <c r="G11" t="s">
        <v>153</v>
      </c>
      <c r="H11" t="s">
        <v>145</v>
      </c>
      <c r="I11" t="s">
        <v>98</v>
      </c>
      <c r="J11" t="s">
        <v>157</v>
      </c>
      <c r="K11" t="s">
        <v>100</v>
      </c>
      <c r="L11" t="s">
        <v>158</v>
      </c>
      <c r="M11" t="s">
        <v>155</v>
      </c>
      <c r="N11" t="s">
        <v>103</v>
      </c>
      <c r="O11" t="s">
        <v>148</v>
      </c>
      <c r="P11" t="s">
        <v>127</v>
      </c>
      <c r="Q11" t="s">
        <v>128</v>
      </c>
      <c r="R11" t="s">
        <v>141</v>
      </c>
      <c r="S11" t="s">
        <v>142</v>
      </c>
      <c r="T11" t="s">
        <v>134</v>
      </c>
      <c r="U11" t="s">
        <v>110</v>
      </c>
      <c r="V11" t="s">
        <v>111</v>
      </c>
      <c r="W11" t="s">
        <v>112</v>
      </c>
      <c r="X11" t="s">
        <v>113</v>
      </c>
      <c r="Y11" t="s">
        <v>114</v>
      </c>
      <c r="Z11" t="s">
        <v>159</v>
      </c>
      <c r="AA11" t="s">
        <v>116</v>
      </c>
      <c r="AB11" t="s">
        <v>117</v>
      </c>
      <c r="AC11" t="s">
        <v>118</v>
      </c>
      <c r="AD11" t="s">
        <v>119</v>
      </c>
      <c r="AE11" t="s">
        <v>120</v>
      </c>
      <c r="AF11" t="s">
        <v>121</v>
      </c>
      <c r="AG11" t="s">
        <v>122</v>
      </c>
      <c r="AH11" t="s">
        <v>123</v>
      </c>
      <c r="AJ11" t="str">
        <f t="shared" si="0"/>
        <v>1#13000|4#7|6#30|7#6|8#3|9#10|10#6|11#1|12#11|501#1|502#1|503#1|504#1|505#1|13#3|14#1|15#1|16#3|1001#-1|17#1|18#86400|19#5|20#200|21#0|22#5|23#10|24#3|25#1|26#1|27#10000|509#1</v>
      </c>
    </row>
    <row r="12" spans="4:36">
      <c r="D12" t="s">
        <v>160</v>
      </c>
      <c r="E12" t="s">
        <v>161</v>
      </c>
      <c r="F12" t="s">
        <v>162</v>
      </c>
      <c r="G12" t="s">
        <v>153</v>
      </c>
      <c r="H12" t="s">
        <v>163</v>
      </c>
      <c r="I12" t="s">
        <v>98</v>
      </c>
      <c r="J12" t="s">
        <v>157</v>
      </c>
      <c r="K12" t="s">
        <v>100</v>
      </c>
      <c r="L12" t="s">
        <v>164</v>
      </c>
      <c r="M12" t="s">
        <v>155</v>
      </c>
      <c r="N12" t="s">
        <v>103</v>
      </c>
      <c r="O12" t="s">
        <v>148</v>
      </c>
      <c r="P12" t="s">
        <v>127</v>
      </c>
      <c r="Q12" t="s">
        <v>128</v>
      </c>
      <c r="R12" t="s">
        <v>141</v>
      </c>
      <c r="S12" t="s">
        <v>142</v>
      </c>
      <c r="T12" t="s">
        <v>134</v>
      </c>
      <c r="U12" t="s">
        <v>110</v>
      </c>
      <c r="V12" t="s">
        <v>111</v>
      </c>
      <c r="W12" t="s">
        <v>112</v>
      </c>
      <c r="X12" t="s">
        <v>113</v>
      </c>
      <c r="Y12" t="s">
        <v>114</v>
      </c>
      <c r="Z12" t="s">
        <v>165</v>
      </c>
      <c r="AA12" t="s">
        <v>116</v>
      </c>
      <c r="AB12" t="s">
        <v>117</v>
      </c>
      <c r="AC12" t="s">
        <v>118</v>
      </c>
      <c r="AD12" t="s">
        <v>119</v>
      </c>
      <c r="AE12" t="s">
        <v>120</v>
      </c>
      <c r="AF12" t="s">
        <v>121</v>
      </c>
      <c r="AG12" t="s">
        <v>122</v>
      </c>
      <c r="AH12" t="s">
        <v>123</v>
      </c>
      <c r="AJ12" t="str">
        <f t="shared" si="0"/>
        <v>1#14000|4#8|6#40|7#6|8#4|9#10|10#6|11#1|12#12|501#1|502#1|503#1|504#1|505#1|13#3|14#1|15#1|16#3|1001#-1|17#1|18#86400|19#5|20#220|21#0|22#5|23#10|24#3|25#1|26#1|27#10000|509#1</v>
      </c>
    </row>
    <row r="13" spans="4:36">
      <c r="D13" t="s">
        <v>160</v>
      </c>
      <c r="E13" t="s">
        <v>161</v>
      </c>
      <c r="F13" t="s">
        <v>162</v>
      </c>
      <c r="G13" t="s">
        <v>153</v>
      </c>
      <c r="H13" t="s">
        <v>163</v>
      </c>
      <c r="I13" t="s">
        <v>98</v>
      </c>
      <c r="J13" t="s">
        <v>166</v>
      </c>
      <c r="K13" t="s">
        <v>100</v>
      </c>
      <c r="L13" t="s">
        <v>167</v>
      </c>
      <c r="M13" t="s">
        <v>155</v>
      </c>
      <c r="N13" t="s">
        <v>103</v>
      </c>
      <c r="O13" t="s">
        <v>148</v>
      </c>
      <c r="P13" t="s">
        <v>127</v>
      </c>
      <c r="Q13" t="s">
        <v>128</v>
      </c>
      <c r="R13" t="s">
        <v>141</v>
      </c>
      <c r="S13" t="s">
        <v>142</v>
      </c>
      <c r="T13" t="s">
        <v>134</v>
      </c>
      <c r="U13" t="s">
        <v>110</v>
      </c>
      <c r="V13" t="s">
        <v>111</v>
      </c>
      <c r="W13" t="s">
        <v>112</v>
      </c>
      <c r="X13" t="s">
        <v>113</v>
      </c>
      <c r="Y13" t="s">
        <v>114</v>
      </c>
      <c r="Z13" t="s">
        <v>168</v>
      </c>
      <c r="AA13" t="s">
        <v>116</v>
      </c>
      <c r="AB13" t="s">
        <v>117</v>
      </c>
      <c r="AC13" t="s">
        <v>118</v>
      </c>
      <c r="AD13" t="s">
        <v>119</v>
      </c>
      <c r="AE13" t="s">
        <v>120</v>
      </c>
      <c r="AF13" t="s">
        <v>121</v>
      </c>
      <c r="AG13" t="s">
        <v>122</v>
      </c>
      <c r="AH13" t="s">
        <v>123</v>
      </c>
      <c r="AJ13" t="str">
        <f t="shared" si="0"/>
        <v>1#14000|4#8|6#40|7#6|8#4|9#10|10#7|11#1|12#13|501#1|502#1|503#1|504#1|505#1|13#3|14#1|15#1|16#3|1001#-1|17#1|18#86400|19#5|20#240|21#0|22#5|23#10|24#3|25#1|26#1|27#10000|509#1</v>
      </c>
    </row>
    <row r="14" spans="4:36">
      <c r="D14" t="s">
        <v>160</v>
      </c>
      <c r="E14" t="s">
        <v>169</v>
      </c>
      <c r="F14" t="s">
        <v>170</v>
      </c>
      <c r="G14" t="s">
        <v>153</v>
      </c>
      <c r="H14" t="s">
        <v>171</v>
      </c>
      <c r="I14" t="s">
        <v>98</v>
      </c>
      <c r="J14" t="s">
        <v>166</v>
      </c>
      <c r="K14" t="s">
        <v>100</v>
      </c>
      <c r="L14" t="s">
        <v>172</v>
      </c>
      <c r="M14" t="s">
        <v>155</v>
      </c>
      <c r="N14" t="s">
        <v>103</v>
      </c>
      <c r="O14" t="s">
        <v>148</v>
      </c>
      <c r="P14" t="s">
        <v>127</v>
      </c>
      <c r="Q14" t="s">
        <v>128</v>
      </c>
      <c r="R14" t="s">
        <v>141</v>
      </c>
      <c r="S14" t="s">
        <v>142</v>
      </c>
      <c r="T14" t="s">
        <v>134</v>
      </c>
      <c r="U14" t="s">
        <v>110</v>
      </c>
      <c r="V14" t="s">
        <v>111</v>
      </c>
      <c r="W14" t="s">
        <v>112</v>
      </c>
      <c r="X14" t="s">
        <v>113</v>
      </c>
      <c r="Y14" t="s">
        <v>114</v>
      </c>
      <c r="Z14" t="s">
        <v>173</v>
      </c>
      <c r="AA14" t="s">
        <v>116</v>
      </c>
      <c r="AB14" t="s">
        <v>117</v>
      </c>
      <c r="AC14" t="s">
        <v>118</v>
      </c>
      <c r="AD14" t="s">
        <v>119</v>
      </c>
      <c r="AE14" t="s">
        <v>120</v>
      </c>
      <c r="AF14" t="s">
        <v>121</v>
      </c>
      <c r="AG14" t="s">
        <v>122</v>
      </c>
      <c r="AH14" t="s">
        <v>123</v>
      </c>
      <c r="AJ14" t="str">
        <f t="shared" si="0"/>
        <v>1#14000|4#9|6#50|7#6|8#5|9#10|10#7|11#1|12#14|501#1|502#1|503#1|504#1|505#1|13#3|14#1|15#1|16#3|1001#-1|17#1|18#86400|19#5|20#260|21#0|22#5|23#10|24#3|25#1|26#1|27#10000|509#1</v>
      </c>
    </row>
    <row r="15" spans="4:36">
      <c r="D15" t="s">
        <v>160</v>
      </c>
      <c r="E15" t="s">
        <v>169</v>
      </c>
      <c r="F15" t="s">
        <v>174</v>
      </c>
      <c r="G15" t="s">
        <v>153</v>
      </c>
      <c r="H15" t="s">
        <v>171</v>
      </c>
      <c r="I15" t="s">
        <v>98</v>
      </c>
      <c r="J15" t="s">
        <v>175</v>
      </c>
      <c r="K15" t="s">
        <v>100</v>
      </c>
      <c r="L15" t="s">
        <v>176</v>
      </c>
      <c r="M15" t="s">
        <v>155</v>
      </c>
      <c r="N15" t="s">
        <v>103</v>
      </c>
      <c r="O15" t="s">
        <v>148</v>
      </c>
      <c r="P15" t="s">
        <v>127</v>
      </c>
      <c r="Q15" t="s">
        <v>128</v>
      </c>
      <c r="R15" t="s">
        <v>141</v>
      </c>
      <c r="S15" t="s">
        <v>142</v>
      </c>
      <c r="T15" t="s">
        <v>134</v>
      </c>
      <c r="U15" t="s">
        <v>110</v>
      </c>
      <c r="V15" t="s">
        <v>111</v>
      </c>
      <c r="W15" t="s">
        <v>112</v>
      </c>
      <c r="X15" t="s">
        <v>113</v>
      </c>
      <c r="Y15" t="s">
        <v>114</v>
      </c>
      <c r="Z15" t="s">
        <v>177</v>
      </c>
      <c r="AA15" t="s">
        <v>116</v>
      </c>
      <c r="AB15" t="s">
        <v>117</v>
      </c>
      <c r="AC15" t="s">
        <v>118</v>
      </c>
      <c r="AD15" t="s">
        <v>119</v>
      </c>
      <c r="AE15" t="s">
        <v>120</v>
      </c>
      <c r="AF15" t="s">
        <v>121</v>
      </c>
      <c r="AG15" t="s">
        <v>122</v>
      </c>
      <c r="AH15" t="s">
        <v>123</v>
      </c>
      <c r="AJ15" t="str">
        <f t="shared" si="0"/>
        <v>1#14000|4#9|6#60|7#6|8#5|9#10|10#8|11#1|12#15|501#1|502#1|503#1|504#1|505#1|13#3|14#1|15#1|16#3|1001#-1|17#1|18#86400|19#5|20#280|21#0|22#5|23#10|24#3|25#1|26#1|27#10000|509#1</v>
      </c>
    </row>
    <row r="16" spans="4:36">
      <c r="D16" t="s">
        <v>160</v>
      </c>
      <c r="E16" t="s">
        <v>178</v>
      </c>
      <c r="F16" t="s">
        <v>179</v>
      </c>
      <c r="G16" t="s">
        <v>153</v>
      </c>
      <c r="H16" t="s">
        <v>180</v>
      </c>
      <c r="I16" t="s">
        <v>98</v>
      </c>
      <c r="J16" t="s">
        <v>175</v>
      </c>
      <c r="K16" t="s">
        <v>100</v>
      </c>
      <c r="L16" t="s">
        <v>181</v>
      </c>
      <c r="M16" t="s">
        <v>155</v>
      </c>
      <c r="N16" t="s">
        <v>103</v>
      </c>
      <c r="O16" t="s">
        <v>148</v>
      </c>
      <c r="P16" t="s">
        <v>127</v>
      </c>
      <c r="Q16" t="s">
        <v>128</v>
      </c>
      <c r="R16" t="s">
        <v>141</v>
      </c>
      <c r="S16" t="s">
        <v>142</v>
      </c>
      <c r="T16" t="s">
        <v>134</v>
      </c>
      <c r="U16" t="s">
        <v>110</v>
      </c>
      <c r="V16" t="s">
        <v>111</v>
      </c>
      <c r="W16" t="s">
        <v>112</v>
      </c>
      <c r="X16" t="s">
        <v>113</v>
      </c>
      <c r="Y16" t="s">
        <v>114</v>
      </c>
      <c r="Z16" t="s">
        <v>115</v>
      </c>
      <c r="AA16" t="s">
        <v>116</v>
      </c>
      <c r="AB16" t="s">
        <v>117</v>
      </c>
      <c r="AC16" t="s">
        <v>118</v>
      </c>
      <c r="AD16" t="s">
        <v>119</v>
      </c>
      <c r="AE16" t="s">
        <v>120</v>
      </c>
      <c r="AF16" t="s">
        <v>121</v>
      </c>
      <c r="AG16" t="s">
        <v>122</v>
      </c>
      <c r="AH16" t="s">
        <v>123</v>
      </c>
      <c r="AJ16" t="str">
        <f t="shared" si="0"/>
        <v>1#14000|4#10|6#70|7#6|8#6|9#10|10#8|11#1|12#16|501#1|502#1|503#1|504#1|505#1|13#3|14#1|15#1|16#3|1001#-1|17#1|18#86400|19#5|20#100|21#0|22#5|23#10|24#3|25#1|26#1|27#10000|509#1</v>
      </c>
    </row>
    <row r="17" spans="4:36">
      <c r="D17" t="s">
        <v>182</v>
      </c>
      <c r="E17" t="s">
        <v>178</v>
      </c>
      <c r="F17" t="s">
        <v>183</v>
      </c>
      <c r="G17" t="s">
        <v>184</v>
      </c>
      <c r="H17" t="s">
        <v>180</v>
      </c>
      <c r="I17" t="s">
        <v>98</v>
      </c>
      <c r="J17" t="s">
        <v>185</v>
      </c>
      <c r="K17" t="s">
        <v>100</v>
      </c>
      <c r="L17" t="s">
        <v>186</v>
      </c>
      <c r="M17" t="s">
        <v>155</v>
      </c>
      <c r="N17" t="s">
        <v>103</v>
      </c>
      <c r="O17" t="s">
        <v>148</v>
      </c>
      <c r="P17" t="s">
        <v>127</v>
      </c>
      <c r="Q17" t="s">
        <v>128</v>
      </c>
      <c r="R17" t="s">
        <v>141</v>
      </c>
      <c r="S17" t="s">
        <v>142</v>
      </c>
      <c r="T17" t="s">
        <v>134</v>
      </c>
      <c r="U17" t="s">
        <v>110</v>
      </c>
      <c r="V17" t="s">
        <v>111</v>
      </c>
      <c r="W17" t="s">
        <v>112</v>
      </c>
      <c r="X17" t="s">
        <v>113</v>
      </c>
      <c r="Y17" t="s">
        <v>114</v>
      </c>
      <c r="Z17" t="s">
        <v>115</v>
      </c>
      <c r="AA17" t="s">
        <v>116</v>
      </c>
      <c r="AB17" t="s">
        <v>117</v>
      </c>
      <c r="AC17" t="s">
        <v>118</v>
      </c>
      <c r="AD17" t="s">
        <v>119</v>
      </c>
      <c r="AE17" t="s">
        <v>120</v>
      </c>
      <c r="AF17" t="s">
        <v>121</v>
      </c>
      <c r="AG17" t="s">
        <v>122</v>
      </c>
      <c r="AH17" t="s">
        <v>123</v>
      </c>
      <c r="AJ17" t="str">
        <f t="shared" si="0"/>
        <v>1#15000|4#10|6#80|7#7|8#6|9#10|10#9|11#1|12#17|501#1|502#1|503#1|504#1|505#1|13#3|14#1|15#1|16#3|1001#-1|17#1|18#86400|19#5|20#100|21#0|22#5|23#10|24#3|25#1|26#1|27#10000|509#1</v>
      </c>
    </row>
    <row r="18" spans="4:36">
      <c r="D18" t="s">
        <v>182</v>
      </c>
      <c r="E18" t="s">
        <v>178</v>
      </c>
      <c r="F18" t="s">
        <v>187</v>
      </c>
      <c r="G18" t="s">
        <v>184</v>
      </c>
      <c r="H18" t="s">
        <v>188</v>
      </c>
      <c r="I18" t="s">
        <v>98</v>
      </c>
      <c r="J18" t="s">
        <v>185</v>
      </c>
      <c r="K18" t="s">
        <v>100</v>
      </c>
      <c r="L18" t="s">
        <v>189</v>
      </c>
      <c r="M18" t="s">
        <v>155</v>
      </c>
      <c r="N18" t="s">
        <v>103</v>
      </c>
      <c r="O18" t="s">
        <v>148</v>
      </c>
      <c r="P18" t="s">
        <v>127</v>
      </c>
      <c r="Q18" t="s">
        <v>128</v>
      </c>
      <c r="R18" t="s">
        <v>141</v>
      </c>
      <c r="S18" t="s">
        <v>142</v>
      </c>
      <c r="T18" t="s">
        <v>134</v>
      </c>
      <c r="U18" t="s">
        <v>110</v>
      </c>
      <c r="V18" t="s">
        <v>111</v>
      </c>
      <c r="W18" t="s">
        <v>112</v>
      </c>
      <c r="X18" t="s">
        <v>113</v>
      </c>
      <c r="Y18" t="s">
        <v>114</v>
      </c>
      <c r="Z18" t="s">
        <v>115</v>
      </c>
      <c r="AA18" t="s">
        <v>190</v>
      </c>
      <c r="AB18" t="s">
        <v>117</v>
      </c>
      <c r="AC18" t="s">
        <v>118</v>
      </c>
      <c r="AD18" t="s">
        <v>119</v>
      </c>
      <c r="AE18" t="s">
        <v>120</v>
      </c>
      <c r="AF18" t="s">
        <v>121</v>
      </c>
      <c r="AG18" t="s">
        <v>122</v>
      </c>
      <c r="AH18" t="s">
        <v>123</v>
      </c>
      <c r="AJ18" t="str">
        <f t="shared" si="0"/>
        <v>1#15000|4#10|6#90|7#7|8#7|9#10|10#9|11#1|12#18|501#1|502#1|503#1|504#1|505#1|13#3|14#1|15#1|16#3|1001#-1|17#1|18#86400|19#5|20#100|21#1000|22#5|23#10|24#3|25#1|26#1|27#10000|509#1</v>
      </c>
    </row>
    <row r="19" spans="4:36">
      <c r="D19" t="s">
        <v>182</v>
      </c>
      <c r="E19" t="s">
        <v>178</v>
      </c>
      <c r="F19" t="s">
        <v>191</v>
      </c>
      <c r="G19" t="s">
        <v>184</v>
      </c>
      <c r="H19" t="s">
        <v>188</v>
      </c>
      <c r="I19" t="s">
        <v>98</v>
      </c>
      <c r="J19" t="s">
        <v>192</v>
      </c>
      <c r="K19" t="s">
        <v>100</v>
      </c>
      <c r="L19" t="s">
        <v>193</v>
      </c>
      <c r="M19" t="s">
        <v>155</v>
      </c>
      <c r="N19" t="s">
        <v>103</v>
      </c>
      <c r="O19" t="s">
        <v>148</v>
      </c>
      <c r="P19" t="s">
        <v>127</v>
      </c>
      <c r="Q19" t="s">
        <v>128</v>
      </c>
      <c r="R19" t="s">
        <v>141</v>
      </c>
      <c r="S19" t="s">
        <v>142</v>
      </c>
      <c r="T19" t="s">
        <v>134</v>
      </c>
      <c r="U19" t="s">
        <v>110</v>
      </c>
      <c r="V19" t="s">
        <v>111</v>
      </c>
      <c r="W19" t="s">
        <v>112</v>
      </c>
      <c r="X19" t="s">
        <v>113</v>
      </c>
      <c r="Y19" t="s">
        <v>114</v>
      </c>
      <c r="Z19" t="s">
        <v>115</v>
      </c>
      <c r="AA19" t="s">
        <v>190</v>
      </c>
      <c r="AB19" t="s">
        <v>117</v>
      </c>
      <c r="AC19" t="s">
        <v>118</v>
      </c>
      <c r="AD19" t="s">
        <v>119</v>
      </c>
      <c r="AE19" t="s">
        <v>120</v>
      </c>
      <c r="AF19" t="s">
        <v>121</v>
      </c>
      <c r="AG19" t="s">
        <v>122</v>
      </c>
      <c r="AH19" t="s">
        <v>123</v>
      </c>
      <c r="AJ19" t="str">
        <f t="shared" si="0"/>
        <v>1#15000|4#10|6#100|7#7|8#7|9#10|10#10|11#1|12#19|501#1|502#1|503#1|504#1|505#1|13#3|14#1|15#1|16#3|1001#-1|17#1|18#86400|19#5|20#100|21#1000|22#5|23#10|24#3|25#1|26#1|27#10000|509#1</v>
      </c>
    </row>
    <row r="20" spans="4:36">
      <c r="D20" t="s">
        <v>182</v>
      </c>
      <c r="E20" t="s">
        <v>178</v>
      </c>
      <c r="F20" t="s">
        <v>194</v>
      </c>
      <c r="G20" t="s">
        <v>184</v>
      </c>
      <c r="H20" t="s">
        <v>195</v>
      </c>
      <c r="I20" t="s">
        <v>98</v>
      </c>
      <c r="J20" t="s">
        <v>192</v>
      </c>
      <c r="K20" t="s">
        <v>100</v>
      </c>
      <c r="L20" t="s">
        <v>196</v>
      </c>
      <c r="M20" t="s">
        <v>155</v>
      </c>
      <c r="N20" t="s">
        <v>103</v>
      </c>
      <c r="O20" t="s">
        <v>148</v>
      </c>
      <c r="P20" t="s">
        <v>127</v>
      </c>
      <c r="Q20" t="s">
        <v>128</v>
      </c>
      <c r="R20" t="s">
        <v>141</v>
      </c>
      <c r="S20" t="s">
        <v>142</v>
      </c>
      <c r="T20" t="s">
        <v>134</v>
      </c>
      <c r="U20" t="s">
        <v>110</v>
      </c>
      <c r="V20" t="s">
        <v>111</v>
      </c>
      <c r="W20" t="s">
        <v>112</v>
      </c>
      <c r="X20" t="s">
        <v>113</v>
      </c>
      <c r="Y20" t="s">
        <v>114</v>
      </c>
      <c r="Z20" t="s">
        <v>115</v>
      </c>
      <c r="AA20" t="s">
        <v>190</v>
      </c>
      <c r="AB20" t="s">
        <v>117</v>
      </c>
      <c r="AC20" t="s">
        <v>118</v>
      </c>
      <c r="AD20" t="s">
        <v>119</v>
      </c>
      <c r="AE20" t="s">
        <v>120</v>
      </c>
      <c r="AF20" t="s">
        <v>121</v>
      </c>
      <c r="AG20" t="s">
        <v>122</v>
      </c>
      <c r="AH20" t="s">
        <v>123</v>
      </c>
      <c r="AJ20" t="str">
        <f t="shared" si="0"/>
        <v>1#15000|4#10|6#110|7#7|8#8|9#10|10#10|11#1|12#20|501#1|502#1|503#1|504#1|505#1|13#3|14#1|15#1|16#3|1001#-1|17#1|18#86400|19#5|20#100|21#1000|22#5|23#10|24#3|25#1|26#1|27#10000|509#1</v>
      </c>
    </row>
  </sheetData>
  <phoneticPr fontId="10" type="noConversion"/>
  <pageMargins left="0.75" right="0.75" top="1" bottom="1" header="0.51180555555555596" footer="0.5118055555555559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57"/>
  <sheetViews>
    <sheetView topLeftCell="A22" workbookViewId="0">
      <selection activeCell="D39" sqref="D39:D52"/>
    </sheetView>
  </sheetViews>
  <sheetFormatPr defaultColWidth="9.140625" defaultRowHeight="14.25"/>
  <sheetData>
    <row r="1" spans="3:35">
      <c r="C1">
        <v>10</v>
      </c>
      <c r="F1" t="s">
        <v>93</v>
      </c>
      <c r="G1" t="s">
        <v>94</v>
      </c>
      <c r="H1" t="str">
        <f>"6#"&amp;C1</f>
        <v>6#10</v>
      </c>
      <c r="I1" t="s">
        <v>96</v>
      </c>
      <c r="J1" t="s">
        <v>97</v>
      </c>
      <c r="K1" t="s">
        <v>98</v>
      </c>
      <c r="L1" t="s">
        <v>99</v>
      </c>
      <c r="M1" t="s">
        <v>100</v>
      </c>
      <c r="N1" t="s">
        <v>101</v>
      </c>
      <c r="O1" t="s">
        <v>102</v>
      </c>
      <c r="P1" t="s">
        <v>103</v>
      </c>
      <c r="Q1" t="s">
        <v>104</v>
      </c>
      <c r="R1" t="s">
        <v>106</v>
      </c>
      <c r="S1" t="s">
        <v>107</v>
      </c>
      <c r="T1" t="s">
        <v>108</v>
      </c>
      <c r="U1" t="s">
        <v>109</v>
      </c>
      <c r="V1" t="s">
        <v>110</v>
      </c>
      <c r="W1" t="s">
        <v>111</v>
      </c>
      <c r="X1" t="s">
        <v>112</v>
      </c>
      <c r="Y1" t="s">
        <v>113</v>
      </c>
      <c r="Z1" t="s">
        <v>114</v>
      </c>
      <c r="AA1" t="s">
        <v>115</v>
      </c>
      <c r="AB1" t="s">
        <v>116</v>
      </c>
      <c r="AC1" t="s">
        <v>197</v>
      </c>
      <c r="AD1" t="s">
        <v>118</v>
      </c>
      <c r="AE1" t="s">
        <v>119</v>
      </c>
      <c r="AF1" t="s">
        <v>120</v>
      </c>
      <c r="AG1" t="s">
        <v>121</v>
      </c>
      <c r="AH1" t="s">
        <v>122</v>
      </c>
      <c r="AI1" t="s">
        <v>123</v>
      </c>
    </row>
    <row r="2" spans="3:35">
      <c r="C2">
        <v>20</v>
      </c>
      <c r="F2" t="s">
        <v>124</v>
      </c>
      <c r="G2" t="s">
        <v>94</v>
      </c>
      <c r="H2" t="str">
        <f t="shared" ref="H2:H16" si="0">"6#"&amp;C2</f>
        <v>6#20</v>
      </c>
      <c r="I2" t="s">
        <v>96</v>
      </c>
      <c r="J2" t="s">
        <v>97</v>
      </c>
      <c r="K2" t="s">
        <v>98</v>
      </c>
      <c r="L2" t="s">
        <v>99</v>
      </c>
      <c r="M2" t="s">
        <v>100</v>
      </c>
      <c r="N2" t="s">
        <v>126</v>
      </c>
      <c r="O2" t="s">
        <v>102</v>
      </c>
      <c r="P2" t="s">
        <v>103</v>
      </c>
      <c r="Q2" t="s">
        <v>104</v>
      </c>
      <c r="R2" t="s">
        <v>128</v>
      </c>
      <c r="S2" t="s">
        <v>107</v>
      </c>
      <c r="T2" t="s">
        <v>108</v>
      </c>
      <c r="U2" t="s">
        <v>109</v>
      </c>
      <c r="V2" t="s">
        <v>110</v>
      </c>
      <c r="W2" t="s">
        <v>111</v>
      </c>
      <c r="X2" t="s">
        <v>112</v>
      </c>
      <c r="Y2" t="s">
        <v>113</v>
      </c>
      <c r="Z2" t="s">
        <v>114</v>
      </c>
      <c r="AA2" t="s">
        <v>115</v>
      </c>
      <c r="AB2" t="s">
        <v>116</v>
      </c>
      <c r="AC2" t="s">
        <v>197</v>
      </c>
      <c r="AD2" t="s">
        <v>118</v>
      </c>
      <c r="AE2" t="s">
        <v>119</v>
      </c>
      <c r="AF2" t="s">
        <v>120</v>
      </c>
      <c r="AG2" t="s">
        <v>121</v>
      </c>
      <c r="AH2" t="s">
        <v>122</v>
      </c>
      <c r="AI2" t="s">
        <v>123</v>
      </c>
    </row>
    <row r="3" spans="3:35">
      <c r="C3">
        <f>C2+10</f>
        <v>30</v>
      </c>
      <c r="F3" t="s">
        <v>124</v>
      </c>
      <c r="G3" t="s">
        <v>129</v>
      </c>
      <c r="H3" t="str">
        <f t="shared" si="0"/>
        <v>6#30</v>
      </c>
      <c r="I3" t="s">
        <v>130</v>
      </c>
      <c r="J3" t="s">
        <v>131</v>
      </c>
      <c r="K3" t="s">
        <v>98</v>
      </c>
      <c r="L3" t="s">
        <v>132</v>
      </c>
      <c r="M3" t="s">
        <v>100</v>
      </c>
      <c r="N3" t="s">
        <v>133</v>
      </c>
      <c r="O3" t="s">
        <v>102</v>
      </c>
      <c r="P3" t="s">
        <v>103</v>
      </c>
      <c r="Q3" t="s">
        <v>104</v>
      </c>
      <c r="R3" t="s">
        <v>128</v>
      </c>
      <c r="S3" t="s">
        <v>107</v>
      </c>
      <c r="T3" t="s">
        <v>108</v>
      </c>
      <c r="U3" t="s">
        <v>134</v>
      </c>
      <c r="V3" t="s">
        <v>110</v>
      </c>
      <c r="W3" t="s">
        <v>111</v>
      </c>
      <c r="X3" t="s">
        <v>112</v>
      </c>
      <c r="Y3" t="s">
        <v>113</v>
      </c>
      <c r="Z3" t="s">
        <v>114</v>
      </c>
      <c r="AA3" t="s">
        <v>135</v>
      </c>
      <c r="AB3" t="s">
        <v>116</v>
      </c>
      <c r="AC3" t="s">
        <v>197</v>
      </c>
      <c r="AD3" t="s">
        <v>118</v>
      </c>
      <c r="AE3" t="s">
        <v>119</v>
      </c>
      <c r="AF3" t="s">
        <v>120</v>
      </c>
      <c r="AG3" t="s">
        <v>121</v>
      </c>
      <c r="AH3" t="s">
        <v>122</v>
      </c>
      <c r="AI3" t="s">
        <v>123</v>
      </c>
    </row>
    <row r="4" spans="3:35">
      <c r="C4">
        <f t="shared" ref="C4:C10" si="1">C3+10</f>
        <v>40</v>
      </c>
      <c r="F4" t="s">
        <v>136</v>
      </c>
      <c r="G4" t="s">
        <v>137</v>
      </c>
      <c r="H4" t="str">
        <f t="shared" si="0"/>
        <v>6#40</v>
      </c>
      <c r="I4" t="s">
        <v>139</v>
      </c>
      <c r="J4" t="s">
        <v>131</v>
      </c>
      <c r="K4" t="s">
        <v>98</v>
      </c>
      <c r="L4" t="s">
        <v>132</v>
      </c>
      <c r="M4" t="s">
        <v>100</v>
      </c>
      <c r="N4" t="s">
        <v>140</v>
      </c>
      <c r="O4" t="s">
        <v>102</v>
      </c>
      <c r="P4" t="s">
        <v>103</v>
      </c>
      <c r="Q4" t="s">
        <v>104</v>
      </c>
      <c r="R4" t="s">
        <v>128</v>
      </c>
      <c r="S4" t="s">
        <v>141</v>
      </c>
      <c r="T4" t="s">
        <v>142</v>
      </c>
      <c r="U4" t="s">
        <v>134</v>
      </c>
      <c r="V4" t="s">
        <v>110</v>
      </c>
      <c r="W4" t="s">
        <v>111</v>
      </c>
      <c r="X4" t="s">
        <v>112</v>
      </c>
      <c r="Y4" t="s">
        <v>113</v>
      </c>
      <c r="Z4" t="s">
        <v>114</v>
      </c>
      <c r="AA4" t="s">
        <v>143</v>
      </c>
      <c r="AB4" t="s">
        <v>116</v>
      </c>
      <c r="AC4" t="s">
        <v>197</v>
      </c>
      <c r="AD4" t="s">
        <v>118</v>
      </c>
      <c r="AE4" t="s">
        <v>119</v>
      </c>
      <c r="AF4" t="s">
        <v>120</v>
      </c>
      <c r="AG4" t="s">
        <v>121</v>
      </c>
      <c r="AH4" t="s">
        <v>122</v>
      </c>
      <c r="AI4" t="s">
        <v>123</v>
      </c>
    </row>
    <row r="5" spans="3:35">
      <c r="C5">
        <f t="shared" si="1"/>
        <v>50</v>
      </c>
      <c r="F5" t="s">
        <v>136</v>
      </c>
      <c r="G5" t="s">
        <v>144</v>
      </c>
      <c r="H5" t="str">
        <f t="shared" si="0"/>
        <v>6#50</v>
      </c>
      <c r="I5" t="s">
        <v>139</v>
      </c>
      <c r="J5" t="s">
        <v>145</v>
      </c>
      <c r="K5" t="s">
        <v>98</v>
      </c>
      <c r="L5" t="s">
        <v>146</v>
      </c>
      <c r="M5" t="s">
        <v>100</v>
      </c>
      <c r="N5" t="s">
        <v>147</v>
      </c>
      <c r="O5" t="s">
        <v>102</v>
      </c>
      <c r="P5" t="s">
        <v>103</v>
      </c>
      <c r="Q5" t="s">
        <v>148</v>
      </c>
      <c r="R5" t="s">
        <v>128</v>
      </c>
      <c r="S5" t="s">
        <v>141</v>
      </c>
      <c r="T5" t="s">
        <v>142</v>
      </c>
      <c r="U5" t="s">
        <v>134</v>
      </c>
      <c r="V5" t="s">
        <v>110</v>
      </c>
      <c r="W5" t="s">
        <v>111</v>
      </c>
      <c r="X5" t="s">
        <v>112</v>
      </c>
      <c r="Y5" t="s">
        <v>113</v>
      </c>
      <c r="Z5" t="s">
        <v>114</v>
      </c>
      <c r="AA5" t="s">
        <v>149</v>
      </c>
      <c r="AB5" t="s">
        <v>116</v>
      </c>
      <c r="AC5" t="s">
        <v>197</v>
      </c>
      <c r="AD5" t="s">
        <v>118</v>
      </c>
      <c r="AE5" t="s">
        <v>119</v>
      </c>
      <c r="AF5" t="s">
        <v>120</v>
      </c>
      <c r="AG5" t="s">
        <v>121</v>
      </c>
      <c r="AH5" t="s">
        <v>122</v>
      </c>
      <c r="AI5" t="s">
        <v>123</v>
      </c>
    </row>
    <row r="6" spans="3:35">
      <c r="C6">
        <f t="shared" si="1"/>
        <v>60</v>
      </c>
      <c r="F6" t="s">
        <v>150</v>
      </c>
      <c r="G6" t="s">
        <v>151</v>
      </c>
      <c r="H6" t="str">
        <f t="shared" si="0"/>
        <v>6#60</v>
      </c>
      <c r="I6" t="s">
        <v>153</v>
      </c>
      <c r="J6" t="s">
        <v>145</v>
      </c>
      <c r="K6" t="s">
        <v>98</v>
      </c>
      <c r="L6" t="s">
        <v>146</v>
      </c>
      <c r="M6" t="s">
        <v>100</v>
      </c>
      <c r="N6" t="s">
        <v>154</v>
      </c>
      <c r="O6" t="s">
        <v>155</v>
      </c>
      <c r="P6" t="s">
        <v>103</v>
      </c>
      <c r="Q6" t="s">
        <v>148</v>
      </c>
      <c r="R6" t="s">
        <v>128</v>
      </c>
      <c r="S6" t="s">
        <v>141</v>
      </c>
      <c r="T6" t="s">
        <v>142</v>
      </c>
      <c r="U6" t="s">
        <v>134</v>
      </c>
      <c r="V6" t="s">
        <v>110</v>
      </c>
      <c r="W6" t="s">
        <v>111</v>
      </c>
      <c r="X6" t="s">
        <v>112</v>
      </c>
      <c r="Y6" t="s">
        <v>113</v>
      </c>
      <c r="Z6" t="s">
        <v>114</v>
      </c>
      <c r="AA6" t="s">
        <v>156</v>
      </c>
      <c r="AB6" t="s">
        <v>116</v>
      </c>
      <c r="AC6" t="s">
        <v>197</v>
      </c>
      <c r="AD6" t="s">
        <v>118</v>
      </c>
      <c r="AE6" t="s">
        <v>119</v>
      </c>
      <c r="AF6" t="s">
        <v>120</v>
      </c>
      <c r="AG6" t="s">
        <v>121</v>
      </c>
      <c r="AH6" t="s">
        <v>122</v>
      </c>
      <c r="AI6" t="s">
        <v>123</v>
      </c>
    </row>
    <row r="7" spans="3:35">
      <c r="C7">
        <f t="shared" si="1"/>
        <v>70</v>
      </c>
      <c r="F7" t="s">
        <v>150</v>
      </c>
      <c r="G7" t="s">
        <v>151</v>
      </c>
      <c r="H7" t="str">
        <f t="shared" si="0"/>
        <v>6#70</v>
      </c>
      <c r="I7" t="s">
        <v>153</v>
      </c>
      <c r="J7" t="s">
        <v>145</v>
      </c>
      <c r="K7" t="s">
        <v>98</v>
      </c>
      <c r="L7" t="s">
        <v>157</v>
      </c>
      <c r="M7" t="s">
        <v>100</v>
      </c>
      <c r="N7" t="s">
        <v>158</v>
      </c>
      <c r="O7" t="s">
        <v>155</v>
      </c>
      <c r="P7" t="s">
        <v>103</v>
      </c>
      <c r="Q7" t="s">
        <v>148</v>
      </c>
      <c r="R7" t="s">
        <v>128</v>
      </c>
      <c r="S7" t="s">
        <v>141</v>
      </c>
      <c r="T7" t="s">
        <v>142</v>
      </c>
      <c r="U7" t="s">
        <v>134</v>
      </c>
      <c r="V7" t="s">
        <v>110</v>
      </c>
      <c r="W7" t="s">
        <v>111</v>
      </c>
      <c r="X7" t="s">
        <v>112</v>
      </c>
      <c r="Y7" t="s">
        <v>113</v>
      </c>
      <c r="Z7" t="s">
        <v>114</v>
      </c>
      <c r="AA7" t="s">
        <v>159</v>
      </c>
      <c r="AB7" t="s">
        <v>116</v>
      </c>
      <c r="AC7" t="s">
        <v>197</v>
      </c>
      <c r="AD7" t="s">
        <v>118</v>
      </c>
      <c r="AE7" t="s">
        <v>119</v>
      </c>
      <c r="AF7" t="s">
        <v>120</v>
      </c>
      <c r="AG7" t="s">
        <v>121</v>
      </c>
      <c r="AH7" t="s">
        <v>122</v>
      </c>
      <c r="AI7" t="s">
        <v>123</v>
      </c>
    </row>
    <row r="8" spans="3:35">
      <c r="C8">
        <f t="shared" si="1"/>
        <v>80</v>
      </c>
      <c r="F8" t="s">
        <v>160</v>
      </c>
      <c r="G8" t="s">
        <v>161</v>
      </c>
      <c r="H8" t="str">
        <f t="shared" si="0"/>
        <v>6#80</v>
      </c>
      <c r="I8" t="s">
        <v>153</v>
      </c>
      <c r="J8" t="s">
        <v>163</v>
      </c>
      <c r="K8" t="s">
        <v>98</v>
      </c>
      <c r="L8" t="s">
        <v>157</v>
      </c>
      <c r="M8" t="s">
        <v>100</v>
      </c>
      <c r="N8" t="s">
        <v>164</v>
      </c>
      <c r="O8" t="s">
        <v>155</v>
      </c>
      <c r="P8" t="s">
        <v>103</v>
      </c>
      <c r="Q8" t="s">
        <v>148</v>
      </c>
      <c r="R8" t="s">
        <v>128</v>
      </c>
      <c r="S8" t="s">
        <v>141</v>
      </c>
      <c r="T8" t="s">
        <v>142</v>
      </c>
      <c r="U8" t="s">
        <v>134</v>
      </c>
      <c r="V8" t="s">
        <v>110</v>
      </c>
      <c r="W8" t="s">
        <v>111</v>
      </c>
      <c r="X8" t="s">
        <v>112</v>
      </c>
      <c r="Y8" t="s">
        <v>113</v>
      </c>
      <c r="Z8" t="s">
        <v>114</v>
      </c>
      <c r="AA8" t="s">
        <v>165</v>
      </c>
      <c r="AB8" t="s">
        <v>116</v>
      </c>
      <c r="AC8" t="s">
        <v>197</v>
      </c>
      <c r="AD8" t="s">
        <v>118</v>
      </c>
      <c r="AE8" t="s">
        <v>119</v>
      </c>
      <c r="AF8" t="s">
        <v>120</v>
      </c>
      <c r="AG8" t="s">
        <v>121</v>
      </c>
      <c r="AH8" t="s">
        <v>122</v>
      </c>
      <c r="AI8" t="s">
        <v>123</v>
      </c>
    </row>
    <row r="9" spans="3:35">
      <c r="C9">
        <f t="shared" si="1"/>
        <v>90</v>
      </c>
      <c r="F9" t="s">
        <v>160</v>
      </c>
      <c r="G9" t="s">
        <v>161</v>
      </c>
      <c r="H9" t="str">
        <f t="shared" si="0"/>
        <v>6#90</v>
      </c>
      <c r="I9" t="s">
        <v>153</v>
      </c>
      <c r="J9" t="s">
        <v>163</v>
      </c>
      <c r="K9" t="s">
        <v>98</v>
      </c>
      <c r="L9" t="s">
        <v>166</v>
      </c>
      <c r="M9" t="s">
        <v>100</v>
      </c>
      <c r="N9" t="s">
        <v>167</v>
      </c>
      <c r="O9" t="s">
        <v>155</v>
      </c>
      <c r="P9" t="s">
        <v>103</v>
      </c>
      <c r="Q9" t="s">
        <v>148</v>
      </c>
      <c r="R9" t="s">
        <v>128</v>
      </c>
      <c r="S9" t="s">
        <v>141</v>
      </c>
      <c r="T9" t="s">
        <v>142</v>
      </c>
      <c r="U9" t="s">
        <v>134</v>
      </c>
      <c r="V9" t="s">
        <v>110</v>
      </c>
      <c r="W9" t="s">
        <v>111</v>
      </c>
      <c r="X9" t="s">
        <v>112</v>
      </c>
      <c r="Y9" t="s">
        <v>113</v>
      </c>
      <c r="Z9" t="s">
        <v>114</v>
      </c>
      <c r="AA9" t="s">
        <v>168</v>
      </c>
      <c r="AB9" t="s">
        <v>116</v>
      </c>
      <c r="AC9" t="s">
        <v>197</v>
      </c>
      <c r="AD9" t="s">
        <v>118</v>
      </c>
      <c r="AE9" t="s">
        <v>119</v>
      </c>
      <c r="AF9" t="s">
        <v>120</v>
      </c>
      <c r="AG9" t="s">
        <v>121</v>
      </c>
      <c r="AH9" t="s">
        <v>122</v>
      </c>
      <c r="AI9" t="s">
        <v>123</v>
      </c>
    </row>
    <row r="10" spans="3:35">
      <c r="C10">
        <f t="shared" si="1"/>
        <v>100</v>
      </c>
      <c r="F10" t="s">
        <v>160</v>
      </c>
      <c r="G10" t="s">
        <v>169</v>
      </c>
      <c r="H10" t="str">
        <f t="shared" si="0"/>
        <v>6#100</v>
      </c>
      <c r="I10" t="s">
        <v>153</v>
      </c>
      <c r="J10" t="s">
        <v>171</v>
      </c>
      <c r="K10" t="s">
        <v>98</v>
      </c>
      <c r="L10" t="s">
        <v>166</v>
      </c>
      <c r="M10" t="s">
        <v>100</v>
      </c>
      <c r="N10" t="s">
        <v>172</v>
      </c>
      <c r="O10" t="s">
        <v>155</v>
      </c>
      <c r="P10" t="s">
        <v>103</v>
      </c>
      <c r="Q10" t="s">
        <v>148</v>
      </c>
      <c r="R10" t="s">
        <v>128</v>
      </c>
      <c r="S10" t="s">
        <v>141</v>
      </c>
      <c r="T10" t="s">
        <v>142</v>
      </c>
      <c r="U10" t="s">
        <v>134</v>
      </c>
      <c r="V10" t="s">
        <v>110</v>
      </c>
      <c r="W10" t="s">
        <v>111</v>
      </c>
      <c r="X10" t="s">
        <v>112</v>
      </c>
      <c r="Y10" t="s">
        <v>113</v>
      </c>
      <c r="Z10" t="s">
        <v>114</v>
      </c>
      <c r="AA10" t="s">
        <v>173</v>
      </c>
      <c r="AB10" t="s">
        <v>116</v>
      </c>
      <c r="AC10" t="s">
        <v>197</v>
      </c>
      <c r="AD10" t="s">
        <v>118</v>
      </c>
      <c r="AE10" t="s">
        <v>119</v>
      </c>
      <c r="AF10" t="s">
        <v>120</v>
      </c>
      <c r="AG10" t="s">
        <v>121</v>
      </c>
      <c r="AH10" t="s">
        <v>122</v>
      </c>
      <c r="AI10" t="s">
        <v>123</v>
      </c>
    </row>
    <row r="11" spans="3:35">
      <c r="C11">
        <f t="shared" ref="C11:C16" si="2">C10</f>
        <v>100</v>
      </c>
      <c r="F11" t="s">
        <v>160</v>
      </c>
      <c r="G11" t="s">
        <v>169</v>
      </c>
      <c r="H11" t="str">
        <f t="shared" si="0"/>
        <v>6#100</v>
      </c>
      <c r="I11" t="s">
        <v>153</v>
      </c>
      <c r="J11" t="s">
        <v>171</v>
      </c>
      <c r="K11" t="s">
        <v>98</v>
      </c>
      <c r="L11" t="s">
        <v>175</v>
      </c>
      <c r="M11" t="s">
        <v>100</v>
      </c>
      <c r="N11" t="s">
        <v>176</v>
      </c>
      <c r="O11" t="s">
        <v>155</v>
      </c>
      <c r="P11" t="s">
        <v>103</v>
      </c>
      <c r="Q11" t="s">
        <v>148</v>
      </c>
      <c r="R11" t="s">
        <v>128</v>
      </c>
      <c r="S11" t="s">
        <v>141</v>
      </c>
      <c r="T11" t="s">
        <v>142</v>
      </c>
      <c r="U11" t="s">
        <v>134</v>
      </c>
      <c r="V11" t="s">
        <v>110</v>
      </c>
      <c r="W11" t="s">
        <v>111</v>
      </c>
      <c r="X11" t="s">
        <v>112</v>
      </c>
      <c r="Y11" t="s">
        <v>113</v>
      </c>
      <c r="Z11" t="s">
        <v>114</v>
      </c>
      <c r="AA11" t="s">
        <v>177</v>
      </c>
      <c r="AB11" t="s">
        <v>116</v>
      </c>
      <c r="AC11" t="s">
        <v>197</v>
      </c>
      <c r="AD11" t="s">
        <v>118</v>
      </c>
      <c r="AE11" t="s">
        <v>119</v>
      </c>
      <c r="AF11" t="s">
        <v>120</v>
      </c>
      <c r="AG11" t="s">
        <v>121</v>
      </c>
      <c r="AH11" t="s">
        <v>122</v>
      </c>
      <c r="AI11" t="s">
        <v>123</v>
      </c>
    </row>
    <row r="12" spans="3:35">
      <c r="C12">
        <f t="shared" si="2"/>
        <v>100</v>
      </c>
      <c r="F12" t="s">
        <v>160</v>
      </c>
      <c r="G12" t="s">
        <v>178</v>
      </c>
      <c r="H12" t="str">
        <f t="shared" si="0"/>
        <v>6#100</v>
      </c>
      <c r="I12" t="s">
        <v>153</v>
      </c>
      <c r="J12" t="s">
        <v>180</v>
      </c>
      <c r="K12" t="s">
        <v>98</v>
      </c>
      <c r="L12" t="s">
        <v>175</v>
      </c>
      <c r="M12" t="s">
        <v>100</v>
      </c>
      <c r="N12" t="s">
        <v>181</v>
      </c>
      <c r="O12" t="s">
        <v>155</v>
      </c>
      <c r="P12" t="s">
        <v>103</v>
      </c>
      <c r="Q12" t="s">
        <v>148</v>
      </c>
      <c r="R12" t="s">
        <v>128</v>
      </c>
      <c r="S12" t="s">
        <v>141</v>
      </c>
      <c r="T12" t="s">
        <v>142</v>
      </c>
      <c r="U12" t="s">
        <v>134</v>
      </c>
      <c r="V12" t="s">
        <v>110</v>
      </c>
      <c r="W12" t="s">
        <v>111</v>
      </c>
      <c r="X12" t="s">
        <v>112</v>
      </c>
      <c r="Y12" t="s">
        <v>113</v>
      </c>
      <c r="Z12" t="s">
        <v>114</v>
      </c>
      <c r="AA12" t="s">
        <v>115</v>
      </c>
      <c r="AB12" t="s">
        <v>116</v>
      </c>
      <c r="AC12" t="s">
        <v>197</v>
      </c>
      <c r="AD12" t="s">
        <v>118</v>
      </c>
      <c r="AE12" t="s">
        <v>119</v>
      </c>
      <c r="AF12" t="s">
        <v>120</v>
      </c>
      <c r="AG12" t="s">
        <v>121</v>
      </c>
      <c r="AH12" t="s">
        <v>122</v>
      </c>
      <c r="AI12" t="s">
        <v>123</v>
      </c>
    </row>
    <row r="13" spans="3:35">
      <c r="C13">
        <f t="shared" si="2"/>
        <v>100</v>
      </c>
      <c r="F13" t="s">
        <v>182</v>
      </c>
      <c r="G13" t="s">
        <v>178</v>
      </c>
      <c r="H13" t="str">
        <f t="shared" si="0"/>
        <v>6#100</v>
      </c>
      <c r="I13" t="s">
        <v>184</v>
      </c>
      <c r="J13" t="s">
        <v>180</v>
      </c>
      <c r="K13" t="s">
        <v>98</v>
      </c>
      <c r="L13" t="s">
        <v>185</v>
      </c>
      <c r="M13" t="s">
        <v>100</v>
      </c>
      <c r="N13" t="s">
        <v>186</v>
      </c>
      <c r="O13" t="s">
        <v>155</v>
      </c>
      <c r="P13" t="s">
        <v>103</v>
      </c>
      <c r="Q13" t="s">
        <v>148</v>
      </c>
      <c r="R13" t="s">
        <v>128</v>
      </c>
      <c r="S13" t="s">
        <v>141</v>
      </c>
      <c r="T13" t="s">
        <v>142</v>
      </c>
      <c r="U13" t="s">
        <v>134</v>
      </c>
      <c r="V13" t="s">
        <v>110</v>
      </c>
      <c r="W13" t="s">
        <v>111</v>
      </c>
      <c r="X13" t="s">
        <v>112</v>
      </c>
      <c r="Y13" t="s">
        <v>113</v>
      </c>
      <c r="Z13" t="s">
        <v>114</v>
      </c>
      <c r="AA13" t="s">
        <v>115</v>
      </c>
      <c r="AB13" t="s">
        <v>116</v>
      </c>
      <c r="AC13" t="s">
        <v>197</v>
      </c>
      <c r="AD13" t="s">
        <v>118</v>
      </c>
      <c r="AE13" t="s">
        <v>119</v>
      </c>
      <c r="AF13" t="s">
        <v>120</v>
      </c>
      <c r="AG13" t="s">
        <v>121</v>
      </c>
      <c r="AH13" t="s">
        <v>122</v>
      </c>
      <c r="AI13" t="s">
        <v>123</v>
      </c>
    </row>
    <row r="14" spans="3:35">
      <c r="C14">
        <f t="shared" si="2"/>
        <v>100</v>
      </c>
      <c r="F14" t="s">
        <v>160</v>
      </c>
      <c r="G14" t="s">
        <v>178</v>
      </c>
      <c r="H14" t="str">
        <f t="shared" si="0"/>
        <v>6#100</v>
      </c>
      <c r="I14" t="s">
        <v>153</v>
      </c>
      <c r="J14" t="s">
        <v>180</v>
      </c>
      <c r="K14" t="s">
        <v>98</v>
      </c>
      <c r="L14" t="s">
        <v>175</v>
      </c>
      <c r="M14" t="s">
        <v>100</v>
      </c>
      <c r="N14" t="s">
        <v>181</v>
      </c>
      <c r="O14" t="s">
        <v>155</v>
      </c>
      <c r="P14" t="s">
        <v>103</v>
      </c>
      <c r="Q14" t="s">
        <v>148</v>
      </c>
      <c r="R14" t="s">
        <v>128</v>
      </c>
      <c r="S14" t="s">
        <v>141</v>
      </c>
      <c r="T14" t="s">
        <v>142</v>
      </c>
      <c r="U14" t="s">
        <v>134</v>
      </c>
      <c r="V14" t="s">
        <v>110</v>
      </c>
      <c r="W14" t="s">
        <v>111</v>
      </c>
      <c r="X14" t="s">
        <v>112</v>
      </c>
      <c r="Y14" t="s">
        <v>113</v>
      </c>
      <c r="Z14" t="s">
        <v>114</v>
      </c>
      <c r="AA14" t="s">
        <v>115</v>
      </c>
      <c r="AB14" t="s">
        <v>116</v>
      </c>
      <c r="AC14" t="s">
        <v>197</v>
      </c>
      <c r="AD14" t="s">
        <v>118</v>
      </c>
      <c r="AE14" t="s">
        <v>119</v>
      </c>
      <c r="AF14" t="s">
        <v>120</v>
      </c>
      <c r="AG14" t="s">
        <v>121</v>
      </c>
      <c r="AH14" t="s">
        <v>122</v>
      </c>
      <c r="AI14" t="s">
        <v>123</v>
      </c>
    </row>
    <row r="15" spans="3:35">
      <c r="C15">
        <f t="shared" si="2"/>
        <v>100</v>
      </c>
      <c r="F15" t="s">
        <v>182</v>
      </c>
      <c r="G15" t="s">
        <v>178</v>
      </c>
      <c r="H15" t="str">
        <f t="shared" si="0"/>
        <v>6#100</v>
      </c>
      <c r="I15" t="s">
        <v>184</v>
      </c>
      <c r="J15" t="s">
        <v>180</v>
      </c>
      <c r="K15" t="s">
        <v>98</v>
      </c>
      <c r="L15" t="s">
        <v>185</v>
      </c>
      <c r="M15" t="s">
        <v>100</v>
      </c>
      <c r="N15" t="s">
        <v>186</v>
      </c>
      <c r="O15" t="s">
        <v>155</v>
      </c>
      <c r="P15" t="s">
        <v>103</v>
      </c>
      <c r="Q15" t="s">
        <v>148</v>
      </c>
      <c r="R15" t="s">
        <v>128</v>
      </c>
      <c r="S15" t="s">
        <v>141</v>
      </c>
      <c r="T15" t="s">
        <v>142</v>
      </c>
      <c r="U15" t="s">
        <v>134</v>
      </c>
      <c r="V15" t="s">
        <v>110</v>
      </c>
      <c r="W15" t="s">
        <v>111</v>
      </c>
      <c r="X15" t="s">
        <v>112</v>
      </c>
      <c r="Y15" t="s">
        <v>113</v>
      </c>
      <c r="Z15" t="s">
        <v>114</v>
      </c>
      <c r="AA15" t="s">
        <v>115</v>
      </c>
      <c r="AB15" t="s">
        <v>116</v>
      </c>
      <c r="AC15" t="s">
        <v>197</v>
      </c>
      <c r="AD15" t="s">
        <v>118</v>
      </c>
      <c r="AE15" t="s">
        <v>119</v>
      </c>
      <c r="AF15" t="s">
        <v>120</v>
      </c>
      <c r="AG15" t="s">
        <v>121</v>
      </c>
      <c r="AH15" t="s">
        <v>122</v>
      </c>
      <c r="AI15" t="s">
        <v>123</v>
      </c>
    </row>
    <row r="16" spans="3:35">
      <c r="C16">
        <f t="shared" si="2"/>
        <v>100</v>
      </c>
      <c r="F16" t="s">
        <v>182</v>
      </c>
      <c r="G16" t="s">
        <v>178</v>
      </c>
      <c r="H16" t="str">
        <f t="shared" si="0"/>
        <v>6#100</v>
      </c>
      <c r="I16" t="s">
        <v>184</v>
      </c>
      <c r="J16" t="s">
        <v>180</v>
      </c>
      <c r="K16" t="s">
        <v>98</v>
      </c>
      <c r="L16" t="s">
        <v>185</v>
      </c>
      <c r="M16" t="s">
        <v>100</v>
      </c>
      <c r="N16" t="s">
        <v>186</v>
      </c>
      <c r="O16" t="s">
        <v>155</v>
      </c>
      <c r="P16" t="s">
        <v>103</v>
      </c>
      <c r="Q16" t="s">
        <v>148</v>
      </c>
      <c r="R16" t="s">
        <v>128</v>
      </c>
      <c r="S16" t="s">
        <v>141</v>
      </c>
      <c r="T16" t="s">
        <v>142</v>
      </c>
      <c r="U16" t="s">
        <v>134</v>
      </c>
      <c r="V16" t="s">
        <v>110</v>
      </c>
      <c r="W16" t="s">
        <v>111</v>
      </c>
      <c r="X16" t="s">
        <v>112</v>
      </c>
      <c r="Y16" t="s">
        <v>113</v>
      </c>
      <c r="Z16" t="s">
        <v>114</v>
      </c>
      <c r="AA16" t="s">
        <v>115</v>
      </c>
      <c r="AB16" t="s">
        <v>116</v>
      </c>
      <c r="AC16" t="s">
        <v>197</v>
      </c>
      <c r="AD16" t="s">
        <v>118</v>
      </c>
      <c r="AE16" t="s">
        <v>119</v>
      </c>
      <c r="AF16" t="s">
        <v>120</v>
      </c>
      <c r="AG16" t="s">
        <v>121</v>
      </c>
      <c r="AH16" t="s">
        <v>122</v>
      </c>
      <c r="AI16" t="s">
        <v>123</v>
      </c>
    </row>
    <row r="19" spans="6:6">
      <c r="F19" t="str">
        <f>_xlfn.TEXTJOIN("|",TRUE,F1:AI1)</f>
        <v>1#10000|4#3|6#10|7#3|8#1|9#10|10#3|11#1|12#5|501#0|502#1|503#0|505#0|13#0|14#0|15#0|16#3|1001#-1|17#1|18#86400|19#5|20#100|21#0|22#10|23#10|24#3|25#1|26#1|27#10000|509#1</v>
      </c>
    </row>
    <row r="20" spans="6:6">
      <c r="F20" t="str">
        <f t="shared" ref="F20:F34" si="3">_xlfn.TEXTJOIN("|",TRUE,F2:AI2)</f>
        <v>1#11000|4#3|6#20|7#3|8#1|9#10|10#3|11#1|12#6|501#0|502#1|503#0|505#1|13#0|14#0|15#0|16#3|1001#-1|17#1|18#86400|19#5|20#100|21#0|22#10|23#10|24#3|25#1|26#1|27#10000|509#1</v>
      </c>
    </row>
    <row r="21" spans="6:6">
      <c r="F21" t="str">
        <f t="shared" si="3"/>
        <v>1#11000|4#4|6#30|7#4|8#2|9#10|10#4|11#1|12#7|501#0|502#1|503#0|505#1|13#0|14#0|15#1|16#3|1001#-1|17#1|18#86400|19#5|20#120|21#0|22#10|23#10|24#3|25#1|26#1|27#10000|509#1</v>
      </c>
    </row>
    <row r="22" spans="6:6">
      <c r="F22" t="str">
        <f t="shared" si="3"/>
        <v>1#12000|4#5|6#40|7#5|8#2|9#10|10#4|11#1|12#8|501#0|502#1|503#0|505#1|13#3|14#1|15#1|16#3|1001#-1|17#1|18#86400|19#5|20#140|21#0|22#10|23#10|24#3|25#1|26#1|27#10000|509#1</v>
      </c>
    </row>
    <row r="23" spans="6:6">
      <c r="F23" t="str">
        <f t="shared" si="3"/>
        <v>1#12000|4#6|6#50|7#5|8#3|9#10|10#5|11#1|12#9|501#0|502#1|503#1|505#1|13#3|14#1|15#1|16#3|1001#-1|17#1|18#86400|19#5|20#160|21#0|22#10|23#10|24#3|25#1|26#1|27#10000|509#1</v>
      </c>
    </row>
    <row r="24" spans="6:6">
      <c r="F24" t="str">
        <f t="shared" si="3"/>
        <v>1#13000|4#7|6#60|7#6|8#3|9#10|10#5|11#1|12#10|501#1|502#1|503#1|505#1|13#3|14#1|15#1|16#3|1001#-1|17#1|18#86400|19#5|20#180|21#0|22#10|23#10|24#3|25#1|26#1|27#10000|509#1</v>
      </c>
    </row>
    <row r="25" spans="6:6">
      <c r="F25" t="str">
        <f t="shared" si="3"/>
        <v>1#13000|4#7|6#70|7#6|8#3|9#10|10#6|11#1|12#11|501#1|502#1|503#1|505#1|13#3|14#1|15#1|16#3|1001#-1|17#1|18#86400|19#5|20#200|21#0|22#10|23#10|24#3|25#1|26#1|27#10000|509#1</v>
      </c>
    </row>
    <row r="26" spans="6:6">
      <c r="F26" t="str">
        <f t="shared" si="3"/>
        <v>1#14000|4#8|6#80|7#6|8#4|9#10|10#6|11#1|12#12|501#1|502#1|503#1|505#1|13#3|14#1|15#1|16#3|1001#-1|17#1|18#86400|19#5|20#220|21#0|22#10|23#10|24#3|25#1|26#1|27#10000|509#1</v>
      </c>
    </row>
    <row r="27" spans="6:6">
      <c r="F27" t="str">
        <f t="shared" si="3"/>
        <v>1#14000|4#8|6#90|7#6|8#4|9#10|10#7|11#1|12#13|501#1|502#1|503#1|505#1|13#3|14#1|15#1|16#3|1001#-1|17#1|18#86400|19#5|20#240|21#0|22#10|23#10|24#3|25#1|26#1|27#10000|509#1</v>
      </c>
    </row>
    <row r="28" spans="6:6">
      <c r="F28" t="str">
        <f t="shared" si="3"/>
        <v>1#14000|4#9|6#100|7#6|8#5|9#10|10#7|11#1|12#14|501#1|502#1|503#1|505#1|13#3|14#1|15#1|16#3|1001#-1|17#1|18#86400|19#5|20#260|21#0|22#10|23#10|24#3|25#1|26#1|27#10000|509#1</v>
      </c>
    </row>
    <row r="29" spans="6:6">
      <c r="F29" t="str">
        <f t="shared" si="3"/>
        <v>1#14000|4#9|6#100|7#6|8#5|9#10|10#8|11#1|12#15|501#1|502#1|503#1|505#1|13#3|14#1|15#1|16#3|1001#-1|17#1|18#86400|19#5|20#280|21#0|22#10|23#10|24#3|25#1|26#1|27#10000|509#1</v>
      </c>
    </row>
    <row r="30" spans="6:6">
      <c r="F30" t="str">
        <f t="shared" si="3"/>
        <v>1#14000|4#10|6#100|7#6|8#6|9#10|10#8|11#1|12#16|501#1|502#1|503#1|505#1|13#3|14#1|15#1|16#3|1001#-1|17#1|18#86400|19#5|20#100|21#0|22#10|23#10|24#3|25#1|26#1|27#10000|509#1</v>
      </c>
    </row>
    <row r="31" spans="6:6">
      <c r="F31" t="str">
        <f t="shared" si="3"/>
        <v>1#15000|4#10|6#100|7#7|8#6|9#10|10#9|11#1|12#17|501#1|502#1|503#1|505#1|13#3|14#1|15#1|16#3|1001#-1|17#1|18#86400|19#5|20#100|21#0|22#10|23#10|24#3|25#1|26#1|27#10000|509#1</v>
      </c>
    </row>
    <row r="32" spans="6:6">
      <c r="F32" t="str">
        <f t="shared" si="3"/>
        <v>1#14000|4#10|6#100|7#6|8#6|9#10|10#8|11#1|12#16|501#1|502#1|503#1|505#1|13#3|14#1|15#1|16#3|1001#-1|17#1|18#86400|19#5|20#100|21#0|22#10|23#10|24#3|25#1|26#1|27#10000|509#1</v>
      </c>
    </row>
    <row r="33" spans="1:17">
      <c r="F33" t="str">
        <f t="shared" si="3"/>
        <v>1#15000|4#10|6#100|7#7|8#6|9#10|10#9|11#1|12#17|501#1|502#1|503#1|505#1|13#3|14#1|15#1|16#3|1001#-1|17#1|18#86400|19#5|20#100|21#0|22#10|23#10|24#3|25#1|26#1|27#10000|509#1</v>
      </c>
    </row>
    <row r="34" spans="1:17">
      <c r="F34" t="str">
        <f t="shared" si="3"/>
        <v>1#15000|4#10|6#100|7#7|8#6|9#10|10#9|11#1|12#17|501#1|502#1|503#1|505#1|13#3|14#1|15#1|16#3|1001#-1|17#1|18#86400|19#5|20#100|21#0|22#10|23#10|24#3|25#1|26#1|27#10000|509#1</v>
      </c>
    </row>
    <row r="37" spans="1:17">
      <c r="D37" t="s">
        <v>198</v>
      </c>
    </row>
    <row r="39" spans="1:17">
      <c r="A39" t="s">
        <v>199</v>
      </c>
      <c r="D39" t="str">
        <f>A39&amp;$D$37</f>
        <v>1#10000|4#3|6#10|7#3|8#1|9#10|10#3|11#1|12#5|501#0|502#1|503#0|505#0|13#0|14#0|15#0|16#3|1001#-1|17#1|18#86400|19#5|20#100|21#0|22#10|23#10|24#3|25#1|26#1|27#10000|509#1|28#2|29#99999|30#99999|31#99999</v>
      </c>
    </row>
    <row r="40" spans="1:17">
      <c r="A40" t="s">
        <v>200</v>
      </c>
      <c r="D40" t="str">
        <f t="shared" ref="D40:D52" si="4">A40&amp;$D$37</f>
        <v>1#11000|4#3|6#20|7#3|8#1|9#10|10#3|11#1|12#6|501#0|502#1|503#0|505#1|13#1|14#0|15#0|16#3|1001#-1|17#1|18#86400|19#5|20#100|21#0|22#10|23#10|24#3|25#1|26#1|27#10000|509#1|28#2|29#99999|30#99999|31#99999</v>
      </c>
    </row>
    <row r="41" spans="1:17">
      <c r="A41" t="s">
        <v>201</v>
      </c>
      <c r="D41" t="str">
        <f t="shared" si="4"/>
        <v>1#11000|4#4|6#30|7#4|8#2|9#10|10#4|11#1|12#7|501#0|502#1|503#0|505#1|13#3|14#0|15#1|16#3|1001#-1|17#1|18#86400|19#5|20#120|21#0|22#10|23#10|24#3|25#1|26#1|27#10000|509#1|28#2|29#99999|30#99999|31#99999</v>
      </c>
    </row>
    <row r="42" spans="1:17">
      <c r="A42" t="s">
        <v>202</v>
      </c>
      <c r="D42" t="str">
        <f t="shared" si="4"/>
        <v>1#12000|4#5|6#40|7#5|8#2|9#10|10#4|11#1|12#8|501#0|502#1|503#0|505#1|13#3|14#1|15#1|16#3|1001#-1|17#1|18#86400|19#5|20#140|21#0|22#10|23#10|24#3|25#1|26#1|27#10000|509#1|28#2|29#99999|30#99999|31#99999</v>
      </c>
      <c r="Q42" s="1"/>
    </row>
    <row r="43" spans="1:17">
      <c r="A43" t="s">
        <v>203</v>
      </c>
      <c r="D43" t="str">
        <f t="shared" si="4"/>
        <v>1#12000|4#6|6#50|7#5|8#3|9#10|10#5|11#1|12#9|501#0|502#1|503#1|505#1|13#3|14#1|15#1|16#3|1001#-1|17#1|18#86400|19#5|20#160|21#0|22#10|23#10|24#3|25#1|26#1|27#10000|509#1|28#2|29#99999|30#99999|31#99999</v>
      </c>
      <c r="Q43" s="1"/>
    </row>
    <row r="44" spans="1:17">
      <c r="A44" t="s">
        <v>204</v>
      </c>
      <c r="D44" t="str">
        <f t="shared" si="4"/>
        <v>1#13000|4#7|6#60|7#6|8#3|9#10|10#5|11#1|12#10|501#1|502#1|503#1|505#1|13#3|14#1|15#1|16#3|1001#-1|17#1|18#86400|19#5|20#180|21#0|22#10|23#10|24#3|25#1|26#1|27#10000|509#1|28#2|29#99999|30#99999|31#99999</v>
      </c>
      <c r="Q44" s="1"/>
    </row>
    <row r="45" spans="1:17">
      <c r="A45" t="s">
        <v>205</v>
      </c>
      <c r="D45" t="str">
        <f t="shared" si="4"/>
        <v>1#13000|4#7|6#70|7#6|8#3|9#10|10#6|11#1|12#11|501#1|502#1|503#1|505#1|13#3|14#1|15#1|16#3|1001#-1|17#1|18#86400|19#5|20#200|21#0|22#10|23#10|24#3|25#1|26#1|27#10000|509#1|28#2|29#99999|30#99999|31#99999</v>
      </c>
      <c r="Q45" s="1"/>
    </row>
    <row r="46" spans="1:17">
      <c r="A46" t="s">
        <v>206</v>
      </c>
      <c r="D46" t="str">
        <f t="shared" si="4"/>
        <v>1#14000|4#8|6#80|7#6|8#4|9#10|10#6|11#1|12#12|501#1|502#1|503#1|505#1|13#3|14#1|15#1|16#3|1001#-1|17#1|18#86400|19#5|20#220|21#0|22#10|23#10|24#3|25#1|26#1|27#10000|509#1|28#2|29#99999|30#99999|31#99999</v>
      </c>
      <c r="Q46" s="1"/>
    </row>
    <row r="47" spans="1:17">
      <c r="A47" t="s">
        <v>207</v>
      </c>
      <c r="D47" t="str">
        <f t="shared" si="4"/>
        <v>1#14000|4#8|6#90|7#6|8#4|9#10|10#7|11#1|12#13|501#1|502#1|503#1|505#1|13#3|14#1|15#1|16#3|1001#-1|17#1|18#86400|19#5|20#240|21#0|22#10|23#10|24#3|25#1|26#1|27#10000|509#1|28#2|29#99999|30#99999|31#99999</v>
      </c>
      <c r="Q47" s="1"/>
    </row>
    <row r="48" spans="1:17">
      <c r="A48" t="s">
        <v>208</v>
      </c>
      <c r="D48" t="str">
        <f t="shared" si="4"/>
        <v>1#14000|4#9|6#100|7#6|8#5|9#10|10#7|11#1|12#14|501#1|502#1|503#1|505#1|13#3|14#1|15#1|16#3|1001#-1|17#1|18#86400|19#5|20#260|21#0|22#10|23#10|24#3|25#1|26#1|27#10000|509#1|28#2|29#99999|30#99999|31#99999</v>
      </c>
      <c r="Q48" s="1"/>
    </row>
    <row r="49" spans="1:17">
      <c r="A49" t="s">
        <v>209</v>
      </c>
      <c r="D49" t="str">
        <f t="shared" si="4"/>
        <v>1#14000|4#9|6#100|7#6|8#5|9#10|10#8|11#1|12#15|501#1|502#1|503#1|505#1|13#3|14#1|15#1|16#3|1001#-1|17#1|18#86400|19#5|20#280|21#0|22#10|23#10|24#3|25#1|26#1|27#10000|509#1|28#2|29#99999|30#99999|31#99999</v>
      </c>
      <c r="Q49" s="1"/>
    </row>
    <row r="50" spans="1:17">
      <c r="A50" t="s">
        <v>210</v>
      </c>
      <c r="D50" t="str">
        <f t="shared" si="4"/>
        <v>1#14000|4#10|6#100|7#6|8#6|9#10|10#8|11#1|12#16|501#1|502#1|503#1|505#1|13#3|14#1|15#1|16#3|1001#-1|17#1|18#86400|19#5|20#100|21#0|22#10|23#10|24#3|25#1|26#1|27#10000|509#1|28#2|29#99999|30#99999|31#99999</v>
      </c>
      <c r="Q50" s="1"/>
    </row>
    <row r="51" spans="1:17">
      <c r="A51" t="s">
        <v>211</v>
      </c>
      <c r="D51" t="str">
        <f t="shared" si="4"/>
        <v>1#15000|4#10|6#100|7#7|8#6|9#10|10#9|11#1|12#17|501#1|502#1|503#1|505#1|13#3|14#1|15#1|16#3|1001#-1|17#1|18#86400|19#5|20#100|21#0|22#10|23#10|24#3|25#1|26#1|27#10000|509#1|28#2|29#99999|30#99999|31#99999</v>
      </c>
      <c r="Q51" s="1"/>
    </row>
    <row r="52" spans="1:17">
      <c r="A52" t="s">
        <v>211</v>
      </c>
      <c r="D52" t="str">
        <f t="shared" si="4"/>
        <v>1#15000|4#10|6#100|7#7|8#6|9#10|10#9|11#1|12#17|501#1|502#1|503#1|505#1|13#3|14#1|15#1|16#3|1001#-1|17#1|18#86400|19#5|20#100|21#0|22#10|23#10|24#3|25#1|26#1|27#10000|509#1|28#2|29#99999|30#99999|31#99999</v>
      </c>
      <c r="Q52" s="1"/>
    </row>
    <row r="53" spans="1:17">
      <c r="Q53" s="1"/>
    </row>
    <row r="54" spans="1:17">
      <c r="Q54" s="1"/>
    </row>
    <row r="55" spans="1:17">
      <c r="Q55" s="1"/>
    </row>
    <row r="56" spans="1:17">
      <c r="Q56" s="1"/>
    </row>
    <row r="57" spans="1:17">
      <c r="Q57" s="1"/>
    </row>
  </sheetData>
  <phoneticPr fontId="10" type="noConversion"/>
  <pageMargins left="0.75" right="0.75" top="1" bottom="1" header="0.5" footer="0.5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VipLevelConfig</vt:lpstr>
      <vt:lpstr>Sheet2</vt:lpstr>
      <vt:lpstr>Sheet1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bk068</dc:creator>
  <cp:lastModifiedBy>lj035</cp:lastModifiedBy>
  <dcterms:created xsi:type="dcterms:W3CDTF">2019-01-24T06:10:00Z</dcterms:created>
  <dcterms:modified xsi:type="dcterms:W3CDTF">2020-06-03T09:49:35Z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