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CF1C2672-29D2-4216-94DF-A8A4B65CF4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enaLevel" sheetId="1" r:id="rId1"/>
    <sheet name="竞技场赠送礼物" sheetId="2" r:id="rId2"/>
  </sheets>
  <definedNames>
    <definedName name="_xlnm._FilterDatabase" localSheetId="0" hidden="1">ArenaLevel!$A$1:$L$47</definedName>
    <definedName name="_xlnm._FilterDatabase" localSheetId="1" hidden="1">竞技场赠送礼物!#REF!</definedName>
  </definedNames>
  <calcPr calcId="181029"/>
</workbook>
</file>

<file path=xl/calcChain.xml><?xml version="1.0" encoding="utf-8"?>
<calcChain xmlns="http://schemas.openxmlformats.org/spreadsheetml/2006/main">
  <c r="G46" i="2" l="1"/>
  <c r="C46" i="2"/>
  <c r="G45" i="2"/>
  <c r="C45" i="2"/>
  <c r="G43" i="2"/>
  <c r="C43" i="2"/>
  <c r="G42" i="2"/>
  <c r="C42" i="2"/>
  <c r="G40" i="2"/>
  <c r="C40" i="2"/>
  <c r="G39" i="2"/>
  <c r="C39" i="2"/>
  <c r="G37" i="2"/>
  <c r="C37" i="2"/>
  <c r="G36" i="2"/>
  <c r="C36" i="2"/>
  <c r="G34" i="2"/>
  <c r="C34" i="2"/>
  <c r="G33" i="2"/>
  <c r="C33" i="2"/>
  <c r="G31" i="2"/>
  <c r="C31" i="2"/>
  <c r="G30" i="2"/>
  <c r="C30" i="2"/>
  <c r="G29" i="2"/>
  <c r="C29" i="2"/>
  <c r="G28" i="2"/>
  <c r="C28" i="2"/>
  <c r="G27" i="2"/>
  <c r="C27" i="2"/>
  <c r="G26" i="2"/>
  <c r="C26" i="2"/>
  <c r="G25" i="2"/>
  <c r="C25" i="2"/>
  <c r="G24" i="2"/>
  <c r="C24" i="2"/>
  <c r="G23" i="2"/>
  <c r="C23" i="2"/>
  <c r="G22" i="2"/>
  <c r="C22" i="2"/>
  <c r="G21" i="2"/>
  <c r="C21" i="2"/>
  <c r="G20" i="2"/>
  <c r="C20" i="2"/>
  <c r="G19" i="2"/>
  <c r="C19" i="2"/>
  <c r="G18" i="2"/>
  <c r="C18" i="2"/>
  <c r="G17" i="2"/>
  <c r="C17" i="2"/>
  <c r="G16" i="2"/>
  <c r="C16" i="2"/>
  <c r="G15" i="2"/>
  <c r="C15" i="2"/>
  <c r="G14" i="2"/>
  <c r="C14" i="2"/>
  <c r="G13" i="2"/>
  <c r="C13" i="2"/>
  <c r="G12" i="2"/>
  <c r="C12" i="2"/>
  <c r="G11" i="2"/>
  <c r="C11" i="2"/>
  <c r="G10" i="2"/>
  <c r="C10" i="2"/>
  <c r="G9" i="2"/>
  <c r="C9" i="2"/>
  <c r="G8" i="2"/>
  <c r="C8" i="2"/>
  <c r="G7" i="2"/>
  <c r="C7" i="2"/>
  <c r="G6" i="2"/>
  <c r="C6" i="2"/>
  <c r="G5" i="2"/>
  <c r="C5" i="2"/>
  <c r="G4" i="2"/>
  <c r="C4" i="2"/>
  <c r="G3" i="2"/>
  <c r="C3" i="2"/>
  <c r="G2" i="2"/>
  <c r="C2" i="2"/>
</calcChain>
</file>

<file path=xl/sharedStrings.xml><?xml version="1.0" encoding="utf-8"?>
<sst xmlns="http://schemas.openxmlformats.org/spreadsheetml/2006/main" count="193" uniqueCount="118">
  <si>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</si>
  <si>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</si>
  <si>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string</t>
  </si>
  <si>
    <t>mut,int#int,2</t>
  </si>
  <si>
    <t>索引</t>
  </si>
  <si>
    <t>默认值</t>
  </si>
  <si>
    <t xml:space="preserve"> </t>
  </si>
  <si>
    <t>正确性校对</t>
  </si>
  <si>
    <t>校对值</t>
  </si>
  <si>
    <t>段位名称</t>
    <phoneticPr fontId="2" type="noConversion"/>
  </si>
  <si>
    <t>段位积分</t>
    <phoneticPr fontId="2" type="noConversion"/>
  </si>
  <si>
    <t>ArenaLevelReward</t>
    <phoneticPr fontId="2" type="noConversion"/>
  </si>
  <si>
    <t>ArenaLevelIntegral</t>
    <phoneticPr fontId="2" type="noConversion"/>
  </si>
  <si>
    <t>ArenaLevelName</t>
    <phoneticPr fontId="2" type="noConversion"/>
  </si>
  <si>
    <t>段位奖励</t>
    <phoneticPr fontId="2" type="noConversion"/>
  </si>
  <si>
    <t>mut,int#int,1</t>
    <phoneticPr fontId="2" type="noConversion"/>
  </si>
  <si>
    <t>0#999</t>
  </si>
  <si>
    <t>1000#1999</t>
  </si>
  <si>
    <t>2000#2999</t>
  </si>
  <si>
    <t>3000#3999</t>
  </si>
  <si>
    <t>4000#4999</t>
  </si>
  <si>
    <t>5000#5999</t>
  </si>
  <si>
    <t>6000#6999</t>
  </si>
  <si>
    <t>7000#7999</t>
  </si>
  <si>
    <t>8000#8999</t>
  </si>
  <si>
    <t>9000#9999</t>
  </si>
  <si>
    <t>10000#10999</t>
  </si>
  <si>
    <t>11000#11999</t>
  </si>
  <si>
    <t>12000#12999</t>
  </si>
  <si>
    <t>13000#13999</t>
  </si>
  <si>
    <t>14000#14999</t>
  </si>
  <si>
    <t>15000#15999</t>
  </si>
  <si>
    <t>16000#16999</t>
  </si>
  <si>
    <t>17000#17999</t>
  </si>
  <si>
    <t>18000#19999</t>
  </si>
  <si>
    <t>20000#21999</t>
  </si>
  <si>
    <t>22000#23999</t>
  </si>
  <si>
    <t>24000#25999</t>
  </si>
  <si>
    <t>26000#27999</t>
  </si>
  <si>
    <t>28000#29999</t>
  </si>
  <si>
    <t>30000#31999</t>
  </si>
  <si>
    <t>32000#33999</t>
  </si>
  <si>
    <t>34000#35999</t>
  </si>
  <si>
    <t>36000#37999</t>
  </si>
  <si>
    <t>38000#40999</t>
  </si>
  <si>
    <t>41000#43999</t>
  </si>
  <si>
    <t>44000#46999</t>
  </si>
  <si>
    <t>47000#49999</t>
  </si>
  <si>
    <t>50000#52999</t>
  </si>
  <si>
    <t>53000#55999</t>
  </si>
  <si>
    <t>56000#58999</t>
  </si>
  <si>
    <t>59000#61999</t>
  </si>
  <si>
    <t>62000#64999</t>
  </si>
  <si>
    <t>65000#67999</t>
  </si>
  <si>
    <t>68000#70999</t>
  </si>
  <si>
    <t>74000#999999999</t>
    <phoneticPr fontId="2" type="noConversion"/>
  </si>
  <si>
    <t>前10名，前二十段位每周升一次，二十-三十段位每两周升一次以此类推</t>
    <phoneticPr fontId="2" type="noConversion"/>
  </si>
  <si>
    <t>主角专属·不可多得的至高法宝</t>
  </si>
  <si>
    <t>灵牙杖</t>
  </si>
  <si>
    <t>九齿钉耙</t>
  </si>
  <si>
    <t>婵羽衣</t>
  </si>
  <si>
    <t>蝶梦舞</t>
  </si>
  <si>
    <t>布鲁克心经</t>
  </si>
  <si>
    <t>龙王铠</t>
  </si>
  <si>
    <t>穿心刺</t>
  </si>
  <si>
    <t>困仙锁</t>
  </si>
  <si>
    <t>null</t>
    <phoneticPr fontId="2" type="noConversion"/>
  </si>
  <si>
    <t>练气</t>
  </si>
  <si>
    <t>筑基</t>
  </si>
  <si>
    <t>太乙</t>
  </si>
  <si>
    <t>结丹·一</t>
  </si>
  <si>
    <t>结丹·二</t>
  </si>
  <si>
    <t>元婴·一</t>
  </si>
  <si>
    <t>元婴·二</t>
  </si>
  <si>
    <t>元婴·三</t>
  </si>
  <si>
    <t>元婴·四</t>
  </si>
  <si>
    <t>元婴·五</t>
  </si>
  <si>
    <t>化身·一</t>
  </si>
  <si>
    <t>化身·二</t>
  </si>
  <si>
    <t>化身·三</t>
  </si>
  <si>
    <t>化身·四</t>
  </si>
  <si>
    <t>化身·五</t>
  </si>
  <si>
    <t>炼虚·一</t>
  </si>
  <si>
    <t>炼虚·二</t>
  </si>
  <si>
    <t>炼虚·三</t>
  </si>
  <si>
    <t>炼虚·四</t>
  </si>
  <si>
    <t>炼虚·五</t>
  </si>
  <si>
    <t>合体·一</t>
  </si>
  <si>
    <t>合体·二</t>
  </si>
  <si>
    <t>合体·三</t>
  </si>
  <si>
    <t>合体·四</t>
  </si>
  <si>
    <t>合体·五</t>
  </si>
  <si>
    <t>大乘·一</t>
  </si>
  <si>
    <t>大乘·二</t>
  </si>
  <si>
    <t>大乘·三</t>
  </si>
  <si>
    <t>大乘·四</t>
  </si>
  <si>
    <t>大乘·五</t>
  </si>
  <si>
    <t>真仙·一</t>
  </si>
  <si>
    <t>真仙·二</t>
  </si>
  <si>
    <t>真仙·三</t>
  </si>
  <si>
    <t>真仙·四</t>
  </si>
  <si>
    <t>真仙·五</t>
  </si>
  <si>
    <t>金仙·一</t>
  </si>
  <si>
    <t>金仙·二</t>
  </si>
  <si>
    <t>金仙·三</t>
  </si>
  <si>
    <t>金仙·四</t>
  </si>
  <si>
    <t>金仙·五</t>
  </si>
  <si>
    <t>5100018#1|16#2000</t>
  </si>
  <si>
    <t>5100018#1|16#4000</t>
  </si>
  <si>
    <t>5100018#1|16#6000</t>
  </si>
  <si>
    <t>5100018#1|16#8000</t>
  </si>
  <si>
    <t>5100018#2|16#10000</t>
  </si>
  <si>
    <t>5100018#2|16#12000</t>
  </si>
  <si>
    <t>5100028#2|16#12000</t>
  </si>
  <si>
    <t>5100028#2|16#14000</t>
  </si>
  <si>
    <t>5100028#2|16#16000</t>
  </si>
  <si>
    <t>5100028#3|16#16000</t>
  </si>
  <si>
    <t>5100028#3|16#18000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</si>
</sst>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微软雅黑"/>
      <family val="2"/>
      <charset val="134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dark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7"/>
  <sheetViews>
    <sheetView tabSelected="1" workbookViewId="0">
      <selection activeCell="H10" sqref="H10"/>
    </sheetView>
  </sheetViews>
  <sheetFormatPr defaultColWidth="9" defaultRowHeight="14.25" x14ac:dyDescent="0.2"/>
  <cols>
    <col min="1" max="2" width="9" style="1"/>
    <col min="3" max="3" width="17.25" style="1" customWidth="1"/>
    <col min="4" max="4" width="20" style="1" customWidth="1"/>
    <col min="5" max="5" width="22.875" style="1" customWidth="1"/>
    <col min="6" max="9" width="9" style="1"/>
    <col min="13" max="16384" width="9" style="1"/>
  </cols>
  <sheetData>
    <row r="1" spans="1:11" x14ac:dyDescent="0.2">
      <c r="B1" s="1" t="s">
        <v>0</v>
      </c>
      <c r="C1" s="1" t="s">
        <v>13</v>
      </c>
      <c r="D1" s="1" t="s">
        <v>12</v>
      </c>
      <c r="E1" s="1" t="s">
        <v>11</v>
      </c>
    </row>
    <row r="2" spans="1:11" x14ac:dyDescent="0.2">
      <c r="B2" s="1" t="s">
        <v>1</v>
      </c>
      <c r="C2" s="1" t="s">
        <v>2</v>
      </c>
      <c r="D2" s="1" t="s">
        <v>15</v>
      </c>
      <c r="E2" s="1" t="s">
        <v>3</v>
      </c>
    </row>
    <row r="3" spans="1:11" x14ac:dyDescent="0.2">
      <c r="B3" s="1">
        <v>2</v>
      </c>
      <c r="C3" s="1">
        <v>3</v>
      </c>
      <c r="D3" s="1">
        <v>2</v>
      </c>
      <c r="E3" s="1">
        <v>2</v>
      </c>
    </row>
    <row r="4" spans="1:11" x14ac:dyDescent="0.2">
      <c r="B4" s="1" t="s">
        <v>4</v>
      </c>
      <c r="C4" s="1" t="s">
        <v>9</v>
      </c>
      <c r="D4" s="1" t="s">
        <v>10</v>
      </c>
      <c r="E4" s="2" t="s">
        <v>14</v>
      </c>
      <c r="G4" s="4" t="s">
        <v>56</v>
      </c>
    </row>
    <row r="5" spans="1:11" x14ac:dyDescent="0.2">
      <c r="A5" s="1" t="s">
        <v>5</v>
      </c>
      <c r="C5" s="1" t="s">
        <v>6</v>
      </c>
      <c r="E5" s="1" t="s">
        <v>66</v>
      </c>
    </row>
    <row r="6" spans="1:11" x14ac:dyDescent="0.2">
      <c r="A6" s="1" t="s">
        <v>7</v>
      </c>
    </row>
    <row r="7" spans="1:11" x14ac:dyDescent="0.2">
      <c r="A7" s="1" t="s">
        <v>8</v>
      </c>
      <c r="J7" s="1"/>
      <c r="K7" s="1"/>
    </row>
    <row r="8" spans="1:11" x14ac:dyDescent="0.2">
      <c r="B8" s="1">
        <v>1</v>
      </c>
      <c r="C8" s="1" t="s">
        <v>67</v>
      </c>
      <c r="D8" s="1" t="s">
        <v>16</v>
      </c>
      <c r="J8" s="1"/>
      <c r="K8" s="1"/>
    </row>
    <row r="9" spans="1:11" x14ac:dyDescent="0.2">
      <c r="B9" s="1">
        <v>2</v>
      </c>
      <c r="C9" s="1" t="s">
        <v>68</v>
      </c>
      <c r="D9" s="1" t="s">
        <v>17</v>
      </c>
      <c r="E9" s="1" t="s">
        <v>107</v>
      </c>
      <c r="J9" s="1"/>
      <c r="K9" s="1"/>
    </row>
    <row r="10" spans="1:11" x14ac:dyDescent="0.2">
      <c r="B10" s="1">
        <v>3</v>
      </c>
      <c r="C10" s="1" t="s">
        <v>70</v>
      </c>
      <c r="D10" s="1" t="s">
        <v>18</v>
      </c>
      <c r="E10" s="1" t="s">
        <v>107</v>
      </c>
      <c r="J10" s="1"/>
      <c r="K10" s="1"/>
    </row>
    <row r="11" spans="1:11" x14ac:dyDescent="0.2">
      <c r="B11" s="1">
        <v>4</v>
      </c>
      <c r="C11" s="1" t="s">
        <v>71</v>
      </c>
      <c r="D11" s="1" t="s">
        <v>19</v>
      </c>
      <c r="E11" s="1" t="s">
        <v>107</v>
      </c>
      <c r="J11" s="1"/>
      <c r="K11" s="1"/>
    </row>
    <row r="12" spans="1:11" x14ac:dyDescent="0.2">
      <c r="B12" s="1">
        <v>5</v>
      </c>
      <c r="C12" s="1" t="s">
        <v>72</v>
      </c>
      <c r="D12" s="1" t="s">
        <v>20</v>
      </c>
      <c r="E12" s="1" t="s">
        <v>108</v>
      </c>
      <c r="J12" s="1"/>
      <c r="K12" s="1"/>
    </row>
    <row r="13" spans="1:11" x14ac:dyDescent="0.2">
      <c r="B13" s="1">
        <v>6</v>
      </c>
      <c r="C13" s="1" t="s">
        <v>73</v>
      </c>
      <c r="D13" s="1" t="s">
        <v>21</v>
      </c>
      <c r="E13" s="1" t="s">
        <v>108</v>
      </c>
      <c r="J13" s="1"/>
      <c r="K13" s="1"/>
    </row>
    <row r="14" spans="1:11" x14ac:dyDescent="0.2">
      <c r="B14" s="1">
        <v>7</v>
      </c>
      <c r="C14" s="1" t="s">
        <v>74</v>
      </c>
      <c r="D14" s="1" t="s">
        <v>22</v>
      </c>
      <c r="E14" s="1" t="s">
        <v>108</v>
      </c>
      <c r="J14" s="1"/>
      <c r="K14" s="1"/>
    </row>
    <row r="15" spans="1:11" x14ac:dyDescent="0.2">
      <c r="B15" s="1">
        <v>8</v>
      </c>
      <c r="C15" s="1" t="s">
        <v>75</v>
      </c>
      <c r="D15" s="1" t="s">
        <v>23</v>
      </c>
      <c r="E15" s="1" t="s">
        <v>108</v>
      </c>
      <c r="J15" s="1"/>
      <c r="K15" s="1"/>
    </row>
    <row r="16" spans="1:11" x14ac:dyDescent="0.2">
      <c r="B16" s="1">
        <v>9</v>
      </c>
      <c r="C16" s="1" t="s">
        <v>76</v>
      </c>
      <c r="D16" s="1" t="s">
        <v>24</v>
      </c>
      <c r="E16" s="1" t="s">
        <v>108</v>
      </c>
      <c r="J16" s="1"/>
      <c r="K16" s="1"/>
    </row>
    <row r="17" spans="2:11" x14ac:dyDescent="0.2">
      <c r="B17" s="1">
        <v>10</v>
      </c>
      <c r="C17" s="1" t="s">
        <v>77</v>
      </c>
      <c r="D17" s="1" t="s">
        <v>25</v>
      </c>
      <c r="E17" s="1" t="s">
        <v>109</v>
      </c>
      <c r="J17" s="1"/>
      <c r="K17" s="1"/>
    </row>
    <row r="18" spans="2:11" x14ac:dyDescent="0.2">
      <c r="B18" s="1">
        <v>11</v>
      </c>
      <c r="C18" s="1" t="s">
        <v>78</v>
      </c>
      <c r="D18" s="1" t="s">
        <v>26</v>
      </c>
      <c r="E18" s="1" t="s">
        <v>109</v>
      </c>
      <c r="J18" s="1"/>
      <c r="K18" s="1"/>
    </row>
    <row r="19" spans="2:11" x14ac:dyDescent="0.2">
      <c r="B19" s="1">
        <v>12</v>
      </c>
      <c r="C19" s="1" t="s">
        <v>79</v>
      </c>
      <c r="D19" s="1" t="s">
        <v>27</v>
      </c>
      <c r="E19" s="1" t="s">
        <v>109</v>
      </c>
      <c r="J19" s="1"/>
      <c r="K19" s="1"/>
    </row>
    <row r="20" spans="2:11" x14ac:dyDescent="0.2">
      <c r="B20" s="1">
        <v>13</v>
      </c>
      <c r="C20" s="1" t="s">
        <v>80</v>
      </c>
      <c r="D20" s="1" t="s">
        <v>28</v>
      </c>
      <c r="E20" s="1" t="s">
        <v>109</v>
      </c>
      <c r="J20" s="1"/>
      <c r="K20" s="1"/>
    </row>
    <row r="21" spans="2:11" x14ac:dyDescent="0.2">
      <c r="B21" s="1">
        <v>14</v>
      </c>
      <c r="C21" s="1" t="s">
        <v>81</v>
      </c>
      <c r="D21" s="1" t="s">
        <v>29</v>
      </c>
      <c r="E21" s="1" t="s">
        <v>109</v>
      </c>
      <c r="J21" s="1"/>
      <c r="K21" s="1"/>
    </row>
    <row r="22" spans="2:11" x14ac:dyDescent="0.2">
      <c r="B22" s="1">
        <v>15</v>
      </c>
      <c r="C22" s="1" t="s">
        <v>82</v>
      </c>
      <c r="D22" s="1" t="s">
        <v>30</v>
      </c>
      <c r="E22" s="1" t="s">
        <v>110</v>
      </c>
      <c r="J22" s="1"/>
      <c r="K22" s="1"/>
    </row>
    <row r="23" spans="2:11" x14ac:dyDescent="0.2">
      <c r="B23" s="1">
        <v>16</v>
      </c>
      <c r="C23" s="1" t="s">
        <v>83</v>
      </c>
      <c r="D23" s="1" t="s">
        <v>31</v>
      </c>
      <c r="E23" s="1" t="s">
        <v>110</v>
      </c>
      <c r="J23" s="1"/>
      <c r="K23" s="1"/>
    </row>
    <row r="24" spans="2:11" x14ac:dyDescent="0.2">
      <c r="B24" s="1">
        <v>17</v>
      </c>
      <c r="C24" s="1" t="s">
        <v>84</v>
      </c>
      <c r="D24" s="1" t="s">
        <v>32</v>
      </c>
      <c r="E24" s="1" t="s">
        <v>110</v>
      </c>
      <c r="J24" s="1"/>
      <c r="K24" s="1"/>
    </row>
    <row r="25" spans="2:11" x14ac:dyDescent="0.2">
      <c r="B25" s="1">
        <v>18</v>
      </c>
      <c r="C25" s="1" t="s">
        <v>85</v>
      </c>
      <c r="D25" s="1" t="s">
        <v>33</v>
      </c>
      <c r="E25" s="1" t="s">
        <v>110</v>
      </c>
      <c r="J25" s="1"/>
      <c r="K25" s="1"/>
    </row>
    <row r="26" spans="2:11" x14ac:dyDescent="0.2">
      <c r="B26" s="1">
        <v>19</v>
      </c>
      <c r="C26" s="1" t="s">
        <v>86</v>
      </c>
      <c r="D26" s="1" t="s">
        <v>34</v>
      </c>
      <c r="E26" s="1" t="s">
        <v>110</v>
      </c>
      <c r="J26" s="1"/>
      <c r="K26" s="1"/>
    </row>
    <row r="27" spans="2:11" x14ac:dyDescent="0.2">
      <c r="B27" s="1">
        <v>20</v>
      </c>
      <c r="C27" s="1" t="s">
        <v>87</v>
      </c>
      <c r="D27" s="1" t="s">
        <v>35</v>
      </c>
      <c r="E27" s="1" t="s">
        <v>111</v>
      </c>
      <c r="J27" s="1"/>
      <c r="K27" s="1"/>
    </row>
    <row r="28" spans="2:11" x14ac:dyDescent="0.2">
      <c r="B28" s="1">
        <v>21</v>
      </c>
      <c r="C28" s="1" t="s">
        <v>88</v>
      </c>
      <c r="D28" s="1" t="s">
        <v>36</v>
      </c>
      <c r="E28" s="1" t="s">
        <v>111</v>
      </c>
      <c r="J28" s="1"/>
      <c r="K28" s="1"/>
    </row>
    <row r="29" spans="2:11" x14ac:dyDescent="0.2">
      <c r="B29" s="1">
        <v>22</v>
      </c>
      <c r="C29" s="1" t="s">
        <v>89</v>
      </c>
      <c r="D29" s="1" t="s">
        <v>37</v>
      </c>
      <c r="E29" s="1" t="s">
        <v>111</v>
      </c>
      <c r="J29" s="1"/>
      <c r="K29" s="1"/>
    </row>
    <row r="30" spans="2:11" x14ac:dyDescent="0.2">
      <c r="B30" s="1">
        <v>23</v>
      </c>
      <c r="C30" s="1" t="s">
        <v>90</v>
      </c>
      <c r="D30" s="1" t="s">
        <v>38</v>
      </c>
      <c r="E30" s="1" t="s">
        <v>111</v>
      </c>
      <c r="J30" s="1"/>
      <c r="K30" s="1"/>
    </row>
    <row r="31" spans="2:11" x14ac:dyDescent="0.2">
      <c r="B31" s="1">
        <v>24</v>
      </c>
      <c r="C31" s="1" t="s">
        <v>91</v>
      </c>
      <c r="D31" s="1" t="s">
        <v>39</v>
      </c>
      <c r="E31" s="1" t="s">
        <v>111</v>
      </c>
      <c r="J31" s="1"/>
      <c r="K31" s="1"/>
    </row>
    <row r="32" spans="2:11" x14ac:dyDescent="0.2">
      <c r="B32" s="1">
        <v>25</v>
      </c>
      <c r="C32" s="1" t="s">
        <v>92</v>
      </c>
      <c r="D32" s="1" t="s">
        <v>40</v>
      </c>
      <c r="E32" s="1" t="s">
        <v>112</v>
      </c>
      <c r="J32" s="1"/>
      <c r="K32" s="1"/>
    </row>
    <row r="33" spans="2:11" x14ac:dyDescent="0.2">
      <c r="B33" s="1">
        <v>26</v>
      </c>
      <c r="C33" s="1" t="s">
        <v>93</v>
      </c>
      <c r="D33" s="1" t="s">
        <v>41</v>
      </c>
      <c r="E33" s="1" t="s">
        <v>112</v>
      </c>
      <c r="J33" s="1"/>
      <c r="K33" s="1"/>
    </row>
    <row r="34" spans="2:11" x14ac:dyDescent="0.2">
      <c r="B34" s="1">
        <v>27</v>
      </c>
      <c r="C34" s="1" t="s">
        <v>94</v>
      </c>
      <c r="D34" s="1" t="s">
        <v>42</v>
      </c>
      <c r="E34" s="1" t="s">
        <v>113</v>
      </c>
      <c r="J34" s="1"/>
      <c r="K34" s="1"/>
    </row>
    <row r="35" spans="2:11" x14ac:dyDescent="0.2">
      <c r="B35" s="1">
        <v>28</v>
      </c>
      <c r="C35" s="1" t="s">
        <v>95</v>
      </c>
      <c r="D35" s="1" t="s">
        <v>43</v>
      </c>
      <c r="E35" s="1" t="s">
        <v>113</v>
      </c>
      <c r="J35" s="1"/>
      <c r="K35" s="1"/>
    </row>
    <row r="36" spans="2:11" x14ac:dyDescent="0.2">
      <c r="B36" s="1">
        <v>29</v>
      </c>
      <c r="C36" s="1" t="s">
        <v>96</v>
      </c>
      <c r="D36" s="1" t="s">
        <v>44</v>
      </c>
      <c r="E36" s="1" t="s">
        <v>113</v>
      </c>
      <c r="J36" s="1"/>
      <c r="K36" s="1"/>
    </row>
    <row r="37" spans="2:11" x14ac:dyDescent="0.2">
      <c r="B37" s="1">
        <v>30</v>
      </c>
      <c r="C37" s="1" t="s">
        <v>97</v>
      </c>
      <c r="D37" s="1" t="s">
        <v>45</v>
      </c>
      <c r="E37" s="1" t="s">
        <v>114</v>
      </c>
      <c r="J37" s="1"/>
      <c r="K37" s="1"/>
    </row>
    <row r="38" spans="2:11" x14ac:dyDescent="0.2">
      <c r="B38" s="1">
        <v>31</v>
      </c>
      <c r="C38" s="1" t="s">
        <v>98</v>
      </c>
      <c r="D38" s="1" t="s">
        <v>46</v>
      </c>
      <c r="E38" s="1" t="s">
        <v>114</v>
      </c>
      <c r="J38" s="1"/>
      <c r="K38" s="1"/>
    </row>
    <row r="39" spans="2:11" x14ac:dyDescent="0.2">
      <c r="B39" s="1">
        <v>32</v>
      </c>
      <c r="C39" s="1" t="s">
        <v>99</v>
      </c>
      <c r="D39" s="1" t="s">
        <v>47</v>
      </c>
      <c r="E39" s="1" t="s">
        <v>114</v>
      </c>
      <c r="J39" s="1"/>
      <c r="K39" s="1"/>
    </row>
    <row r="40" spans="2:11" x14ac:dyDescent="0.2">
      <c r="B40" s="1">
        <v>33</v>
      </c>
      <c r="C40" s="1" t="s">
        <v>100</v>
      </c>
      <c r="D40" s="1" t="s">
        <v>48</v>
      </c>
      <c r="E40" s="1" t="s">
        <v>114</v>
      </c>
      <c r="J40" s="1"/>
      <c r="K40" s="1"/>
    </row>
    <row r="41" spans="2:11" x14ac:dyDescent="0.2">
      <c r="B41" s="1">
        <v>34</v>
      </c>
      <c r="C41" s="1" t="s">
        <v>101</v>
      </c>
      <c r="D41" s="1" t="s">
        <v>49</v>
      </c>
      <c r="E41" s="1" t="s">
        <v>114</v>
      </c>
      <c r="J41" s="1"/>
      <c r="K41" s="1"/>
    </row>
    <row r="42" spans="2:11" x14ac:dyDescent="0.2">
      <c r="B42" s="1">
        <v>35</v>
      </c>
      <c r="C42" s="1" t="s">
        <v>102</v>
      </c>
      <c r="D42" s="1" t="s">
        <v>50</v>
      </c>
      <c r="E42" s="1" t="s">
        <v>115</v>
      </c>
      <c r="J42" s="1"/>
      <c r="K42" s="1"/>
    </row>
    <row r="43" spans="2:11" x14ac:dyDescent="0.2">
      <c r="B43" s="1">
        <v>36</v>
      </c>
      <c r="C43" s="1" t="s">
        <v>103</v>
      </c>
      <c r="D43" s="1" t="s">
        <v>51</v>
      </c>
      <c r="E43" s="1" t="s">
        <v>115</v>
      </c>
      <c r="J43" s="1"/>
      <c r="K43" s="1"/>
    </row>
    <row r="44" spans="2:11" x14ac:dyDescent="0.2">
      <c r="B44" s="1">
        <v>37</v>
      </c>
      <c r="C44" s="1" t="s">
        <v>104</v>
      </c>
      <c r="D44" s="1" t="s">
        <v>52</v>
      </c>
      <c r="E44" s="1" t="s">
        <v>115</v>
      </c>
      <c r="J44" s="1"/>
      <c r="K44" s="1"/>
    </row>
    <row r="45" spans="2:11" x14ac:dyDescent="0.2">
      <c r="B45" s="1">
        <v>38</v>
      </c>
      <c r="C45" s="1" t="s">
        <v>105</v>
      </c>
      <c r="D45" s="1" t="s">
        <v>53</v>
      </c>
      <c r="E45" s="1" t="s">
        <v>115</v>
      </c>
      <c r="J45" s="1"/>
      <c r="K45" s="1"/>
    </row>
    <row r="46" spans="2:11" x14ac:dyDescent="0.2">
      <c r="B46" s="1">
        <v>39</v>
      </c>
      <c r="C46" s="1" t="s">
        <v>106</v>
      </c>
      <c r="D46" s="1" t="s">
        <v>54</v>
      </c>
      <c r="E46" s="1" t="s">
        <v>116</v>
      </c>
      <c r="J46" s="1"/>
      <c r="K46" s="1"/>
    </row>
    <row r="47" spans="2:11" x14ac:dyDescent="0.2">
      <c r="B47" s="1">
        <v>40</v>
      </c>
      <c r="C47" s="1" t="s">
        <v>69</v>
      </c>
      <c r="D47" s="1" t="s">
        <v>55</v>
      </c>
      <c r="E47" s="1" t="s">
        <v>117</v>
      </c>
      <c r="J47" s="1"/>
      <c r="K47" s="1"/>
    </row>
  </sheetData>
  <autoFilter ref="A1:L47" xr:uid="{00000000-0001-0000-0000-000000000000}"/>
  <phoneticPr fontId="2" type="noConversion"/>
  <conditionalFormatting sqref="M1:XFD1 A1:I1">
    <cfRule type="duplicateValues" dxfId="0" priority="22"/>
  </conditionalFormatting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G49"/>
  <sheetViews>
    <sheetView topLeftCell="A7" workbookViewId="0">
      <selection activeCell="E6" sqref="A4:E6"/>
    </sheetView>
  </sheetViews>
  <sheetFormatPr defaultColWidth="9" defaultRowHeight="14.25" x14ac:dyDescent="0.2"/>
  <cols>
    <col min="2" max="2" width="9" style="1"/>
    <col min="3" max="3" width="11.25" style="1" customWidth="1"/>
    <col min="4" max="4" width="22.625" style="1" bestFit="1" customWidth="1"/>
    <col min="5" max="7" width="9" style="1"/>
  </cols>
  <sheetData>
    <row r="2" spans="2:7" x14ac:dyDescent="0.2">
      <c r="B2" s="3">
        <v>5100006</v>
      </c>
      <c r="C2" s="5" t="str">
        <f>ArenaLevel!$I$1&amp;F2</f>
        <v>1</v>
      </c>
      <c r="D2" s="6" t="s">
        <v>57</v>
      </c>
      <c r="E2" s="5">
        <v>5</v>
      </c>
      <c r="F2" s="1">
        <v>1</v>
      </c>
      <c r="G2" s="1">
        <f t="shared" ref="G2:G31" si="0">B2</f>
        <v>5100006</v>
      </c>
    </row>
    <row r="3" spans="2:7" x14ac:dyDescent="0.2">
      <c r="B3" s="3">
        <v>5100007</v>
      </c>
      <c r="C3" s="5" t="str">
        <f>ArenaLevel!$I$1&amp;F3</f>
        <v>11</v>
      </c>
      <c r="D3" s="6" t="s">
        <v>57</v>
      </c>
      <c r="E3" s="5">
        <v>6</v>
      </c>
      <c r="F3" s="1">
        <v>11</v>
      </c>
      <c r="G3" s="1">
        <f t="shared" si="0"/>
        <v>5100007</v>
      </c>
    </row>
    <row r="4" spans="2:7" x14ac:dyDescent="0.2">
      <c r="B4" s="3">
        <v>5100008</v>
      </c>
      <c r="C4" s="5" t="str">
        <f>ArenaLevel!$I$1&amp;F4</f>
        <v>26</v>
      </c>
      <c r="D4" s="6" t="s">
        <v>57</v>
      </c>
      <c r="E4" s="5">
        <v>7</v>
      </c>
      <c r="F4" s="1">
        <v>26</v>
      </c>
      <c r="G4" s="1">
        <f t="shared" si="0"/>
        <v>5100008</v>
      </c>
    </row>
    <row r="5" spans="2:7" x14ac:dyDescent="0.2">
      <c r="B5" s="3">
        <v>5100016</v>
      </c>
      <c r="C5" s="5" t="str">
        <f>ArenaLevel!$I$1&amp;F5</f>
        <v>2</v>
      </c>
      <c r="D5" s="6" t="s">
        <v>57</v>
      </c>
      <c r="E5" s="5">
        <v>5</v>
      </c>
      <c r="F5" s="1">
        <v>2</v>
      </c>
      <c r="G5" s="1">
        <f t="shared" si="0"/>
        <v>5100016</v>
      </c>
    </row>
    <row r="6" spans="2:7" x14ac:dyDescent="0.2">
      <c r="B6" s="3">
        <v>5100017</v>
      </c>
      <c r="C6" s="5" t="str">
        <f>ArenaLevel!$I$1&amp;F6</f>
        <v>12</v>
      </c>
      <c r="D6" s="6" t="s">
        <v>57</v>
      </c>
      <c r="E6" s="5">
        <v>6</v>
      </c>
      <c r="F6" s="1">
        <v>12</v>
      </c>
      <c r="G6" s="1">
        <f t="shared" si="0"/>
        <v>5100017</v>
      </c>
    </row>
    <row r="7" spans="2:7" x14ac:dyDescent="0.2">
      <c r="B7" s="3">
        <v>5100018</v>
      </c>
      <c r="C7" s="5" t="str">
        <f>ArenaLevel!$I$1&amp;F7</f>
        <v>27</v>
      </c>
      <c r="D7" s="6" t="s">
        <v>57</v>
      </c>
      <c r="E7" s="5">
        <v>7</v>
      </c>
      <c r="F7" s="1">
        <v>27</v>
      </c>
      <c r="G7" s="1">
        <f t="shared" si="0"/>
        <v>5100018</v>
      </c>
    </row>
    <row r="8" spans="2:7" x14ac:dyDescent="0.2">
      <c r="B8" s="3">
        <v>5100026</v>
      </c>
      <c r="C8" s="5" t="str">
        <f>ArenaLevel!$I$1&amp;F8</f>
        <v>3</v>
      </c>
      <c r="D8" s="6" t="s">
        <v>57</v>
      </c>
      <c r="E8" s="5">
        <v>5</v>
      </c>
      <c r="F8" s="1">
        <v>3</v>
      </c>
      <c r="G8" s="1">
        <f t="shared" si="0"/>
        <v>5100026</v>
      </c>
    </row>
    <row r="9" spans="2:7" x14ac:dyDescent="0.2">
      <c r="B9" s="3">
        <v>5100027</v>
      </c>
      <c r="C9" s="5" t="str">
        <f>ArenaLevel!$I$1&amp;F9</f>
        <v>13</v>
      </c>
      <c r="D9" s="6" t="s">
        <v>57</v>
      </c>
      <c r="E9" s="5">
        <v>6</v>
      </c>
      <c r="F9" s="1">
        <v>13</v>
      </c>
      <c r="G9" s="1">
        <f t="shared" si="0"/>
        <v>5100027</v>
      </c>
    </row>
    <row r="10" spans="2:7" x14ac:dyDescent="0.2">
      <c r="B10" s="3">
        <v>5100028</v>
      </c>
      <c r="C10" s="5" t="str">
        <f>ArenaLevel!$I$1&amp;F10</f>
        <v>28</v>
      </c>
      <c r="D10" s="6" t="s">
        <v>57</v>
      </c>
      <c r="E10" s="5">
        <v>7</v>
      </c>
      <c r="F10" s="1">
        <v>28</v>
      </c>
      <c r="G10" s="1">
        <f t="shared" si="0"/>
        <v>5100028</v>
      </c>
    </row>
    <row r="11" spans="2:7" x14ac:dyDescent="0.2">
      <c r="B11" s="3">
        <v>5100036</v>
      </c>
      <c r="C11" s="5" t="str">
        <f>ArenaLevel!$I$1&amp;F11</f>
        <v>4</v>
      </c>
      <c r="D11" s="6" t="s">
        <v>57</v>
      </c>
      <c r="E11" s="5">
        <v>5</v>
      </c>
      <c r="F11" s="1">
        <v>4</v>
      </c>
      <c r="G11" s="1">
        <f t="shared" si="0"/>
        <v>5100036</v>
      </c>
    </row>
    <row r="12" spans="2:7" x14ac:dyDescent="0.2">
      <c r="B12" s="3">
        <v>5100037</v>
      </c>
      <c r="C12" s="5" t="str">
        <f>ArenaLevel!$I$1&amp;F12</f>
        <v>14</v>
      </c>
      <c r="D12" s="6" t="s">
        <v>57</v>
      </c>
      <c r="E12" s="5">
        <v>6</v>
      </c>
      <c r="F12" s="1">
        <v>14</v>
      </c>
      <c r="G12" s="1">
        <f t="shared" si="0"/>
        <v>5100037</v>
      </c>
    </row>
    <row r="13" spans="2:7" x14ac:dyDescent="0.2">
      <c r="B13" s="3">
        <v>5100038</v>
      </c>
      <c r="C13" s="5" t="str">
        <f>ArenaLevel!$I$1&amp;F13</f>
        <v>29</v>
      </c>
      <c r="D13" s="6" t="s">
        <v>57</v>
      </c>
      <c r="E13" s="5">
        <v>7</v>
      </c>
      <c r="F13" s="1">
        <v>29</v>
      </c>
      <c r="G13" s="1">
        <f t="shared" si="0"/>
        <v>5100038</v>
      </c>
    </row>
    <row r="14" spans="2:7" x14ac:dyDescent="0.2">
      <c r="B14" s="3">
        <v>5100046</v>
      </c>
      <c r="C14" s="5" t="str">
        <f>ArenaLevel!$I$1&amp;F14</f>
        <v>5</v>
      </c>
      <c r="D14" s="6" t="s">
        <v>57</v>
      </c>
      <c r="E14" s="5">
        <v>5</v>
      </c>
      <c r="F14" s="1">
        <v>5</v>
      </c>
      <c r="G14" s="1">
        <f t="shared" si="0"/>
        <v>5100046</v>
      </c>
    </row>
    <row r="15" spans="2:7" x14ac:dyDescent="0.2">
      <c r="B15" s="3">
        <v>5100047</v>
      </c>
      <c r="C15" s="5" t="str">
        <f>ArenaLevel!$I$1&amp;F15</f>
        <v>15</v>
      </c>
      <c r="D15" s="6" t="s">
        <v>57</v>
      </c>
      <c r="E15" s="5">
        <v>6</v>
      </c>
      <c r="F15" s="1">
        <v>15</v>
      </c>
      <c r="G15" s="1">
        <f t="shared" si="0"/>
        <v>5100047</v>
      </c>
    </row>
    <row r="16" spans="2:7" x14ac:dyDescent="0.2">
      <c r="B16" s="3">
        <v>5100048</v>
      </c>
      <c r="C16" s="5" t="str">
        <f>ArenaLevel!$I$1&amp;F16</f>
        <v>30</v>
      </c>
      <c r="D16" s="6" t="s">
        <v>57</v>
      </c>
      <c r="E16" s="5">
        <v>7</v>
      </c>
      <c r="F16" s="1">
        <v>30</v>
      </c>
      <c r="G16" s="1">
        <f t="shared" si="0"/>
        <v>5100048</v>
      </c>
    </row>
    <row r="17" spans="2:7" x14ac:dyDescent="0.2">
      <c r="B17" s="3">
        <v>5100056</v>
      </c>
      <c r="C17" s="5" t="str">
        <f>ArenaLevel!$I$1&amp;F17</f>
        <v>6</v>
      </c>
      <c r="D17" s="6" t="s">
        <v>57</v>
      </c>
      <c r="E17" s="5">
        <v>5</v>
      </c>
      <c r="F17" s="1">
        <v>6</v>
      </c>
      <c r="G17" s="1">
        <f t="shared" si="0"/>
        <v>5100056</v>
      </c>
    </row>
    <row r="18" spans="2:7" x14ac:dyDescent="0.2">
      <c r="B18" s="3">
        <v>5100057</v>
      </c>
      <c r="C18" s="5" t="str">
        <f>ArenaLevel!$I$1&amp;F18</f>
        <v>16</v>
      </c>
      <c r="D18" s="6" t="s">
        <v>57</v>
      </c>
      <c r="E18" s="5">
        <v>6</v>
      </c>
      <c r="F18" s="1">
        <v>16</v>
      </c>
      <c r="G18" s="1">
        <f t="shared" si="0"/>
        <v>5100057</v>
      </c>
    </row>
    <row r="19" spans="2:7" x14ac:dyDescent="0.2">
      <c r="B19" s="3">
        <v>5100058</v>
      </c>
      <c r="C19" s="5" t="str">
        <f>ArenaLevel!$I$1&amp;F19</f>
        <v>31</v>
      </c>
      <c r="D19" s="6" t="s">
        <v>57</v>
      </c>
      <c r="E19" s="5">
        <v>7</v>
      </c>
      <c r="F19" s="1">
        <v>31</v>
      </c>
      <c r="G19" s="1">
        <f t="shared" si="0"/>
        <v>5100058</v>
      </c>
    </row>
    <row r="20" spans="2:7" x14ac:dyDescent="0.2">
      <c r="B20" s="3">
        <v>5100066</v>
      </c>
      <c r="C20" s="5" t="str">
        <f>ArenaLevel!$I$1&amp;F20</f>
        <v>7</v>
      </c>
      <c r="D20" s="6" t="s">
        <v>57</v>
      </c>
      <c r="E20" s="5">
        <v>5</v>
      </c>
      <c r="F20" s="1">
        <v>7</v>
      </c>
      <c r="G20" s="1">
        <f t="shared" si="0"/>
        <v>5100066</v>
      </c>
    </row>
    <row r="21" spans="2:7" x14ac:dyDescent="0.2">
      <c r="B21" s="3">
        <v>5100067</v>
      </c>
      <c r="C21" s="5" t="str">
        <f>ArenaLevel!$I$1&amp;F21</f>
        <v>17</v>
      </c>
      <c r="D21" s="6" t="s">
        <v>57</v>
      </c>
      <c r="E21" s="5">
        <v>6</v>
      </c>
      <c r="F21" s="1">
        <v>17</v>
      </c>
      <c r="G21" s="1">
        <f t="shared" si="0"/>
        <v>5100067</v>
      </c>
    </row>
    <row r="22" spans="2:7" x14ac:dyDescent="0.2">
      <c r="B22" s="3">
        <v>5100068</v>
      </c>
      <c r="C22" s="5" t="str">
        <f>ArenaLevel!$I$1&amp;F22</f>
        <v>32</v>
      </c>
      <c r="D22" s="6" t="s">
        <v>57</v>
      </c>
      <c r="E22" s="5">
        <v>7</v>
      </c>
      <c r="F22" s="1">
        <v>32</v>
      </c>
      <c r="G22" s="1">
        <f t="shared" si="0"/>
        <v>5100068</v>
      </c>
    </row>
    <row r="23" spans="2:7" x14ac:dyDescent="0.2">
      <c r="B23" s="3">
        <v>5100076</v>
      </c>
      <c r="C23" s="5" t="str">
        <f>ArenaLevel!$I$1&amp;F23</f>
        <v>8</v>
      </c>
      <c r="D23" s="6" t="s">
        <v>57</v>
      </c>
      <c r="E23" s="5">
        <v>5</v>
      </c>
      <c r="F23" s="1">
        <v>8</v>
      </c>
      <c r="G23" s="1">
        <f t="shared" si="0"/>
        <v>5100076</v>
      </c>
    </row>
    <row r="24" spans="2:7" x14ac:dyDescent="0.2">
      <c r="B24" s="3">
        <v>5100077</v>
      </c>
      <c r="C24" s="5" t="str">
        <f>ArenaLevel!$I$1&amp;F24</f>
        <v>18</v>
      </c>
      <c r="D24" s="6" t="s">
        <v>57</v>
      </c>
      <c r="E24" s="5">
        <v>6</v>
      </c>
      <c r="F24" s="1">
        <v>18</v>
      </c>
      <c r="G24" s="1">
        <f t="shared" si="0"/>
        <v>5100077</v>
      </c>
    </row>
    <row r="25" spans="2:7" x14ac:dyDescent="0.2">
      <c r="B25" s="3">
        <v>5100078</v>
      </c>
      <c r="C25" s="5" t="str">
        <f>ArenaLevel!$I$1&amp;F25</f>
        <v>33</v>
      </c>
      <c r="D25" s="6" t="s">
        <v>57</v>
      </c>
      <c r="E25" s="5">
        <v>7</v>
      </c>
      <c r="F25" s="1">
        <v>33</v>
      </c>
      <c r="G25" s="1">
        <f t="shared" si="0"/>
        <v>5100078</v>
      </c>
    </row>
    <row r="26" spans="2:7" x14ac:dyDescent="0.2">
      <c r="B26" s="3">
        <v>5100086</v>
      </c>
      <c r="C26" s="5" t="str">
        <f>ArenaLevel!$I$1&amp;F26</f>
        <v>9</v>
      </c>
      <c r="D26" s="6" t="s">
        <v>57</v>
      </c>
      <c r="E26" s="5">
        <v>5</v>
      </c>
      <c r="F26" s="1">
        <v>9</v>
      </c>
      <c r="G26" s="1">
        <f t="shared" si="0"/>
        <v>5100086</v>
      </c>
    </row>
    <row r="27" spans="2:7" x14ac:dyDescent="0.2">
      <c r="B27" s="3">
        <v>5100087</v>
      </c>
      <c r="C27" s="5" t="str">
        <f>ArenaLevel!$I$1&amp;F27</f>
        <v>19</v>
      </c>
      <c r="D27" s="6" t="s">
        <v>57</v>
      </c>
      <c r="E27" s="5">
        <v>6</v>
      </c>
      <c r="F27" s="1">
        <v>19</v>
      </c>
      <c r="G27" s="1">
        <f t="shared" si="0"/>
        <v>5100087</v>
      </c>
    </row>
    <row r="28" spans="2:7" x14ac:dyDescent="0.2">
      <c r="B28" s="3">
        <v>5100088</v>
      </c>
      <c r="C28" s="5" t="str">
        <f>ArenaLevel!$I$1&amp;F28</f>
        <v>34</v>
      </c>
      <c r="D28" s="6" t="s">
        <v>57</v>
      </c>
      <c r="E28" s="5">
        <v>7</v>
      </c>
      <c r="F28" s="1">
        <v>34</v>
      </c>
      <c r="G28" s="1">
        <f t="shared" si="0"/>
        <v>5100088</v>
      </c>
    </row>
    <row r="29" spans="2:7" x14ac:dyDescent="0.2">
      <c r="B29" s="3">
        <v>5100096</v>
      </c>
      <c r="C29" s="5" t="str">
        <f>ArenaLevel!$I$1&amp;F29</f>
        <v>10</v>
      </c>
      <c r="D29" s="6" t="s">
        <v>57</v>
      </c>
      <c r="E29" s="5">
        <v>5</v>
      </c>
      <c r="F29" s="1">
        <v>10</v>
      </c>
      <c r="G29" s="1">
        <f t="shared" si="0"/>
        <v>5100096</v>
      </c>
    </row>
    <row r="30" spans="2:7" x14ac:dyDescent="0.2">
      <c r="B30" s="3">
        <v>5100097</v>
      </c>
      <c r="C30" s="5" t="str">
        <f>ArenaLevel!$I$1&amp;F30</f>
        <v>20</v>
      </c>
      <c r="D30" s="6" t="s">
        <v>57</v>
      </c>
      <c r="E30" s="5">
        <v>6</v>
      </c>
      <c r="F30" s="1">
        <v>20</v>
      </c>
      <c r="G30" s="1">
        <f t="shared" si="0"/>
        <v>5100097</v>
      </c>
    </row>
    <row r="31" spans="2:7" x14ac:dyDescent="0.2">
      <c r="B31" s="3">
        <v>5100098</v>
      </c>
      <c r="C31" s="5" t="str">
        <f>ArenaLevel!$I$1&amp;F31</f>
        <v>35</v>
      </c>
      <c r="D31" s="6" t="s">
        <v>57</v>
      </c>
      <c r="E31" s="5">
        <v>7</v>
      </c>
      <c r="F31" s="1">
        <v>35</v>
      </c>
      <c r="G31" s="1">
        <f t="shared" si="0"/>
        <v>5100098</v>
      </c>
    </row>
    <row r="32" spans="2:7" x14ac:dyDescent="0.2">
      <c r="B32" s="3">
        <v>5100106</v>
      </c>
      <c r="C32" s="5" t="s">
        <v>58</v>
      </c>
      <c r="D32" s="6" t="s">
        <v>57</v>
      </c>
      <c r="E32" s="5">
        <v>5</v>
      </c>
    </row>
    <row r="33" spans="2:7" x14ac:dyDescent="0.2">
      <c r="B33" s="3">
        <v>5100107</v>
      </c>
      <c r="C33" s="5" t="str">
        <f>ArenaLevel!$I$1&amp;F33</f>
        <v>21</v>
      </c>
      <c r="D33" s="6" t="s">
        <v>57</v>
      </c>
      <c r="E33" s="5">
        <v>6</v>
      </c>
      <c r="F33" s="1">
        <v>21</v>
      </c>
      <c r="G33" s="1">
        <f>B33</f>
        <v>5100107</v>
      </c>
    </row>
    <row r="34" spans="2:7" x14ac:dyDescent="0.2">
      <c r="B34" s="3">
        <v>5100108</v>
      </c>
      <c r="C34" s="5" t="str">
        <f>ArenaLevel!$I$1&amp;F34</f>
        <v>36</v>
      </c>
      <c r="D34" s="6" t="s">
        <v>57</v>
      </c>
      <c r="E34" s="5">
        <v>7</v>
      </c>
      <c r="F34" s="1">
        <v>36</v>
      </c>
      <c r="G34" s="1">
        <f>B34</f>
        <v>5100108</v>
      </c>
    </row>
    <row r="35" spans="2:7" x14ac:dyDescent="0.2">
      <c r="B35" s="3">
        <v>5100116</v>
      </c>
      <c r="C35" s="5" t="s">
        <v>59</v>
      </c>
      <c r="D35" s="6" t="s">
        <v>57</v>
      </c>
      <c r="E35" s="5">
        <v>5</v>
      </c>
    </row>
    <row r="36" spans="2:7" x14ac:dyDescent="0.2">
      <c r="B36" s="3">
        <v>5100117</v>
      </c>
      <c r="C36" s="5" t="str">
        <f>ArenaLevel!$I$1&amp;F36</f>
        <v>22</v>
      </c>
      <c r="D36" s="6" t="s">
        <v>57</v>
      </c>
      <c r="E36" s="5">
        <v>6</v>
      </c>
      <c r="F36" s="1">
        <v>22</v>
      </c>
      <c r="G36" s="1">
        <f>B36</f>
        <v>5100117</v>
      </c>
    </row>
    <row r="37" spans="2:7" x14ac:dyDescent="0.2">
      <c r="B37" s="3">
        <v>5100118</v>
      </c>
      <c r="C37" s="5" t="str">
        <f>ArenaLevel!$I$1&amp;F37</f>
        <v>37</v>
      </c>
      <c r="D37" s="6" t="s">
        <v>57</v>
      </c>
      <c r="E37" s="5">
        <v>7</v>
      </c>
      <c r="F37" s="1">
        <v>37</v>
      </c>
      <c r="G37" s="1">
        <f>B37</f>
        <v>5100118</v>
      </c>
    </row>
    <row r="38" spans="2:7" x14ac:dyDescent="0.2">
      <c r="B38" s="3">
        <v>5100126</v>
      </c>
      <c r="C38" s="5" t="s">
        <v>60</v>
      </c>
      <c r="D38" s="6" t="s">
        <v>57</v>
      </c>
      <c r="E38" s="5">
        <v>5</v>
      </c>
    </row>
    <row r="39" spans="2:7" x14ac:dyDescent="0.2">
      <c r="B39" s="3">
        <v>5100127</v>
      </c>
      <c r="C39" s="5" t="str">
        <f>ArenaLevel!$I$1&amp;F39</f>
        <v>23</v>
      </c>
      <c r="D39" s="6" t="s">
        <v>57</v>
      </c>
      <c r="E39" s="5">
        <v>6</v>
      </c>
      <c r="F39" s="1">
        <v>23</v>
      </c>
      <c r="G39" s="1">
        <f>B39</f>
        <v>5100127</v>
      </c>
    </row>
    <row r="40" spans="2:7" x14ac:dyDescent="0.2">
      <c r="B40" s="3">
        <v>5100128</v>
      </c>
      <c r="C40" s="5" t="str">
        <f>ArenaLevel!$I$1&amp;F40</f>
        <v>38</v>
      </c>
      <c r="D40" s="6" t="s">
        <v>57</v>
      </c>
      <c r="E40" s="5">
        <v>7</v>
      </c>
      <c r="F40" s="1">
        <v>38</v>
      </c>
      <c r="G40" s="1">
        <f>B40</f>
        <v>5100128</v>
      </c>
    </row>
    <row r="41" spans="2:7" x14ac:dyDescent="0.2">
      <c r="B41" s="3">
        <v>5100136</v>
      </c>
      <c r="C41" s="5" t="s">
        <v>61</v>
      </c>
      <c r="D41" s="6" t="s">
        <v>57</v>
      </c>
      <c r="E41" s="5">
        <v>5</v>
      </c>
    </row>
    <row r="42" spans="2:7" x14ac:dyDescent="0.2">
      <c r="B42" s="3">
        <v>5100137</v>
      </c>
      <c r="C42" s="5" t="str">
        <f>ArenaLevel!$I$1&amp;F42</f>
        <v>24</v>
      </c>
      <c r="D42" s="6" t="s">
        <v>57</v>
      </c>
      <c r="E42" s="5">
        <v>6</v>
      </c>
      <c r="F42" s="1">
        <v>24</v>
      </c>
      <c r="G42" s="1">
        <f>B42</f>
        <v>5100137</v>
      </c>
    </row>
    <row r="43" spans="2:7" x14ac:dyDescent="0.2">
      <c r="B43" s="3">
        <v>5100138</v>
      </c>
      <c r="C43" s="5" t="str">
        <f>ArenaLevel!$I$1&amp;F43</f>
        <v>39</v>
      </c>
      <c r="D43" s="6" t="s">
        <v>57</v>
      </c>
      <c r="E43" s="5">
        <v>7</v>
      </c>
      <c r="F43" s="1">
        <v>39</v>
      </c>
      <c r="G43" s="1">
        <f>B43</f>
        <v>5100138</v>
      </c>
    </row>
    <row r="44" spans="2:7" x14ac:dyDescent="0.2">
      <c r="B44" s="3">
        <v>5100146</v>
      </c>
      <c r="C44" s="5" t="s">
        <v>62</v>
      </c>
      <c r="D44" s="6" t="s">
        <v>57</v>
      </c>
      <c r="E44" s="5">
        <v>5</v>
      </c>
    </row>
    <row r="45" spans="2:7" x14ac:dyDescent="0.2">
      <c r="B45" s="3">
        <v>5100147</v>
      </c>
      <c r="C45" s="5" t="str">
        <f>ArenaLevel!$I$1&amp;F45</f>
        <v>25</v>
      </c>
      <c r="D45" s="6" t="s">
        <v>57</v>
      </c>
      <c r="E45" s="5">
        <v>6</v>
      </c>
      <c r="F45" s="1">
        <v>25</v>
      </c>
      <c r="G45" s="1">
        <f>B45</f>
        <v>5100147</v>
      </c>
    </row>
    <row r="46" spans="2:7" x14ac:dyDescent="0.2">
      <c r="B46" s="3">
        <v>5100148</v>
      </c>
      <c r="C46" s="5" t="str">
        <f>ArenaLevel!$I$1&amp;F46</f>
        <v>40</v>
      </c>
      <c r="D46" s="6" t="s">
        <v>57</v>
      </c>
      <c r="E46" s="5">
        <v>7</v>
      </c>
      <c r="F46" s="1">
        <v>40</v>
      </c>
      <c r="G46" s="1">
        <f>B46</f>
        <v>5100148</v>
      </c>
    </row>
    <row r="47" spans="2:7" x14ac:dyDescent="0.2">
      <c r="B47" s="3">
        <v>5100156</v>
      </c>
      <c r="C47" s="5" t="s">
        <v>63</v>
      </c>
      <c r="D47" s="6" t="s">
        <v>57</v>
      </c>
      <c r="E47" s="5">
        <v>5</v>
      </c>
    </row>
    <row r="48" spans="2:7" x14ac:dyDescent="0.2">
      <c r="B48" s="3">
        <v>5100157</v>
      </c>
      <c r="C48" s="5" t="s">
        <v>64</v>
      </c>
      <c r="D48" s="6" t="s">
        <v>57</v>
      </c>
      <c r="E48" s="5">
        <v>6</v>
      </c>
    </row>
    <row r="49" spans="2:5" x14ac:dyDescent="0.2">
      <c r="B49" s="3">
        <v>5100158</v>
      </c>
      <c r="C49" s="5" t="s">
        <v>65</v>
      </c>
      <c r="D49" s="6" t="s">
        <v>57</v>
      </c>
      <c r="E49" s="5">
        <v>7</v>
      </c>
    </row>
  </sheetData>
  <phoneticPr fontId="2" type="noConversion"/>
  <conditionalFormatting sqref="B2:B49">
    <cfRule type="duplicateValues" dxfId="2" priority="1"/>
  </conditionalFormatting>
  <conditionalFormatting sqref="G1 F2">
    <cfRule type="duplicateValues" dxfId="1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ArenaLevel</vt:lpstr>
      <vt:lpstr>竞技场赠送礼物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2024-04-17T09:52:37Z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