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_excel\new_0.1\base_data\"/>
    </mc:Choice>
  </mc:AlternateContent>
  <xr:revisionPtr revIDLastSave="0" documentId="13_ncr:1_{F50B2A70-7911-46F6-B66F-AC646AD63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eroChange" sheetId="1" r:id="rId1"/>
    <sheet name="英雄" sheetId="9" r:id="rId2"/>
  </sheets>
  <externalReferences>
    <externalReference r:id="rId3"/>
  </externalReferences>
  <definedNames>
    <definedName name="_xlnm._FilterDatabase" localSheetId="1" hidden="1">英雄!$B$1:$D$41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G19" i="9" l="1"/>
  <c r="G18" i="9"/>
  <c r="G17" i="9"/>
  <c r="G16" i="9"/>
  <c r="K16" i="9" s="1"/>
  <c r="G15" i="9"/>
  <c r="G14" i="9"/>
  <c r="G13" i="9"/>
  <c r="G12" i="9"/>
  <c r="K12" i="9" s="1"/>
  <c r="K13" i="9" s="1"/>
  <c r="K14" i="9" s="1"/>
  <c r="K15" i="9" s="1"/>
  <c r="K17" i="9" s="1"/>
  <c r="G11" i="9"/>
  <c r="G10" i="9"/>
  <c r="G9" i="9"/>
  <c r="G8" i="9"/>
  <c r="G7" i="9"/>
  <c r="G6" i="9"/>
  <c r="G5" i="9"/>
  <c r="G4" i="9"/>
  <c r="K4" i="9" s="1"/>
  <c r="K5" i="9" l="1"/>
  <c r="K6" i="9" s="1"/>
  <c r="K7" i="9" s="1"/>
  <c r="K8" i="9" s="1"/>
  <c r="K9" i="9" s="1"/>
  <c r="K10" i="9" s="1"/>
  <c r="C5" i="1"/>
</calcChain>
</file>

<file path=xl/sharedStrings.xml><?xml version="1.0" encoding="utf-8"?>
<sst xmlns="http://schemas.openxmlformats.org/spreadsheetml/2006/main" count="78" uniqueCount="62">
  <si>
    <t>Id</t>
  </si>
  <si>
    <t>int</t>
  </si>
  <si>
    <t>string</t>
  </si>
  <si>
    <t>mut,int#int,1</t>
  </si>
  <si>
    <t>默认值</t>
  </si>
  <si>
    <t>正确性校对</t>
  </si>
  <si>
    <t>校对值</t>
  </si>
  <si>
    <t>置换池名称</t>
    <phoneticPr fontId="2" type="noConversion"/>
  </si>
  <si>
    <t>旱魃</t>
    <phoneticPr fontId="2" type="noConversion"/>
  </si>
  <si>
    <t>白素贞</t>
  </si>
  <si>
    <t>猪八戒</t>
  </si>
  <si>
    <t>慈航道人</t>
  </si>
  <si>
    <t>铁扇公主</t>
    <phoneticPr fontId="2" type="noConversion"/>
  </si>
  <si>
    <t>瑶姬</t>
    <phoneticPr fontId="2" type="noConversion"/>
  </si>
  <si>
    <t>唐僧</t>
  </si>
  <si>
    <t>精卫</t>
  </si>
  <si>
    <t>女儿国王</t>
  </si>
  <si>
    <t>帝释天</t>
  </si>
  <si>
    <t>雷震子</t>
  </si>
  <si>
    <t>降龙罗汉</t>
  </si>
  <si>
    <t>韩湘子</t>
  </si>
  <si>
    <t>哪吒</t>
  </si>
  <si>
    <t>伏虎罗汉</t>
  </si>
  <si>
    <t>吴刚</t>
  </si>
  <si>
    <t>嫦娥</t>
  </si>
  <si>
    <t>九命猫</t>
  </si>
  <si>
    <t>金灵圣母</t>
  </si>
  <si>
    <t>玄鸟</t>
  </si>
  <si>
    <t>东陵圣母</t>
  </si>
  <si>
    <t>达摩</t>
  </si>
  <si>
    <t>孙悟空</t>
  </si>
  <si>
    <t>姜子牙</t>
  </si>
  <si>
    <t>玉皇大帝</t>
  </si>
  <si>
    <t>菩提树神</t>
  </si>
  <si>
    <t>赵公明</t>
  </si>
  <si>
    <t>通天教主</t>
  </si>
  <si>
    <t>常羲</t>
  </si>
  <si>
    <t>瑶池圣母</t>
    <phoneticPr fontId="2" type="noConversion"/>
  </si>
  <si>
    <t>申公豹</t>
  </si>
  <si>
    <t>燃灯</t>
  </si>
  <si>
    <t>杨戬</t>
  </si>
  <si>
    <t>敖丙</t>
  </si>
  <si>
    <t>不动明王</t>
  </si>
  <si>
    <t>九天玄女</t>
  </si>
  <si>
    <t>白骨夫人</t>
    <phoneticPr fontId="2" type="noConversion"/>
  </si>
  <si>
    <t>观音菩萨</t>
  </si>
  <si>
    <t>后羿</t>
  </si>
  <si>
    <t>阎魔王</t>
  </si>
  <si>
    <t>#</t>
    <phoneticPr fontId="2" type="noConversion"/>
  </si>
  <si>
    <t>10002#10003#10004#10005#10006#10007#10009#10010#10012#10013#10015#10016#10017#10018#10019#10020#10021#10022#10024#10033#10087#10041#10042#10088</t>
    <phoneticPr fontId="2" type="noConversion"/>
  </si>
  <si>
    <t>英雄池</t>
    <phoneticPr fontId="2" type="noConversion"/>
  </si>
  <si>
    <t>10001#10008#10011#10014#10023#10026#10043#10089#</t>
    <phoneticPr fontId="2" type="noConversion"/>
  </si>
  <si>
    <t>10001#10008#10011#10014#10023#10026#10043#10089</t>
    <phoneticPr fontId="2" type="noConversion"/>
  </si>
  <si>
    <t>item表的id需要同步</t>
    <phoneticPr fontId="2" type="noConversion"/>
  </si>
  <si>
    <t>HeroPool</t>
    <phoneticPr fontId="2" type="noConversion"/>
  </si>
  <si>
    <t>ItemName</t>
    <phoneticPr fontId="2" type="noConversion"/>
  </si>
  <si>
    <t>10040#10085#10086#10090</t>
    <phoneticPr fontId="2" type="noConversion"/>
  </si>
  <si>
    <t>传说置换卡</t>
  </si>
  <si>
    <t>神话置换卡I</t>
  </si>
  <si>
    <t>神话置换卡II</t>
  </si>
  <si>
    <t>神话置换卡III</t>
    <phoneticPr fontId="2" type="noConversion"/>
  </si>
  <si>
    <t>10091#10092#10093#10094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</si>
</sst>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rgb="FF000000"/>
      <name val="微软雅黑"/>
      <family val="2"/>
      <charset val="134"/>
    </font>
    <font>
      <sz val="9"/>
      <color indexed="8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</cellXfs>
  <cellStyles count="1">
    <cellStyle name="常规" xfId="0" builtinId="0"/>
  </cellStyles>
  <dxfs count="9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1" sqref="D11"/>
    </sheetView>
  </sheetViews>
  <sheetFormatPr defaultColWidth="9" defaultRowHeight="14.25" x14ac:dyDescent="0.15"/>
  <cols>
    <col min="1" max="1" width="9" style="1"/>
    <col min="2" max="2" width="15.5" style="1" bestFit="1" customWidth="1"/>
    <col min="3" max="3" width="13.875" style="1" customWidth="1"/>
    <col min="4" max="4" width="163.875" style="1" customWidth="1"/>
    <col min="5" max="16384" width="9" style="1"/>
  </cols>
  <sheetData>
    <row r="1" spans="1:4" x14ac:dyDescent="0.15">
      <c r="B1" s="1" t="s">
        <v>0</v>
      </c>
      <c r="C1" s="1" t="s">
        <v>55</v>
      </c>
      <c r="D1" s="1" t="s">
        <v>54</v>
      </c>
    </row>
    <row r="2" spans="1:4" x14ac:dyDescent="0.15">
      <c r="B2" s="1" t="s">
        <v>1</v>
      </c>
      <c r="C2" s="1" t="s">
        <v>2</v>
      </c>
      <c r="D2" s="1" t="s">
        <v>3</v>
      </c>
    </row>
    <row r="3" spans="1:4" x14ac:dyDescent="0.15">
      <c r="B3" s="1">
        <v>2</v>
      </c>
      <c r="C3" s="1">
        <v>2</v>
      </c>
      <c r="D3" s="1">
        <v>2</v>
      </c>
    </row>
    <row r="4" spans="1:4" x14ac:dyDescent="0.15">
      <c r="B4" s="1" t="s">
        <v>53</v>
      </c>
      <c r="C4" s="1" t="s">
        <v>7</v>
      </c>
      <c r="D4" s="3" t="s">
        <v>50</v>
      </c>
    </row>
    <row r="5" spans="1:4" x14ac:dyDescent="0.15">
      <c r="A5" s="1" t="s">
        <v>4</v>
      </c>
      <c r="B5" s="1">
        <v>0</v>
      </c>
      <c r="C5" s="1" t="str">
        <f>""</f>
        <v/>
      </c>
      <c r="D5" s="1">
        <v>0</v>
      </c>
    </row>
    <row r="6" spans="1:4" x14ac:dyDescent="0.15">
      <c r="A6" s="1" t="s">
        <v>5</v>
      </c>
    </row>
    <row r="7" spans="1:4" x14ac:dyDescent="0.15">
      <c r="A7" s="1" t="s">
        <v>6</v>
      </c>
    </row>
    <row r="8" spans="1:4" x14ac:dyDescent="0.15">
      <c r="B8" s="1">
        <v>23001</v>
      </c>
      <c r="C8" s="1" t="s">
        <v>57</v>
      </c>
      <c r="D8" s="1" t="s">
        <v>49</v>
      </c>
    </row>
    <row r="9" spans="1:4" x14ac:dyDescent="0.15">
      <c r="B9" s="1">
        <v>23002</v>
      </c>
      <c r="C9" s="1" t="s">
        <v>58</v>
      </c>
      <c r="D9" s="1" t="s">
        <v>52</v>
      </c>
    </row>
    <row r="10" spans="1:4" x14ac:dyDescent="0.15">
      <c r="B10" s="1">
        <v>23003</v>
      </c>
      <c r="C10" s="1" t="s">
        <v>59</v>
      </c>
      <c r="D10" s="1" t="s">
        <v>56</v>
      </c>
    </row>
    <row r="11" spans="1:4" x14ac:dyDescent="0.15">
      <c r="B11" s="1">
        <v>23004</v>
      </c>
      <c r="C11" s="1" t="s">
        <v>60</v>
      </c>
      <c r="D11" s="1" t="s">
        <v>61</v>
      </c>
    </row>
  </sheetData>
  <phoneticPr fontId="2" type="noConversion"/>
  <conditionalFormatting sqref="A1:XFD1">
    <cfRule type="duplicateValues" dxfId="8" priority="11"/>
  </conditionalFormatting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1"/>
  <sheetViews>
    <sheetView workbookViewId="0">
      <selection activeCell="K17" sqref="K17"/>
    </sheetView>
  </sheetViews>
  <sheetFormatPr defaultRowHeight="13.5" x14ac:dyDescent="0.15"/>
  <cols>
    <col min="11" max="11" width="46" style="2" customWidth="1"/>
  </cols>
  <sheetData>
    <row r="1" spans="2:13" x14ac:dyDescent="0.15">
      <c r="B1">
        <v>1</v>
      </c>
      <c r="C1">
        <v>1</v>
      </c>
      <c r="D1">
        <v>1</v>
      </c>
    </row>
    <row r="2" spans="2:13" ht="14.25" x14ac:dyDescent="0.15">
      <c r="B2" s="4">
        <v>10001</v>
      </c>
      <c r="C2" s="5" t="s">
        <v>8</v>
      </c>
      <c r="D2" s="4">
        <v>7</v>
      </c>
    </row>
    <row r="3" spans="2:13" ht="14.25" x14ac:dyDescent="0.15">
      <c r="B3" s="4">
        <v>10002</v>
      </c>
      <c r="C3" s="5" t="s">
        <v>9</v>
      </c>
      <c r="D3" s="4">
        <v>6</v>
      </c>
      <c r="G3" s="1"/>
      <c r="H3" s="1"/>
      <c r="I3" s="1" t="s">
        <v>48</v>
      </c>
      <c r="J3" s="1"/>
      <c r="K3" s="14"/>
      <c r="L3" s="1"/>
      <c r="M3" s="1"/>
    </row>
    <row r="4" spans="2:13" ht="14.25" x14ac:dyDescent="0.15">
      <c r="B4" s="5">
        <v>10003</v>
      </c>
      <c r="C4" s="5" t="s">
        <v>10</v>
      </c>
      <c r="D4" s="4">
        <v>6</v>
      </c>
      <c r="G4" s="1" t="str">
        <f t="shared" ref="G4:G19" si="0">H4&amp;$I$3</f>
        <v>10001#</v>
      </c>
      <c r="H4" s="1">
        <v>10001</v>
      </c>
      <c r="I4" s="1" t="s">
        <v>8</v>
      </c>
      <c r="J4" s="1">
        <v>1</v>
      </c>
      <c r="K4" s="14" t="str">
        <f>G4</f>
        <v>10001#</v>
      </c>
      <c r="L4" s="1"/>
      <c r="M4" s="1"/>
    </row>
    <row r="5" spans="2:13" ht="14.25" x14ac:dyDescent="0.15">
      <c r="B5" s="4">
        <v>10004</v>
      </c>
      <c r="C5" s="5" t="s">
        <v>11</v>
      </c>
      <c r="D5" s="4">
        <v>6</v>
      </c>
      <c r="G5" s="1" t="str">
        <f t="shared" si="0"/>
        <v>10008#</v>
      </c>
      <c r="H5" s="1">
        <v>10008</v>
      </c>
      <c r="I5" s="1" t="s">
        <v>15</v>
      </c>
      <c r="J5" s="1">
        <v>3</v>
      </c>
      <c r="K5" s="14" t="str">
        <f t="shared" ref="K5:K10" si="1">K4&amp;G5</f>
        <v>10001#10008#</v>
      </c>
      <c r="L5" s="1"/>
      <c r="M5" s="1"/>
    </row>
    <row r="6" spans="2:13" ht="14.25" x14ac:dyDescent="0.15">
      <c r="B6" s="6">
        <v>10005</v>
      </c>
      <c r="C6" s="6" t="s">
        <v>12</v>
      </c>
      <c r="D6" s="8">
        <v>6</v>
      </c>
      <c r="G6" s="1" t="str">
        <f t="shared" si="0"/>
        <v>10011#</v>
      </c>
      <c r="H6" s="1">
        <v>10011</v>
      </c>
      <c r="I6" s="1" t="s">
        <v>18</v>
      </c>
      <c r="J6" s="1">
        <v>3</v>
      </c>
      <c r="K6" s="14" t="str">
        <f t="shared" si="1"/>
        <v>10001#10008#10011#</v>
      </c>
      <c r="L6" s="1"/>
      <c r="M6" s="1"/>
    </row>
    <row r="7" spans="2:13" ht="14.25" x14ac:dyDescent="0.15">
      <c r="B7" s="5">
        <v>10006</v>
      </c>
      <c r="C7" s="5" t="s">
        <v>13</v>
      </c>
      <c r="D7" s="4">
        <v>6</v>
      </c>
      <c r="G7" s="1" t="str">
        <f t="shared" si="0"/>
        <v>10014#</v>
      </c>
      <c r="H7" s="1">
        <v>10014</v>
      </c>
      <c r="I7" s="1" t="s">
        <v>21</v>
      </c>
      <c r="J7" s="1">
        <v>1</v>
      </c>
      <c r="K7" s="14" t="str">
        <f t="shared" si="1"/>
        <v>10001#10008#10011#10014#</v>
      </c>
      <c r="L7" s="1"/>
      <c r="M7" s="1"/>
    </row>
    <row r="8" spans="2:13" ht="14.25" x14ac:dyDescent="0.15">
      <c r="B8" s="4">
        <v>10007</v>
      </c>
      <c r="C8" s="5" t="s">
        <v>14</v>
      </c>
      <c r="D8" s="4">
        <v>6</v>
      </c>
      <c r="G8" s="1" t="str">
        <f t="shared" si="0"/>
        <v>10023#</v>
      </c>
      <c r="H8" s="1">
        <v>10023</v>
      </c>
      <c r="I8" s="1" t="s">
        <v>30</v>
      </c>
      <c r="J8" s="1">
        <v>2</v>
      </c>
      <c r="K8" s="14" t="str">
        <f t="shared" si="1"/>
        <v>10001#10008#10011#10014#10023#</v>
      </c>
      <c r="L8" s="1"/>
      <c r="M8" s="1"/>
    </row>
    <row r="9" spans="2:13" ht="14.25" x14ac:dyDescent="0.15">
      <c r="B9" s="4">
        <v>10008</v>
      </c>
      <c r="C9" s="5" t="s">
        <v>15</v>
      </c>
      <c r="D9" s="4">
        <v>7</v>
      </c>
      <c r="G9" s="1" t="str">
        <f t="shared" si="0"/>
        <v>10026#</v>
      </c>
      <c r="H9" s="1">
        <v>10026</v>
      </c>
      <c r="I9" s="1" t="s">
        <v>32</v>
      </c>
      <c r="J9" s="1">
        <v>4</v>
      </c>
      <c r="K9" s="14" t="str">
        <f t="shared" si="1"/>
        <v>10001#10008#10011#10014#10023#10026#</v>
      </c>
      <c r="L9" s="1"/>
      <c r="M9" s="1"/>
    </row>
    <row r="10" spans="2:13" ht="14.25" x14ac:dyDescent="0.15">
      <c r="B10" s="5">
        <v>10009</v>
      </c>
      <c r="C10" s="5" t="s">
        <v>16</v>
      </c>
      <c r="D10" s="4">
        <v>6</v>
      </c>
      <c r="G10" s="1" t="str">
        <f t="shared" si="0"/>
        <v>10043#</v>
      </c>
      <c r="H10" s="1">
        <v>10043</v>
      </c>
      <c r="I10" s="1" t="s">
        <v>37</v>
      </c>
      <c r="J10" s="1">
        <v>4</v>
      </c>
      <c r="K10" s="14" t="str">
        <f t="shared" si="1"/>
        <v>10001#10008#10011#10014#10023#10026#10043#</v>
      </c>
      <c r="L10" s="1"/>
      <c r="M10" s="1"/>
    </row>
    <row r="11" spans="2:13" ht="14.25" x14ac:dyDescent="0.15">
      <c r="B11" s="6">
        <v>10010</v>
      </c>
      <c r="C11" s="6" t="s">
        <v>17</v>
      </c>
      <c r="D11" s="8">
        <v>6</v>
      </c>
      <c r="G11" s="1" t="str">
        <f t="shared" si="0"/>
        <v>10089#</v>
      </c>
      <c r="H11" s="1">
        <v>10089</v>
      </c>
      <c r="I11" s="1" t="s">
        <v>39</v>
      </c>
      <c r="J11" s="1">
        <v>2</v>
      </c>
      <c r="K11" s="14" t="s">
        <v>51</v>
      </c>
      <c r="L11" s="1"/>
      <c r="M11" s="1"/>
    </row>
    <row r="12" spans="2:13" ht="14.25" x14ac:dyDescent="0.15">
      <c r="B12" s="5">
        <v>10011</v>
      </c>
      <c r="C12" s="5" t="s">
        <v>18</v>
      </c>
      <c r="D12" s="4">
        <v>7</v>
      </c>
      <c r="G12" s="1" t="str">
        <f t="shared" si="0"/>
        <v>10040#</v>
      </c>
      <c r="H12" s="1">
        <v>10040</v>
      </c>
      <c r="I12" s="15" t="s">
        <v>40</v>
      </c>
      <c r="J12" s="1"/>
      <c r="K12" s="14" t="str">
        <f>K11&amp;G12</f>
        <v>10001#10008#10011#10014#10023#10026#10043#10089#10040#</v>
      </c>
      <c r="L12" s="1"/>
      <c r="M12" s="1"/>
    </row>
    <row r="13" spans="2:13" ht="14.25" x14ac:dyDescent="0.15">
      <c r="B13" s="4">
        <v>10012</v>
      </c>
      <c r="C13" s="5" t="s">
        <v>19</v>
      </c>
      <c r="D13" s="4">
        <v>6</v>
      </c>
      <c r="G13" s="1" t="str">
        <f t="shared" si="0"/>
        <v>10085#</v>
      </c>
      <c r="H13" s="1">
        <v>10085</v>
      </c>
      <c r="I13" s="15" t="s">
        <v>41</v>
      </c>
      <c r="J13" s="1"/>
      <c r="K13" s="14" t="str">
        <f t="shared" ref="K13:K17" si="2">K12&amp;G13</f>
        <v>10001#10008#10011#10014#10023#10026#10043#10089#10040#10085#</v>
      </c>
      <c r="L13" s="1"/>
      <c r="M13" s="1"/>
    </row>
    <row r="14" spans="2:13" ht="14.25" x14ac:dyDescent="0.15">
      <c r="B14" s="4">
        <v>10013</v>
      </c>
      <c r="C14" s="5" t="s">
        <v>20</v>
      </c>
      <c r="D14" s="4">
        <v>6</v>
      </c>
      <c r="G14" s="1" t="str">
        <f t="shared" si="0"/>
        <v>10086#</v>
      </c>
      <c r="H14" s="1">
        <v>10086</v>
      </c>
      <c r="I14" s="15" t="s">
        <v>42</v>
      </c>
      <c r="J14" s="1"/>
      <c r="K14" s="14" t="str">
        <f t="shared" si="2"/>
        <v>10001#10008#10011#10014#10023#10026#10043#10089#10040#10085#10086#</v>
      </c>
      <c r="L14" s="1"/>
      <c r="M14" s="1"/>
    </row>
    <row r="15" spans="2:13" ht="14.25" x14ac:dyDescent="0.15">
      <c r="B15" s="5">
        <v>10014</v>
      </c>
      <c r="C15" s="5" t="s">
        <v>21</v>
      </c>
      <c r="D15" s="4">
        <v>7</v>
      </c>
      <c r="G15" s="1" t="str">
        <f t="shared" si="0"/>
        <v>10090#</v>
      </c>
      <c r="H15" s="1">
        <v>10090</v>
      </c>
      <c r="I15" s="15" t="s">
        <v>43</v>
      </c>
      <c r="J15" s="1"/>
      <c r="K15" s="14" t="str">
        <f t="shared" si="2"/>
        <v>10001#10008#10011#10014#10023#10026#10043#10089#10040#10085#10086#10090#</v>
      </c>
      <c r="L15" s="1"/>
      <c r="M15" s="1"/>
    </row>
    <row r="16" spans="2:13" ht="14.25" x14ac:dyDescent="0.15">
      <c r="B16" s="5">
        <v>10015</v>
      </c>
      <c r="C16" s="5" t="s">
        <v>22</v>
      </c>
      <c r="D16" s="4">
        <v>6</v>
      </c>
      <c r="G16" s="1" t="str">
        <f t="shared" si="0"/>
        <v>10091#</v>
      </c>
      <c r="H16" s="1">
        <v>10091</v>
      </c>
      <c r="I16" s="1" t="s">
        <v>44</v>
      </c>
      <c r="J16" s="1"/>
      <c r="K16" s="14" t="str">
        <f>G16</f>
        <v>10091#</v>
      </c>
      <c r="L16" s="1"/>
      <c r="M16" s="1"/>
    </row>
    <row r="17" spans="2:13" ht="14.25" x14ac:dyDescent="0.15">
      <c r="B17" s="5">
        <v>10016</v>
      </c>
      <c r="C17" s="5" t="s">
        <v>23</v>
      </c>
      <c r="D17" s="4">
        <v>6</v>
      </c>
      <c r="G17" s="1" t="str">
        <f t="shared" si="0"/>
        <v>10092#</v>
      </c>
      <c r="H17" s="1">
        <v>10092</v>
      </c>
      <c r="I17" s="1" t="s">
        <v>45</v>
      </c>
      <c r="J17" s="1"/>
      <c r="K17" s="14" t="str">
        <f t="shared" si="2"/>
        <v>10091#10092#</v>
      </c>
      <c r="L17" s="1"/>
      <c r="M17" s="1"/>
    </row>
    <row r="18" spans="2:13" ht="14.25" x14ac:dyDescent="0.15">
      <c r="B18" s="4">
        <v>10017</v>
      </c>
      <c r="C18" s="4" t="s">
        <v>24</v>
      </c>
      <c r="D18" s="4">
        <v>6</v>
      </c>
      <c r="G18" s="1" t="str">
        <f t="shared" si="0"/>
        <v>10093#</v>
      </c>
      <c r="H18" s="1">
        <v>10093</v>
      </c>
      <c r="I18" s="1" t="s">
        <v>46</v>
      </c>
      <c r="J18" s="1">
        <v>0</v>
      </c>
      <c r="K18" s="14"/>
      <c r="L18" s="1"/>
      <c r="M18" s="1"/>
    </row>
    <row r="19" spans="2:13" ht="14.25" x14ac:dyDescent="0.15">
      <c r="B19" s="5">
        <v>10018</v>
      </c>
      <c r="C19" s="5" t="s">
        <v>25</v>
      </c>
      <c r="D19" s="4">
        <v>6</v>
      </c>
      <c r="G19" s="1" t="str">
        <f t="shared" si="0"/>
        <v>10094#</v>
      </c>
      <c r="H19" s="1">
        <v>10094</v>
      </c>
      <c r="I19" s="1" t="s">
        <v>47</v>
      </c>
      <c r="J19" s="1">
        <v>0</v>
      </c>
      <c r="K19" s="14"/>
      <c r="L19" s="1"/>
      <c r="M19" s="1"/>
    </row>
    <row r="20" spans="2:13" ht="14.25" x14ac:dyDescent="0.15">
      <c r="B20" s="4">
        <v>10019</v>
      </c>
      <c r="C20" s="5" t="s">
        <v>26</v>
      </c>
      <c r="D20" s="4">
        <v>6</v>
      </c>
      <c r="G20" s="1"/>
      <c r="H20" s="1"/>
      <c r="I20" s="1"/>
      <c r="J20" s="1"/>
      <c r="K20" s="14"/>
      <c r="L20" s="1"/>
      <c r="M20" s="1"/>
    </row>
    <row r="21" spans="2:13" ht="14.25" x14ac:dyDescent="0.15">
      <c r="B21" s="5">
        <v>10020</v>
      </c>
      <c r="C21" s="5" t="s">
        <v>27</v>
      </c>
      <c r="D21" s="4">
        <v>6</v>
      </c>
      <c r="G21" s="1"/>
      <c r="H21" s="1"/>
      <c r="I21" s="1"/>
      <c r="J21" s="1"/>
      <c r="K21" s="14"/>
      <c r="L21" s="1"/>
      <c r="M21" s="1"/>
    </row>
    <row r="22" spans="2:13" ht="14.25" x14ac:dyDescent="0.15">
      <c r="B22" s="5">
        <v>10021</v>
      </c>
      <c r="C22" s="5" t="s">
        <v>28</v>
      </c>
      <c r="D22" s="4">
        <v>6</v>
      </c>
      <c r="G22" s="1"/>
      <c r="H22" s="1"/>
      <c r="I22" s="1"/>
      <c r="J22" s="1"/>
      <c r="K22" s="14"/>
      <c r="L22" s="1"/>
      <c r="M22" s="1"/>
    </row>
    <row r="23" spans="2:13" ht="14.25" x14ac:dyDescent="0.15">
      <c r="B23" s="5">
        <v>10022</v>
      </c>
      <c r="C23" s="5" t="s">
        <v>29</v>
      </c>
      <c r="D23" s="4">
        <v>6</v>
      </c>
      <c r="G23" s="1"/>
      <c r="H23" s="1"/>
      <c r="I23" s="1"/>
      <c r="J23" s="1"/>
      <c r="K23" s="14"/>
      <c r="L23" s="1"/>
      <c r="M23" s="1"/>
    </row>
    <row r="24" spans="2:13" ht="14.25" x14ac:dyDescent="0.15">
      <c r="B24" s="5">
        <v>10023</v>
      </c>
      <c r="C24" s="5" t="s">
        <v>30</v>
      </c>
      <c r="D24" s="4">
        <v>7</v>
      </c>
    </row>
    <row r="25" spans="2:13" ht="14.25" x14ac:dyDescent="0.15">
      <c r="B25" s="7">
        <v>10024</v>
      </c>
      <c r="C25" s="5" t="s">
        <v>31</v>
      </c>
      <c r="D25" s="4">
        <v>6</v>
      </c>
    </row>
    <row r="26" spans="2:13" ht="14.25" x14ac:dyDescent="0.15">
      <c r="B26" s="7">
        <v>10026</v>
      </c>
      <c r="C26" s="5" t="s">
        <v>32</v>
      </c>
      <c r="D26" s="5">
        <v>7</v>
      </c>
    </row>
    <row r="27" spans="2:13" ht="14.25" x14ac:dyDescent="0.15">
      <c r="B27" s="5">
        <v>10033</v>
      </c>
      <c r="C27" s="5" t="s">
        <v>33</v>
      </c>
      <c r="D27" s="5">
        <v>6</v>
      </c>
    </row>
    <row r="28" spans="2:13" ht="14.25" x14ac:dyDescent="0.15">
      <c r="B28" s="9">
        <v>10087</v>
      </c>
      <c r="C28" s="10" t="s">
        <v>34</v>
      </c>
      <c r="D28" s="9">
        <v>6</v>
      </c>
    </row>
    <row r="29" spans="2:13" ht="14.25" x14ac:dyDescent="0.15">
      <c r="B29" s="5">
        <v>10041</v>
      </c>
      <c r="C29" s="5" t="s">
        <v>35</v>
      </c>
      <c r="D29" s="5">
        <v>6</v>
      </c>
    </row>
    <row r="30" spans="2:13" ht="14.25" x14ac:dyDescent="0.15">
      <c r="B30" s="5">
        <v>10042</v>
      </c>
      <c r="C30" s="5" t="s">
        <v>36</v>
      </c>
      <c r="D30" s="5">
        <v>6</v>
      </c>
    </row>
    <row r="31" spans="2:13" ht="14.25" x14ac:dyDescent="0.15">
      <c r="B31" s="5">
        <v>10043</v>
      </c>
      <c r="C31" s="5" t="s">
        <v>37</v>
      </c>
      <c r="D31" s="5">
        <v>7</v>
      </c>
    </row>
    <row r="32" spans="2:13" ht="14.25" x14ac:dyDescent="0.15">
      <c r="B32" s="11">
        <v>10088</v>
      </c>
      <c r="C32" s="5" t="s">
        <v>38</v>
      </c>
      <c r="D32" s="11">
        <v>6</v>
      </c>
    </row>
    <row r="33" spans="2:4" ht="14.25" x14ac:dyDescent="0.15">
      <c r="B33" s="11">
        <v>10089</v>
      </c>
      <c r="C33" s="5" t="s">
        <v>39</v>
      </c>
      <c r="D33" s="11">
        <v>7</v>
      </c>
    </row>
    <row r="34" spans="2:4" ht="14.25" x14ac:dyDescent="0.15">
      <c r="B34" s="5">
        <v>10040</v>
      </c>
      <c r="C34" s="5" t="s">
        <v>40</v>
      </c>
      <c r="D34" s="5">
        <v>7</v>
      </c>
    </row>
    <row r="35" spans="2:4" ht="14.25" x14ac:dyDescent="0.15">
      <c r="B35" s="11">
        <v>10085</v>
      </c>
      <c r="C35" s="5" t="s">
        <v>41</v>
      </c>
      <c r="D35" s="11">
        <v>7</v>
      </c>
    </row>
    <row r="36" spans="2:4" ht="14.25" x14ac:dyDescent="0.15">
      <c r="B36" s="11">
        <v>10086</v>
      </c>
      <c r="C36" s="5" t="s">
        <v>42</v>
      </c>
      <c r="D36" s="11">
        <v>7</v>
      </c>
    </row>
    <row r="37" spans="2:4" ht="14.25" x14ac:dyDescent="0.15">
      <c r="B37" s="11">
        <v>10090</v>
      </c>
      <c r="C37" s="5" t="s">
        <v>43</v>
      </c>
      <c r="D37" s="11">
        <v>7</v>
      </c>
    </row>
    <row r="38" spans="2:4" ht="14.25" x14ac:dyDescent="0.15">
      <c r="B38" s="12">
        <v>10091</v>
      </c>
      <c r="C38" s="5" t="s">
        <v>44</v>
      </c>
      <c r="D38" s="11">
        <v>7</v>
      </c>
    </row>
    <row r="39" spans="2:4" ht="14.25" x14ac:dyDescent="0.15">
      <c r="B39" s="11">
        <v>10092</v>
      </c>
      <c r="C39" s="5" t="s">
        <v>45</v>
      </c>
      <c r="D39" s="11">
        <v>7</v>
      </c>
    </row>
    <row r="40" spans="2:4" ht="14.25" x14ac:dyDescent="0.15">
      <c r="B40" s="11">
        <v>10093</v>
      </c>
      <c r="C40" s="5" t="s">
        <v>46</v>
      </c>
      <c r="D40" s="11">
        <v>7</v>
      </c>
    </row>
    <row r="41" spans="2:4" ht="14.25" x14ac:dyDescent="0.15">
      <c r="B41" s="13">
        <v>10094</v>
      </c>
      <c r="C41" s="4" t="s">
        <v>47</v>
      </c>
      <c r="D41" s="13">
        <v>7</v>
      </c>
    </row>
  </sheetData>
  <autoFilter ref="B1:D41" xr:uid="{00000000-0009-0000-0000-000001000000}"/>
  <phoneticPr fontId="2" type="noConversion"/>
  <conditionalFormatting sqref="B34 D34">
    <cfRule type="expression" dxfId="7" priority="12">
      <formula>ISERROR(MATCH($B34,开发角色Data,0))=FALSE</formula>
    </cfRule>
  </conditionalFormatting>
  <conditionalFormatting sqref="B2:D5 B7:D10 B12:D27 B29:D31">
    <cfRule type="expression" dxfId="6" priority="13">
      <formula>ISERROR(MATCH($B2,开发角色Data,0))=FALSE</formula>
    </cfRule>
  </conditionalFormatting>
  <conditionalFormatting sqref="C32:C37">
    <cfRule type="expression" dxfId="5" priority="8">
      <formula>ISERROR(MATCH($B32,开发角色Data,0))=FALSE</formula>
    </cfRule>
  </conditionalFormatting>
  <conditionalFormatting sqref="C39:C41">
    <cfRule type="expression" dxfId="4" priority="9">
      <formula>ISERROR(MATCH($B39,开发角色Data,0))=FALSE</formula>
    </cfRule>
  </conditionalFormatting>
  <conditionalFormatting sqref="H12">
    <cfRule type="expression" dxfId="3" priority="5">
      <formula>ISERROR(MATCH($B12,开发角色Data,0))=FALSE</formula>
    </cfRule>
  </conditionalFormatting>
  <conditionalFormatting sqref="H4:I10">
    <cfRule type="expression" dxfId="2" priority="7">
      <formula>ISERROR(MATCH($B4,开发角色Data,0))=FALSE</formula>
    </cfRule>
  </conditionalFormatting>
  <conditionalFormatting sqref="I11:I15">
    <cfRule type="expression" dxfId="1" priority="1">
      <formula>ISERROR(MATCH($B11,开发角色Data,0))=FALSE</formula>
    </cfRule>
  </conditionalFormatting>
  <conditionalFormatting sqref="I17:I19">
    <cfRule type="expression" dxfId="0" priority="2">
      <formula>ISERROR(MATCH($B17,开发角色Data,0))=FALSE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HeroChange</vt:lpstr>
      <vt:lpstr>英雄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2006-09-16T00:00:00Z</dcterms:created>
  <dcterms:modified xsi:type="dcterms:W3CDTF">2023-12-28T07:49:18Z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