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D:\data_excel\new_0.1\base_data\"/>
    </mc:Choice>
  </mc:AlternateContent>
  <xr:revisionPtr revIDLastSave="0" documentId="13_ncr:1_{00FA1B61-B495-441A-B584-EFAF8653D46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ropertyConfig" sheetId="1" r:id="rId1"/>
    <sheet name="Sheet1" sheetId="2" r:id="rId2"/>
  </sheets>
  <definedNames>
    <definedName name="_xlnm._FilterDatabase" localSheetId="0" hidden="1">PropertyConfig!$A$2:$Q$52</definedName>
  </definedNames>
  <calcPr calcId="181029"/>
</workbook>
</file>

<file path=xl/calcChain.xml><?xml version="1.0" encoding="utf-8"?>
<calcChain xmlns="http://schemas.openxmlformats.org/spreadsheetml/2006/main">
  <c r="O32" i="2" l="1"/>
  <c r="O33" i="2" s="1"/>
  <c r="O34" i="2" s="1"/>
  <c r="O35" i="2" s="1"/>
  <c r="O36" i="2" s="1"/>
  <c r="O37" i="2" s="1"/>
  <c r="O38" i="2" s="1"/>
  <c r="O39" i="2" s="1"/>
  <c r="M32" i="2"/>
  <c r="M33" i="2" s="1"/>
  <c r="M34" i="2" s="1"/>
  <c r="M35" i="2" s="1"/>
  <c r="M36" i="2" s="1"/>
  <c r="M37" i="2" s="1"/>
  <c r="M38" i="2" s="1"/>
  <c r="M39" i="2" s="1"/>
  <c r="K32" i="2"/>
  <c r="K33" i="2" s="1"/>
  <c r="K34" i="2" s="1"/>
  <c r="K35" i="2" s="1"/>
  <c r="K36" i="2" s="1"/>
  <c r="K37" i="2" s="1"/>
  <c r="K38" i="2" s="1"/>
  <c r="K39" i="2" s="1"/>
  <c r="I33" i="2"/>
  <c r="I34" i="2" s="1"/>
  <c r="I35" i="2" s="1"/>
  <c r="I36" i="2" s="1"/>
  <c r="I37" i="2" s="1"/>
  <c r="I38" i="2" s="1"/>
  <c r="I39" i="2" s="1"/>
  <c r="I32" i="2"/>
  <c r="O31" i="2"/>
  <c r="M31" i="2"/>
  <c r="K31" i="2"/>
  <c r="I31" i="2"/>
  <c r="E33" i="2"/>
  <c r="E34" i="2"/>
  <c r="E35" i="2"/>
  <c r="E36" i="2"/>
  <c r="E37" i="2"/>
  <c r="E38" i="2"/>
  <c r="E39" i="2"/>
  <c r="E32" i="2"/>
  <c r="J5" i="1"/>
</calcChain>
</file>

<file path=xl/sharedStrings.xml><?xml version="1.0" encoding="utf-8"?>
<sst xmlns="http://schemas.openxmlformats.org/spreadsheetml/2006/main" count="277" uniqueCount="195">
  <si>
    <t>Id</t>
  </si>
  <si>
    <t>PropertyId</t>
  </si>
  <si>
    <t>PropertyIdInBattle</t>
  </si>
  <si>
    <r>
      <rPr>
        <sz val="9"/>
        <color theme="1"/>
        <rFont val="微软雅黑"/>
        <family val="2"/>
        <charset val="134"/>
      </rPr>
      <t>N</t>
    </r>
    <r>
      <rPr>
        <sz val="9"/>
        <color theme="1"/>
        <rFont val="微软雅黑"/>
        <family val="2"/>
        <charset val="134"/>
      </rPr>
      <t>ame</t>
    </r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</si>
  <si>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nfo</t>
    </r>
  </si>
  <si>
    <r>
      <rPr>
        <sz val="9"/>
        <color theme="1"/>
        <rFont val="微软雅黑"/>
        <family val="2"/>
        <charset val="134"/>
      </rPr>
      <t>Sort</t>
    </r>
    <r>
      <rPr>
        <sz val="9"/>
        <color theme="1"/>
        <rFont val="微软雅黑"/>
        <family val="2"/>
        <charset val="134"/>
      </rPr>
      <t>Id</t>
    </r>
  </si>
  <si>
    <t>Style</t>
  </si>
  <si>
    <r>
      <rPr>
        <sz val="9"/>
        <color theme="1"/>
        <rFont val="微软雅黑"/>
        <family val="2"/>
        <charset val="134"/>
      </rPr>
      <t>S</t>
    </r>
    <r>
      <rPr>
        <sz val="9"/>
        <color theme="1"/>
        <rFont val="微软雅黑"/>
        <family val="2"/>
        <charset val="134"/>
      </rPr>
      <t>core</t>
    </r>
  </si>
  <si>
    <r>
      <rPr>
        <sz val="9"/>
        <color theme="1"/>
        <rFont val="微软雅黑"/>
        <family val="2"/>
        <charset val="134"/>
      </rPr>
      <t>D</t>
    </r>
    <r>
      <rPr>
        <sz val="9"/>
        <color theme="1"/>
        <rFont val="微软雅黑"/>
        <family val="2"/>
        <charset val="134"/>
      </rPr>
      <t>esc</t>
    </r>
  </si>
  <si>
    <t>TargetPropertyId</t>
  </si>
  <si>
    <r>
      <rPr>
        <sz val="9"/>
        <color theme="1"/>
        <rFont val="微软雅黑"/>
        <family val="2"/>
        <charset val="134"/>
      </rPr>
      <t>If</t>
    </r>
    <r>
      <rPr>
        <sz val="9"/>
        <color theme="1"/>
        <rFont val="微软雅黑"/>
        <family val="2"/>
        <charset val="134"/>
      </rPr>
      <t>F</t>
    </r>
    <r>
      <rPr>
        <sz val="9"/>
        <color theme="1"/>
        <rFont val="微软雅黑"/>
        <family val="2"/>
        <charset val="134"/>
      </rPr>
      <t>ormula</t>
    </r>
  </si>
  <si>
    <r>
      <rPr>
        <sz val="9"/>
        <color theme="1"/>
        <rFont val="微软雅黑"/>
        <family val="2"/>
        <charset val="134"/>
      </rPr>
      <t>If</t>
    </r>
    <r>
      <rPr>
        <sz val="9"/>
        <color theme="1"/>
        <rFont val="微软雅黑"/>
        <family val="2"/>
        <charset val="134"/>
      </rPr>
      <t>Show</t>
    </r>
  </si>
  <si>
    <t>IfBuffShow</t>
  </si>
  <si>
    <t>BuffShow</t>
  </si>
  <si>
    <t>UnUse</t>
  </si>
  <si>
    <r>
      <rPr>
        <sz val="9"/>
        <color theme="1"/>
        <rFont val="微软雅黑"/>
        <family val="2"/>
        <charset val="134"/>
      </rPr>
      <t>P</t>
    </r>
    <r>
      <rPr>
        <sz val="9"/>
        <color theme="1"/>
        <rFont val="微软雅黑"/>
        <family val="2"/>
        <charset val="134"/>
      </rPr>
      <t>ropertyIcon</t>
    </r>
  </si>
  <si>
    <t>int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</si>
  <si>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</si>
  <si>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t>string</t>
  </si>
  <si>
    <t>float</t>
  </si>
  <si>
    <t>索引</t>
  </si>
  <si>
    <t>属性id</t>
  </si>
  <si>
    <t>战斗中属性id</t>
  </si>
  <si>
    <t>属性英文名称</t>
  </si>
  <si>
    <t>属性中文名称</t>
  </si>
  <si>
    <r>
      <rPr>
        <sz val="9"/>
        <color theme="1"/>
        <rFont val="微软雅黑"/>
        <family val="2"/>
        <charset val="134"/>
      </rPr>
      <t>排序I</t>
    </r>
    <r>
      <rPr>
        <sz val="9"/>
        <color theme="1"/>
        <rFont val="微软雅黑"/>
        <family val="2"/>
        <charset val="134"/>
      </rPr>
      <t>D</t>
    </r>
  </si>
  <si>
    <t>数据类型
1绝对值
2万分比</t>
  </si>
  <si>
    <t>计算战斗力每个属性评分</t>
  </si>
  <si>
    <t>属性描述</t>
  </si>
  <si>
    <t>作用属性id</t>
  </si>
  <si>
    <t>是否走转化公式
0为不转化
1为转化</t>
  </si>
  <si>
    <t>是否显示在属性面板
0不显示
1显示在第一栏
2显示在第二栏
3显示在特殊栏</t>
  </si>
  <si>
    <t>buff是否显示
0不显示
1显示
其他数字特殊处理</t>
  </si>
  <si>
    <t>buff显示图标</t>
  </si>
  <si>
    <t>策划备注</t>
  </si>
  <si>
    <t>属性ICON
用于法宝界面显示</t>
  </si>
  <si>
    <t>默认值</t>
  </si>
  <si>
    <t>正确性校对</t>
  </si>
  <si>
    <t>校对值</t>
  </si>
  <si>
    <t>MaxHp</t>
  </si>
  <si>
    <t>生命</t>
  </si>
  <si>
    <t>将影响神将的生存能力。生命值为0时，神将死亡。</t>
  </si>
  <si>
    <t>r_buff_xue</t>
  </si>
  <si>
    <t>Attack</t>
  </si>
  <si>
    <t>攻击</t>
  </si>
  <si>
    <t>攻击力将影响神将技能伤害能力。</t>
  </si>
  <si>
    <t>r_buff_Attack</t>
  </si>
  <si>
    <t>PhysicalDefence</t>
  </si>
  <si>
    <t>护甲</t>
  </si>
  <si>
    <t>护甲会降低所受到的物理伤害。</t>
  </si>
  <si>
    <t>r_buff_PD</t>
  </si>
  <si>
    <t>MagicDefence</t>
  </si>
  <si>
    <t>魔抗</t>
  </si>
  <si>
    <t>魔抗会降低所受到的魔法伤害。</t>
  </si>
  <si>
    <t>r_buff_MD</t>
  </si>
  <si>
    <t>Speed</t>
  </si>
  <si>
    <t>速度</t>
  </si>
  <si>
    <t>速度越高，施展技能的间隔时间越短。</t>
  </si>
  <si>
    <t>r_buff_Speed</t>
  </si>
  <si>
    <t>CurHp</t>
  </si>
  <si>
    <t>当前生命</t>
  </si>
  <si>
    <t>r_buff_healing</t>
  </si>
  <si>
    <t>绝对值生命值，不影响上限</t>
  </si>
  <si>
    <t>Anger</t>
  </si>
  <si>
    <t>初始怒气</t>
  </si>
  <si>
    <t>角色初始的怒气</t>
  </si>
  <si>
    <t>DamageBocusFactor</t>
  </si>
  <si>
    <t>伤害加成</t>
  </si>
  <si>
    <t>造成的伤害增加。</t>
  </si>
  <si>
    <t>r_buff_Damage</t>
  </si>
  <si>
    <t>DamageReduceFactor</t>
  </si>
  <si>
    <t>伤害减免</t>
  </si>
  <si>
    <t>受到的伤害降低。</t>
  </si>
  <si>
    <t>r_buff_Hurt</t>
  </si>
  <si>
    <t>Hit</t>
  </si>
  <si>
    <t>命中几率</t>
  </si>
  <si>
    <t>释放绝技的概率。</t>
  </si>
  <si>
    <t>r_buff_CriticalD</t>
  </si>
  <si>
    <t>Dodge</t>
  </si>
  <si>
    <t>闪避几率</t>
  </si>
  <si>
    <t>绝技释放概率。用于施法率相关的属性降低。</t>
  </si>
  <si>
    <t>CritFactor</t>
  </si>
  <si>
    <t>暴击几率</t>
  </si>
  <si>
    <t>造成暴击伤害的概率。</t>
  </si>
  <si>
    <t>r_buff_EffectR</t>
  </si>
  <si>
    <t>CritDamageFactor</t>
  </si>
  <si>
    <t>暴伤加成</t>
  </si>
  <si>
    <t>造成暴击伤害时，额外提升的伤害率。</t>
  </si>
  <si>
    <t>r_buff_CriticalR</t>
  </si>
  <si>
    <r>
      <rPr>
        <sz val="9"/>
        <color theme="1"/>
        <rFont val="微软雅黑"/>
        <family val="2"/>
        <charset val="134"/>
      </rPr>
      <t>Cure</t>
    </r>
    <r>
      <rPr>
        <sz val="9"/>
        <color theme="1"/>
        <rFont val="微软雅黑"/>
        <family val="2"/>
        <charset val="134"/>
      </rPr>
      <t>Facter</t>
    </r>
  </si>
  <si>
    <t>受疗加成</t>
  </si>
  <si>
    <t>受到治疗效果时，可以获得额外的治疗。</t>
  </si>
  <si>
    <t>TreatFacter</t>
  </si>
  <si>
    <t>治疗加成</t>
  </si>
  <si>
    <t>提高回复生命技能的治疗量。</t>
  </si>
  <si>
    <t>DifferDemonsReduceFactor</t>
  </si>
  <si>
    <t>异妖减伤</t>
  </si>
  <si>
    <t>减免受到的异妖伤害</t>
  </si>
  <si>
    <t>AntiCritDamageFactor</t>
  </si>
  <si>
    <t>抗暴几率</t>
  </si>
  <si>
    <t>减免造成暴击伤害的概率。</t>
  </si>
  <si>
    <t>r_buff_EffectD</t>
  </si>
  <si>
    <t>MaxHpPercentage</t>
  </si>
  <si>
    <t>生命加成</t>
  </si>
  <si>
    <t>当前上限百分比，只影响上限</t>
  </si>
  <si>
    <r>
      <rPr>
        <sz val="9"/>
        <color theme="1"/>
        <rFont val="微软雅黑"/>
        <family val="2"/>
        <charset val="134"/>
      </rPr>
      <t>Attack</t>
    </r>
    <r>
      <rPr>
        <sz val="9"/>
        <color theme="1"/>
        <rFont val="微软雅黑"/>
        <family val="2"/>
        <charset val="134"/>
      </rPr>
      <t>Percentage</t>
    </r>
  </si>
  <si>
    <t>攻击加成</t>
  </si>
  <si>
    <r>
      <rPr>
        <sz val="9"/>
        <color theme="1"/>
        <rFont val="微软雅黑"/>
        <family val="2"/>
        <charset val="134"/>
      </rPr>
      <t>PhysicalDefence</t>
    </r>
    <r>
      <rPr>
        <sz val="9"/>
        <color theme="1"/>
        <rFont val="微软雅黑"/>
        <family val="2"/>
        <charset val="134"/>
      </rPr>
      <t>Percentage</t>
    </r>
  </si>
  <si>
    <t>护甲加成</t>
  </si>
  <si>
    <r>
      <rPr>
        <sz val="9"/>
        <color theme="1"/>
        <rFont val="微软雅黑"/>
        <family val="2"/>
        <charset val="134"/>
      </rPr>
      <t>MagicDefence</t>
    </r>
    <r>
      <rPr>
        <sz val="9"/>
        <color theme="1"/>
        <rFont val="微软雅黑"/>
        <family val="2"/>
        <charset val="134"/>
      </rPr>
      <t>Percentage</t>
    </r>
  </si>
  <si>
    <t>魔抗加成</t>
  </si>
  <si>
    <r>
      <rPr>
        <sz val="9"/>
        <color theme="1"/>
        <rFont val="微软雅黑"/>
        <family val="2"/>
        <charset val="134"/>
      </rPr>
      <t>Speed</t>
    </r>
    <r>
      <rPr>
        <sz val="9"/>
        <color theme="1"/>
        <rFont val="微软雅黑"/>
        <family val="2"/>
        <charset val="134"/>
      </rPr>
      <t>Percentage</t>
    </r>
  </si>
  <si>
    <t>CritDamageReduceFactor</t>
  </si>
  <si>
    <t>暴伤减免</t>
  </si>
  <si>
    <t>受到的暴击伤害降低。</t>
  </si>
  <si>
    <r>
      <rPr>
        <sz val="9"/>
        <color theme="1"/>
        <rFont val="微软雅黑"/>
        <family val="2"/>
        <charset val="134"/>
      </rPr>
      <t>DifferDemons</t>
    </r>
    <r>
      <rPr>
        <sz val="9"/>
        <color theme="1"/>
        <rFont val="微软雅黑"/>
        <family val="2"/>
        <charset val="134"/>
      </rPr>
      <t>BocusFactor</t>
    </r>
  </si>
  <si>
    <t>异妖增伤</t>
  </si>
  <si>
    <t>增加受到的异妖伤害</t>
  </si>
  <si>
    <t>最大生命值的百分比</t>
  </si>
  <si>
    <t>特殊处理用，将当前生命与最大生命关联</t>
  </si>
  <si>
    <t>当前生命的百分比</t>
  </si>
  <si>
    <t>PVPDamageBocusFactor</t>
  </si>
  <si>
    <t>PVP增伤</t>
  </si>
  <si>
    <t>增加玩家在PVP战斗中造成的伤害</t>
  </si>
  <si>
    <t>PVPDamageReduceFactor</t>
  </si>
  <si>
    <t>PVP减伤</t>
  </si>
  <si>
    <t>减少玩家在PVP战斗中受到的伤害</t>
  </si>
  <si>
    <t>RenBonus</t>
  </si>
  <si>
    <t>灭人</t>
  </si>
  <si>
    <t>对人杰阵营神将造成伤害时获得的伤害加成</t>
  </si>
  <si>
    <t>FoBonus</t>
  </si>
  <si>
    <t>灭佛</t>
  </si>
  <si>
    <t>对佛禅阵营神将造成伤害时获得的伤害加成</t>
  </si>
  <si>
    <t>YaoBonus</t>
  </si>
  <si>
    <t>灭妖</t>
  </si>
  <si>
    <t>对妖灵阵营神将造成伤害时获得的伤害加成</t>
  </si>
  <si>
    <t>DaoBonus</t>
  </si>
  <si>
    <t>灭道</t>
  </si>
  <si>
    <t>对道玄阵营神将造成伤害时获得的伤害加成</t>
  </si>
  <si>
    <t>LightDamageBonusFactor</t>
  </si>
  <si>
    <t>神圣伤害</t>
  </si>
  <si>
    <t>造成神圣伤害时，造成的伤害增加。</t>
  </si>
  <si>
    <t>DarkDamageBonusFactor</t>
  </si>
  <si>
    <t>黑暗伤害</t>
  </si>
  <si>
    <t>造成暗黑伤害时，造成的伤害增加。</t>
  </si>
  <si>
    <t>RenReduce</t>
  </si>
  <si>
    <t>抗人</t>
  </si>
  <si>
    <t>受到人杰阵营神将造成的直接伤害时获得的伤害减免</t>
  </si>
  <si>
    <t>FoReduce</t>
  </si>
  <si>
    <t>抗佛</t>
  </si>
  <si>
    <t>受到佛禅阵营神将造成的直接伤害时获得的伤害减免</t>
  </si>
  <si>
    <t>YaoReduce</t>
  </si>
  <si>
    <t>抗妖</t>
  </si>
  <si>
    <t>受到妖灵阵营神将造成的直接伤害时获得的伤害减免</t>
  </si>
  <si>
    <t>DaoReduce</t>
  </si>
  <si>
    <t>抗道</t>
  </si>
  <si>
    <t>受到道玄阵营神将造成的直接伤害时获得的伤害减免</t>
  </si>
  <si>
    <t>LightDamageReduceFactor</t>
  </si>
  <si>
    <t>神圣抗性</t>
  </si>
  <si>
    <t>受到神圣伤害时，受到的伤害降低。</t>
  </si>
  <si>
    <t>DarkDamageReduceFactor</t>
  </si>
  <si>
    <t>黑暗抗性</t>
  </si>
  <si>
    <t>受到暗黑伤害时，受到的伤害降低。</t>
  </si>
  <si>
    <t>PlayerDamageBocusFactor</t>
  </si>
  <si>
    <t>主角技增伤</t>
  </si>
  <si>
    <t>主角造成的伤害增加。</t>
  </si>
  <si>
    <t>PlayerDamageReduceFactor</t>
  </si>
  <si>
    <t>主角技减伤</t>
  </si>
  <si>
    <t>主角受到的伤害降低。</t>
  </si>
  <si>
    <t>PlayerAttack</t>
  </si>
  <si>
    <t>主角攻击力</t>
  </si>
  <si>
    <t>主角攻击力将影响主角技能伤害能力。</t>
  </si>
  <si>
    <t>PlayerContinuous</t>
  </si>
  <si>
    <t>主角连击</t>
  </si>
  <si>
    <t>主角连击将影响主角技能连续释放频率。</t>
  </si>
  <si>
    <t>PlayerAttackPercentage</t>
  </si>
  <si>
    <t>主角攻击力加成</t>
  </si>
  <si>
    <t>主角攻击</t>
  </si>
  <si>
    <t>主角连击率</t>
  </si>
  <si>
    <t>主角生命</t>
  </si>
  <si>
    <t>主角护甲</t>
  </si>
  <si>
    <t>主角魔抗</t>
  </si>
  <si>
    <t>主角当前生命</t>
  </si>
  <si>
    <t>主角命中几率</t>
  </si>
  <si>
    <t>主角闪避几率</t>
  </si>
  <si>
    <t>主角暴击几率</t>
  </si>
  <si>
    <t>主角暴伤加成</t>
  </si>
  <si>
    <t>主角抗暴几率</t>
  </si>
  <si>
    <t>主角生命加成</t>
  </si>
  <si>
    <t>主角攻击加成</t>
  </si>
  <si>
    <t>主角护甲加成</t>
  </si>
  <si>
    <t>主角魔抗加成</t>
  </si>
  <si>
    <t>主角暴伤减免</t>
  </si>
  <si>
    <t>#</t>
    <phoneticPr fontId="4" type="noConversion"/>
  </si>
  <si>
    <t>|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</si>
</sst>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indexed="8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13</xdr:row>
      <xdr:rowOff>85725</xdr:rowOff>
    </xdr:from>
    <xdr:to>
      <xdr:col>11</xdr:col>
      <xdr:colOff>142262</xdr:colOff>
      <xdr:row>28</xdr:row>
      <xdr:rowOff>94909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6215ACC6-E0FD-7CEC-C988-6F8E150618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1300" y="2438400"/>
          <a:ext cx="4904762" cy="27238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2"/>
  <sheetViews>
    <sheetView topLeftCell="A16" workbookViewId="0">
      <selection activeCell="B8" sqref="B8:F30"/>
    </sheetView>
  </sheetViews>
  <sheetFormatPr defaultColWidth="9" defaultRowHeight="14.25" x14ac:dyDescent="0.2"/>
  <cols>
    <col min="1" max="1" width="9" style="2"/>
    <col min="2" max="2" width="9" style="1"/>
    <col min="3" max="3" width="0" style="1" hidden="1" customWidth="1"/>
    <col min="4" max="4" width="15.25" style="1" hidden="1" customWidth="1"/>
    <col min="5" max="5" width="25" style="1" hidden="1" customWidth="1"/>
    <col min="6" max="7" width="12.25" style="1" customWidth="1"/>
    <col min="8" max="8" width="19.375" style="1" customWidth="1"/>
    <col min="9" max="9" width="9" style="1" customWidth="1"/>
    <col min="10" max="10" width="46.375" style="1" customWidth="1"/>
    <col min="11" max="11" width="14" style="1" customWidth="1"/>
    <col min="12" max="12" width="19.5" style="1" customWidth="1"/>
    <col min="13" max="13" width="16.75" style="1" customWidth="1"/>
    <col min="14" max="15" width="12.625" style="1" customWidth="1"/>
    <col min="16" max="16384" width="9" style="1"/>
  </cols>
  <sheetData>
    <row r="1" spans="1:17" x14ac:dyDescent="0.2">
      <c r="A1" s="5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</row>
    <row r="2" spans="1:17" x14ac:dyDescent="0.2">
      <c r="B2" s="1" t="s">
        <v>16</v>
      </c>
      <c r="C2" s="1" t="s">
        <v>17</v>
      </c>
      <c r="D2" s="1" t="s">
        <v>17</v>
      </c>
      <c r="E2" s="1" t="s">
        <v>18</v>
      </c>
      <c r="F2" s="1" t="s">
        <v>18</v>
      </c>
      <c r="G2" s="1" t="s">
        <v>16</v>
      </c>
      <c r="H2" s="1" t="s">
        <v>17</v>
      </c>
      <c r="I2" s="1" t="s">
        <v>19</v>
      </c>
      <c r="J2" s="1" t="s">
        <v>18</v>
      </c>
      <c r="K2" s="1" t="s">
        <v>16</v>
      </c>
      <c r="L2" s="1" t="s">
        <v>17</v>
      </c>
      <c r="M2" s="1" t="s">
        <v>17</v>
      </c>
      <c r="N2" s="1" t="s">
        <v>17</v>
      </c>
      <c r="O2" s="1" t="s">
        <v>18</v>
      </c>
      <c r="P2" s="1" t="s">
        <v>18</v>
      </c>
      <c r="Q2" s="1" t="s">
        <v>17</v>
      </c>
    </row>
    <row r="3" spans="1:17" x14ac:dyDescent="0.2">
      <c r="B3" s="1">
        <v>3</v>
      </c>
      <c r="C3" s="1">
        <v>2</v>
      </c>
      <c r="D3" s="1">
        <v>2</v>
      </c>
      <c r="E3" s="1">
        <v>3</v>
      </c>
      <c r="F3" s="1">
        <v>3</v>
      </c>
      <c r="G3" s="1">
        <v>3</v>
      </c>
      <c r="H3" s="1">
        <v>2</v>
      </c>
      <c r="I3" s="1">
        <v>2</v>
      </c>
      <c r="J3" s="1">
        <v>3</v>
      </c>
      <c r="K3" s="1">
        <v>2</v>
      </c>
      <c r="L3" s="1">
        <v>2</v>
      </c>
      <c r="M3" s="1">
        <v>3</v>
      </c>
      <c r="N3" s="1">
        <v>3</v>
      </c>
      <c r="O3" s="1">
        <v>3</v>
      </c>
      <c r="P3" s="1">
        <v>0</v>
      </c>
      <c r="Q3" s="1">
        <v>3</v>
      </c>
    </row>
    <row r="4" spans="1:17" ht="71.25" x14ac:dyDescent="0.2">
      <c r="B4" s="1" t="s">
        <v>20</v>
      </c>
      <c r="C4" s="1" t="s">
        <v>21</v>
      </c>
      <c r="D4" s="1" t="s">
        <v>22</v>
      </c>
      <c r="E4" s="1" t="s">
        <v>23</v>
      </c>
      <c r="F4" s="1" t="s">
        <v>24</v>
      </c>
      <c r="G4" s="1" t="s">
        <v>25</v>
      </c>
      <c r="H4" s="6" t="s">
        <v>26</v>
      </c>
      <c r="I4" s="6" t="s">
        <v>27</v>
      </c>
      <c r="J4" s="1" t="s">
        <v>28</v>
      </c>
      <c r="K4" s="1" t="s">
        <v>29</v>
      </c>
      <c r="L4" s="6" t="s">
        <v>30</v>
      </c>
      <c r="M4" s="6" t="s">
        <v>31</v>
      </c>
      <c r="N4" s="6" t="s">
        <v>32</v>
      </c>
      <c r="O4" s="1" t="s">
        <v>33</v>
      </c>
      <c r="P4" s="1" t="s">
        <v>34</v>
      </c>
      <c r="Q4" s="6" t="s">
        <v>35</v>
      </c>
    </row>
    <row r="5" spans="1:17" x14ac:dyDescent="0.2">
      <c r="A5" s="1" t="s">
        <v>36</v>
      </c>
      <c r="B5" s="1">
        <v>0</v>
      </c>
      <c r="C5" s="1">
        <v>0</v>
      </c>
      <c r="D5" s="1">
        <v>0</v>
      </c>
      <c r="H5" s="1">
        <v>0</v>
      </c>
      <c r="I5" s="1">
        <v>0</v>
      </c>
      <c r="J5" s="1" t="str">
        <f>""</f>
        <v/>
      </c>
      <c r="K5" s="1">
        <v>0</v>
      </c>
      <c r="L5" s="1">
        <v>0</v>
      </c>
      <c r="M5" s="1">
        <v>0</v>
      </c>
    </row>
    <row r="6" spans="1:17" x14ac:dyDescent="0.2">
      <c r="A6" s="1" t="s">
        <v>37</v>
      </c>
      <c r="L6" s="1">
        <v>0</v>
      </c>
    </row>
    <row r="7" spans="1:17" x14ac:dyDescent="0.2">
      <c r="A7" s="1" t="s">
        <v>38</v>
      </c>
      <c r="L7" s="1">
        <v>0</v>
      </c>
    </row>
    <row r="8" spans="1:17" x14ac:dyDescent="0.2">
      <c r="B8" s="1">
        <v>1</v>
      </c>
      <c r="C8" s="1">
        <v>1</v>
      </c>
      <c r="D8" s="1">
        <v>12</v>
      </c>
      <c r="E8" s="1" t="s">
        <v>39</v>
      </c>
      <c r="F8" s="1" t="s">
        <v>40</v>
      </c>
      <c r="G8" s="1">
        <v>1</v>
      </c>
      <c r="H8" s="1">
        <v>1</v>
      </c>
      <c r="I8" s="1">
        <v>0.15</v>
      </c>
      <c r="J8" s="1" t="s">
        <v>41</v>
      </c>
      <c r="L8" s="1">
        <v>0</v>
      </c>
      <c r="M8" s="1">
        <v>1</v>
      </c>
      <c r="N8" s="1">
        <v>1</v>
      </c>
      <c r="O8" s="1" t="s">
        <v>42</v>
      </c>
      <c r="Q8" s="1">
        <v>100002</v>
      </c>
    </row>
    <row r="9" spans="1:17" x14ac:dyDescent="0.2">
      <c r="B9" s="1">
        <v>2</v>
      </c>
      <c r="C9" s="1">
        <v>2</v>
      </c>
      <c r="D9" s="1">
        <v>1</v>
      </c>
      <c r="E9" s="1" t="s">
        <v>43</v>
      </c>
      <c r="F9" s="1" t="s">
        <v>44</v>
      </c>
      <c r="G9" s="1">
        <v>2</v>
      </c>
      <c r="H9" s="1">
        <v>1</v>
      </c>
      <c r="I9" s="1">
        <v>1</v>
      </c>
      <c r="J9" s="1" t="s">
        <v>45</v>
      </c>
      <c r="L9" s="1">
        <v>0</v>
      </c>
      <c r="M9" s="1">
        <v>1</v>
      </c>
      <c r="N9" s="1">
        <v>1</v>
      </c>
      <c r="O9" s="1" t="s">
        <v>46</v>
      </c>
      <c r="Q9" s="1">
        <v>100001</v>
      </c>
    </row>
    <row r="10" spans="1:17" x14ac:dyDescent="0.2">
      <c r="B10" s="1">
        <v>3</v>
      </c>
      <c r="C10" s="1">
        <v>3</v>
      </c>
      <c r="D10" s="1">
        <v>2</v>
      </c>
      <c r="E10" s="1" t="s">
        <v>47</v>
      </c>
      <c r="F10" s="1" t="s">
        <v>48</v>
      </c>
      <c r="G10" s="1">
        <v>3</v>
      </c>
      <c r="H10" s="1">
        <v>1</v>
      </c>
      <c r="I10" s="1">
        <v>3</v>
      </c>
      <c r="J10" s="1" t="s">
        <v>49</v>
      </c>
      <c r="L10" s="1">
        <v>0</v>
      </c>
      <c r="M10" s="1">
        <v>1</v>
      </c>
      <c r="N10" s="1">
        <v>1</v>
      </c>
      <c r="O10" s="1" t="s">
        <v>50</v>
      </c>
      <c r="Q10" s="1">
        <v>100003</v>
      </c>
    </row>
    <row r="11" spans="1:17" x14ac:dyDescent="0.2">
      <c r="B11" s="1">
        <v>4</v>
      </c>
      <c r="C11" s="1">
        <v>4</v>
      </c>
      <c r="D11" s="1">
        <v>3</v>
      </c>
      <c r="E11" s="1" t="s">
        <v>51</v>
      </c>
      <c r="F11" s="1" t="s">
        <v>52</v>
      </c>
      <c r="G11" s="1">
        <v>4</v>
      </c>
      <c r="H11" s="1">
        <v>1</v>
      </c>
      <c r="I11" s="1">
        <v>3</v>
      </c>
      <c r="J11" s="1" t="s">
        <v>53</v>
      </c>
      <c r="L11" s="1">
        <v>0</v>
      </c>
      <c r="M11" s="1">
        <v>1</v>
      </c>
      <c r="N11" s="1">
        <v>1</v>
      </c>
      <c r="O11" s="1" t="s">
        <v>54</v>
      </c>
      <c r="Q11" s="1">
        <v>100004</v>
      </c>
    </row>
    <row r="12" spans="1:17" ht="15" customHeight="1" x14ac:dyDescent="0.2">
      <c r="B12" s="1">
        <v>5</v>
      </c>
      <c r="C12" s="1">
        <v>5</v>
      </c>
      <c r="D12" s="1">
        <v>4</v>
      </c>
      <c r="E12" s="1" t="s">
        <v>55</v>
      </c>
      <c r="F12" s="1" t="s">
        <v>56</v>
      </c>
      <c r="H12" s="1">
        <v>1</v>
      </c>
      <c r="J12" s="1" t="s">
        <v>57</v>
      </c>
      <c r="L12" s="1">
        <v>0</v>
      </c>
      <c r="M12" s="1">
        <v>0</v>
      </c>
      <c r="N12" s="1">
        <v>1</v>
      </c>
      <c r="O12" s="1" t="s">
        <v>58</v>
      </c>
      <c r="Q12" s="1">
        <v>100005</v>
      </c>
    </row>
    <row r="13" spans="1:17" x14ac:dyDescent="0.2">
      <c r="B13" s="1">
        <v>6</v>
      </c>
      <c r="C13" s="1">
        <v>6</v>
      </c>
      <c r="D13" s="1">
        <v>13</v>
      </c>
      <c r="E13" s="1" t="s">
        <v>59</v>
      </c>
      <c r="F13" s="1" t="s">
        <v>60</v>
      </c>
      <c r="H13" s="1">
        <v>1</v>
      </c>
      <c r="J13" s="1" t="s">
        <v>41</v>
      </c>
      <c r="L13" s="1">
        <v>0</v>
      </c>
      <c r="M13" s="1">
        <v>0</v>
      </c>
      <c r="N13" s="1">
        <v>0</v>
      </c>
      <c r="O13" s="1" t="s">
        <v>61</v>
      </c>
      <c r="P13" s="1" t="s">
        <v>62</v>
      </c>
    </row>
    <row r="14" spans="1:17" x14ac:dyDescent="0.2">
      <c r="B14" s="1">
        <v>7</v>
      </c>
      <c r="C14" s="1">
        <v>7</v>
      </c>
      <c r="D14" s="1">
        <v>16</v>
      </c>
      <c r="E14" s="1" t="s">
        <v>63</v>
      </c>
      <c r="F14" s="1" t="s">
        <v>64</v>
      </c>
      <c r="H14" s="1">
        <v>1</v>
      </c>
      <c r="J14" s="1" t="s">
        <v>65</v>
      </c>
      <c r="L14" s="1">
        <v>0</v>
      </c>
      <c r="M14" s="1">
        <v>0</v>
      </c>
      <c r="N14" s="1">
        <v>0</v>
      </c>
    </row>
    <row r="15" spans="1:17" x14ac:dyDescent="0.2">
      <c r="B15" s="1">
        <v>51</v>
      </c>
      <c r="C15" s="1">
        <v>51</v>
      </c>
      <c r="D15" s="1">
        <v>5</v>
      </c>
      <c r="E15" s="1" t="s">
        <v>66</v>
      </c>
      <c r="F15" s="1" t="s">
        <v>67</v>
      </c>
      <c r="G15" s="1">
        <v>9</v>
      </c>
      <c r="H15" s="1">
        <v>2</v>
      </c>
      <c r="I15" s="1">
        <v>0.5</v>
      </c>
      <c r="J15" s="1" t="s">
        <v>68</v>
      </c>
      <c r="L15" s="1">
        <v>0</v>
      </c>
      <c r="M15" s="1">
        <v>2</v>
      </c>
      <c r="N15" s="1">
        <v>1</v>
      </c>
      <c r="O15" s="1" t="s">
        <v>69</v>
      </c>
    </row>
    <row r="16" spans="1:17" x14ac:dyDescent="0.2">
      <c r="B16" s="1">
        <v>52</v>
      </c>
      <c r="C16" s="1">
        <v>52</v>
      </c>
      <c r="D16" s="1">
        <v>6</v>
      </c>
      <c r="E16" s="1" t="s">
        <v>70</v>
      </c>
      <c r="F16" s="1" t="s">
        <v>71</v>
      </c>
      <c r="G16" s="1">
        <v>10</v>
      </c>
      <c r="H16" s="1">
        <v>2</v>
      </c>
      <c r="I16" s="1">
        <v>0.5</v>
      </c>
      <c r="J16" s="1" t="s">
        <v>72</v>
      </c>
      <c r="L16" s="1">
        <v>0</v>
      </c>
      <c r="M16" s="1">
        <v>2</v>
      </c>
      <c r="N16" s="1">
        <v>1</v>
      </c>
      <c r="O16" s="1" t="s">
        <v>73</v>
      </c>
    </row>
    <row r="17" spans="1:17" x14ac:dyDescent="0.2">
      <c r="B17" s="1">
        <v>53</v>
      </c>
      <c r="C17" s="1">
        <v>53</v>
      </c>
      <c r="D17" s="1">
        <v>7</v>
      </c>
      <c r="E17" s="1" t="s">
        <v>74</v>
      </c>
      <c r="F17" s="1" t="s">
        <v>75</v>
      </c>
      <c r="G17" s="1">
        <v>11</v>
      </c>
      <c r="H17" s="1">
        <v>2</v>
      </c>
      <c r="I17" s="1">
        <v>0.5</v>
      </c>
      <c r="J17" s="1" t="s">
        <v>76</v>
      </c>
      <c r="L17" s="1">
        <v>0</v>
      </c>
      <c r="M17" s="1">
        <v>2</v>
      </c>
      <c r="N17" s="1">
        <v>1</v>
      </c>
      <c r="O17" s="1" t="s">
        <v>77</v>
      </c>
    </row>
    <row r="18" spans="1:17" x14ac:dyDescent="0.2">
      <c r="B18" s="1">
        <v>54</v>
      </c>
      <c r="C18" s="1">
        <v>54</v>
      </c>
      <c r="D18" s="1">
        <v>8</v>
      </c>
      <c r="E18" s="1" t="s">
        <v>78</v>
      </c>
      <c r="F18" s="1" t="s">
        <v>79</v>
      </c>
      <c r="G18" s="1">
        <v>12</v>
      </c>
      <c r="H18" s="1">
        <v>2</v>
      </c>
      <c r="I18" s="1">
        <v>0.5</v>
      </c>
      <c r="J18" s="1" t="s">
        <v>80</v>
      </c>
      <c r="L18" s="1">
        <v>0</v>
      </c>
      <c r="M18" s="1">
        <v>2</v>
      </c>
      <c r="N18" s="1">
        <v>1</v>
      </c>
      <c r="O18" s="1" t="s">
        <v>58</v>
      </c>
    </row>
    <row r="19" spans="1:17" x14ac:dyDescent="0.2">
      <c r="B19" s="1">
        <v>55</v>
      </c>
      <c r="C19" s="1">
        <v>55</v>
      </c>
      <c r="D19" s="1">
        <v>9</v>
      </c>
      <c r="E19" s="1" t="s">
        <v>81</v>
      </c>
      <c r="F19" s="1" t="s">
        <v>82</v>
      </c>
      <c r="G19" s="1">
        <v>13</v>
      </c>
      <c r="H19" s="1">
        <v>2</v>
      </c>
      <c r="I19" s="1">
        <v>0.5</v>
      </c>
      <c r="J19" s="1" t="s">
        <v>83</v>
      </c>
      <c r="L19" s="1">
        <v>0</v>
      </c>
      <c r="M19" s="1">
        <v>2</v>
      </c>
      <c r="N19" s="1">
        <v>1</v>
      </c>
      <c r="O19" s="1" t="s">
        <v>84</v>
      </c>
    </row>
    <row r="20" spans="1:17" x14ac:dyDescent="0.2">
      <c r="B20" s="1">
        <v>56</v>
      </c>
      <c r="C20" s="1">
        <v>56</v>
      </c>
      <c r="D20" s="1">
        <v>10</v>
      </c>
      <c r="E20" s="1" t="s">
        <v>85</v>
      </c>
      <c r="F20" s="1" t="s">
        <v>86</v>
      </c>
      <c r="G20" s="1">
        <v>15</v>
      </c>
      <c r="H20" s="1">
        <v>2</v>
      </c>
      <c r="I20" s="1">
        <v>0.5</v>
      </c>
      <c r="J20" s="1" t="s">
        <v>87</v>
      </c>
      <c r="L20" s="1">
        <v>0</v>
      </c>
      <c r="M20" s="1">
        <v>2</v>
      </c>
      <c r="N20" s="1">
        <v>1</v>
      </c>
      <c r="O20" s="1" t="s">
        <v>88</v>
      </c>
    </row>
    <row r="21" spans="1:17" x14ac:dyDescent="0.2">
      <c r="B21" s="3">
        <v>57</v>
      </c>
      <c r="C21" s="3">
        <v>57</v>
      </c>
      <c r="D21" s="3">
        <v>14</v>
      </c>
      <c r="E21" s="3" t="s">
        <v>89</v>
      </c>
      <c r="F21" s="3" t="s">
        <v>90</v>
      </c>
      <c r="G21" s="3">
        <v>18</v>
      </c>
      <c r="H21" s="3">
        <v>2</v>
      </c>
      <c r="I21" s="1">
        <v>0.5</v>
      </c>
      <c r="J21" s="3" t="s">
        <v>91</v>
      </c>
      <c r="L21" s="1">
        <v>0</v>
      </c>
      <c r="M21" s="1">
        <v>2</v>
      </c>
      <c r="N21" s="1">
        <v>0</v>
      </c>
      <c r="O21" s="1" t="s">
        <v>58</v>
      </c>
    </row>
    <row r="22" spans="1:17" x14ac:dyDescent="0.2">
      <c r="B22" s="3">
        <v>58</v>
      </c>
      <c r="C22" s="3">
        <v>58</v>
      </c>
      <c r="D22" s="3">
        <v>11</v>
      </c>
      <c r="E22" s="3" t="s">
        <v>92</v>
      </c>
      <c r="F22" s="3" t="s">
        <v>93</v>
      </c>
      <c r="G22" s="3">
        <v>17</v>
      </c>
      <c r="H22" s="3">
        <v>2</v>
      </c>
      <c r="I22" s="1">
        <v>0.5</v>
      </c>
      <c r="J22" s="3" t="s">
        <v>94</v>
      </c>
      <c r="L22" s="1">
        <v>0</v>
      </c>
      <c r="M22" s="9">
        <v>2</v>
      </c>
      <c r="N22" s="1">
        <v>0</v>
      </c>
      <c r="O22" s="1" t="s">
        <v>58</v>
      </c>
    </row>
    <row r="23" spans="1:17" x14ac:dyDescent="0.2">
      <c r="B23" s="3">
        <v>59</v>
      </c>
      <c r="C23" s="3">
        <v>59</v>
      </c>
      <c r="D23" s="3"/>
      <c r="E23" s="3" t="s">
        <v>95</v>
      </c>
      <c r="F23" s="3" t="s">
        <v>96</v>
      </c>
      <c r="G23" s="3"/>
      <c r="H23" s="3">
        <v>2</v>
      </c>
      <c r="J23" s="3" t="s">
        <v>97</v>
      </c>
      <c r="L23" s="1">
        <v>0</v>
      </c>
      <c r="M23" s="1">
        <v>0</v>
      </c>
      <c r="N23" s="1">
        <v>0</v>
      </c>
    </row>
    <row r="24" spans="1:17" x14ac:dyDescent="0.2">
      <c r="B24" s="3">
        <v>60</v>
      </c>
      <c r="C24" s="3">
        <v>60</v>
      </c>
      <c r="D24" s="3">
        <v>15</v>
      </c>
      <c r="E24" s="3" t="s">
        <v>98</v>
      </c>
      <c r="F24" s="3" t="s">
        <v>99</v>
      </c>
      <c r="G24" s="3">
        <v>14</v>
      </c>
      <c r="H24" s="3">
        <v>2</v>
      </c>
      <c r="I24" s="1">
        <v>0.5</v>
      </c>
      <c r="J24" s="3" t="s">
        <v>100</v>
      </c>
      <c r="L24" s="1">
        <v>0</v>
      </c>
      <c r="M24" s="1">
        <v>2</v>
      </c>
      <c r="N24" s="1">
        <v>1</v>
      </c>
      <c r="O24" s="1" t="s">
        <v>101</v>
      </c>
    </row>
    <row r="25" spans="1:17" x14ac:dyDescent="0.2">
      <c r="B25" s="3">
        <v>61</v>
      </c>
      <c r="C25" s="3">
        <v>61</v>
      </c>
      <c r="D25" s="3"/>
      <c r="E25" s="3" t="s">
        <v>102</v>
      </c>
      <c r="F25" s="3" t="s">
        <v>103</v>
      </c>
      <c r="G25" s="3">
        <v>5</v>
      </c>
      <c r="H25" s="3">
        <v>2</v>
      </c>
      <c r="I25" s="3"/>
      <c r="J25" s="3" t="s">
        <v>41</v>
      </c>
      <c r="K25" s="1">
        <v>1</v>
      </c>
      <c r="L25" s="1">
        <v>0</v>
      </c>
      <c r="M25" s="1">
        <v>1</v>
      </c>
      <c r="N25" s="1">
        <v>1</v>
      </c>
      <c r="O25" s="1" t="s">
        <v>42</v>
      </c>
      <c r="P25" s="1" t="s">
        <v>104</v>
      </c>
    </row>
    <row r="26" spans="1:17" x14ac:dyDescent="0.2">
      <c r="B26" s="3">
        <v>62</v>
      </c>
      <c r="C26" s="3">
        <v>62</v>
      </c>
      <c r="D26" s="3"/>
      <c r="E26" s="3" t="s">
        <v>105</v>
      </c>
      <c r="F26" s="3" t="s">
        <v>106</v>
      </c>
      <c r="G26" s="3">
        <v>6</v>
      </c>
      <c r="H26" s="3">
        <v>2</v>
      </c>
      <c r="I26" s="3"/>
      <c r="J26" s="3" t="s">
        <v>45</v>
      </c>
      <c r="K26" s="1">
        <v>2</v>
      </c>
      <c r="L26" s="1">
        <v>0</v>
      </c>
      <c r="M26" s="1">
        <v>1</v>
      </c>
      <c r="N26" s="1">
        <v>1</v>
      </c>
      <c r="O26" s="1" t="s">
        <v>46</v>
      </c>
    </row>
    <row r="27" spans="1:17" x14ac:dyDescent="0.2">
      <c r="B27" s="3">
        <v>63</v>
      </c>
      <c r="C27" s="3">
        <v>63</v>
      </c>
      <c r="D27" s="3"/>
      <c r="E27" s="3" t="s">
        <v>107</v>
      </c>
      <c r="F27" s="3" t="s">
        <v>108</v>
      </c>
      <c r="G27" s="3">
        <v>7</v>
      </c>
      <c r="H27" s="3">
        <v>2</v>
      </c>
      <c r="I27" s="3"/>
      <c r="J27" s="3" t="s">
        <v>49</v>
      </c>
      <c r="K27" s="1">
        <v>3</v>
      </c>
      <c r="L27" s="1">
        <v>0</v>
      </c>
      <c r="M27" s="1">
        <v>1</v>
      </c>
      <c r="N27" s="1">
        <v>1</v>
      </c>
      <c r="O27" s="1" t="s">
        <v>50</v>
      </c>
    </row>
    <row r="28" spans="1:17" x14ac:dyDescent="0.2">
      <c r="B28" s="3">
        <v>64</v>
      </c>
      <c r="C28" s="3">
        <v>64</v>
      </c>
      <c r="D28" s="3"/>
      <c r="E28" s="3" t="s">
        <v>109</v>
      </c>
      <c r="F28" s="3" t="s">
        <v>110</v>
      </c>
      <c r="G28" s="3">
        <v>8</v>
      </c>
      <c r="H28" s="3">
        <v>2</v>
      </c>
      <c r="I28" s="3"/>
      <c r="J28" s="3" t="s">
        <v>53</v>
      </c>
      <c r="K28" s="1">
        <v>4</v>
      </c>
      <c r="L28" s="1">
        <v>0</v>
      </c>
      <c r="M28" s="1">
        <v>1</v>
      </c>
      <c r="N28" s="1">
        <v>1</v>
      </c>
      <c r="O28" s="1" t="s">
        <v>54</v>
      </c>
    </row>
    <row r="29" spans="1:17" s="4" customFormat="1" x14ac:dyDescent="0.2">
      <c r="A29" s="7"/>
      <c r="B29" s="4">
        <v>65</v>
      </c>
      <c r="C29" s="4">
        <v>65</v>
      </c>
      <c r="E29" s="4" t="s">
        <v>111</v>
      </c>
      <c r="F29" s="4" t="s">
        <v>56</v>
      </c>
      <c r="H29" s="4">
        <v>2</v>
      </c>
      <c r="J29" s="4" t="s">
        <v>57</v>
      </c>
      <c r="K29" s="4">
        <v>5</v>
      </c>
      <c r="L29" s="4">
        <v>0</v>
      </c>
      <c r="M29" s="4">
        <v>0</v>
      </c>
      <c r="N29" s="4">
        <v>1</v>
      </c>
      <c r="O29" s="4" t="s">
        <v>58</v>
      </c>
    </row>
    <row r="30" spans="1:17" x14ac:dyDescent="0.2">
      <c r="B30" s="8">
        <v>113</v>
      </c>
      <c r="C30" s="8">
        <v>113</v>
      </c>
      <c r="D30" s="8">
        <v>25</v>
      </c>
      <c r="E30" s="8" t="s">
        <v>112</v>
      </c>
      <c r="F30" s="8" t="s">
        <v>113</v>
      </c>
      <c r="G30" s="8">
        <v>16</v>
      </c>
      <c r="H30" s="8">
        <v>2</v>
      </c>
      <c r="I30" s="1">
        <v>0.5</v>
      </c>
      <c r="J30" s="8" t="s">
        <v>114</v>
      </c>
      <c r="K30" s="8"/>
      <c r="L30" s="8">
        <v>0</v>
      </c>
      <c r="M30" s="8">
        <v>2</v>
      </c>
      <c r="N30" s="8">
        <v>0</v>
      </c>
      <c r="O30" s="8"/>
      <c r="P30" s="8"/>
      <c r="Q30" s="8"/>
    </row>
    <row r="31" spans="1:17" s="4" customFormat="1" x14ac:dyDescent="0.2">
      <c r="A31" s="7"/>
      <c r="B31" s="4">
        <v>66</v>
      </c>
      <c r="C31" s="4">
        <v>66</v>
      </c>
      <c r="E31" s="4" t="s">
        <v>115</v>
      </c>
      <c r="F31" s="4" t="s">
        <v>116</v>
      </c>
      <c r="H31" s="4">
        <v>2</v>
      </c>
      <c r="J31" s="4" t="s">
        <v>117</v>
      </c>
      <c r="L31" s="4">
        <v>0</v>
      </c>
      <c r="M31" s="4">
        <v>0</v>
      </c>
      <c r="N31" s="4">
        <v>0</v>
      </c>
    </row>
    <row r="32" spans="1:17" x14ac:dyDescent="0.2">
      <c r="B32" s="1">
        <v>67</v>
      </c>
      <c r="C32" s="1">
        <v>67</v>
      </c>
      <c r="E32" s="1" t="s">
        <v>59</v>
      </c>
      <c r="F32" s="1" t="s">
        <v>60</v>
      </c>
      <c r="H32" s="1">
        <v>2</v>
      </c>
      <c r="J32" s="1" t="s">
        <v>41</v>
      </c>
      <c r="K32" s="1">
        <v>6</v>
      </c>
      <c r="L32" s="1">
        <v>0</v>
      </c>
      <c r="M32" s="1">
        <v>0</v>
      </c>
      <c r="N32" s="1">
        <v>0</v>
      </c>
      <c r="O32" s="1" t="s">
        <v>42</v>
      </c>
      <c r="P32" s="1" t="s">
        <v>118</v>
      </c>
    </row>
    <row r="33" spans="1:16" x14ac:dyDescent="0.2">
      <c r="B33" s="1">
        <v>68</v>
      </c>
      <c r="C33" s="1">
        <v>68</v>
      </c>
      <c r="E33" s="1" t="s">
        <v>59</v>
      </c>
      <c r="F33" s="1" t="s">
        <v>60</v>
      </c>
      <c r="H33" s="1">
        <v>2</v>
      </c>
      <c r="J33" s="1" t="s">
        <v>119</v>
      </c>
      <c r="K33" s="1">
        <v>6</v>
      </c>
      <c r="L33" s="1">
        <v>0</v>
      </c>
      <c r="M33" s="1">
        <v>0</v>
      </c>
      <c r="N33" s="1">
        <v>0</v>
      </c>
      <c r="P33" s="1" t="s">
        <v>120</v>
      </c>
    </row>
    <row r="34" spans="1:16" x14ac:dyDescent="0.2">
      <c r="B34" s="1">
        <v>69</v>
      </c>
      <c r="C34" s="1">
        <v>69</v>
      </c>
      <c r="E34" s="1" t="s">
        <v>121</v>
      </c>
      <c r="F34" s="1" t="s">
        <v>122</v>
      </c>
      <c r="G34" s="1">
        <v>19</v>
      </c>
      <c r="H34" s="1">
        <v>2</v>
      </c>
      <c r="I34" s="1">
        <v>0.5</v>
      </c>
      <c r="J34" s="1" t="s">
        <v>123</v>
      </c>
      <c r="K34" s="1">
        <v>51</v>
      </c>
      <c r="L34" s="1">
        <v>0</v>
      </c>
      <c r="M34" s="1">
        <v>2</v>
      </c>
      <c r="N34" s="1">
        <v>0</v>
      </c>
    </row>
    <row r="35" spans="1:16" x14ac:dyDescent="0.2">
      <c r="B35" s="1">
        <v>70</v>
      </c>
      <c r="C35" s="1">
        <v>70</v>
      </c>
      <c r="E35" s="1" t="s">
        <v>124</v>
      </c>
      <c r="F35" s="1" t="s">
        <v>125</v>
      </c>
      <c r="G35" s="1">
        <v>20</v>
      </c>
      <c r="H35" s="1">
        <v>2</v>
      </c>
      <c r="I35" s="1">
        <v>0.5</v>
      </c>
      <c r="J35" s="1" t="s">
        <v>126</v>
      </c>
      <c r="K35" s="1">
        <v>52</v>
      </c>
      <c r="L35" s="1">
        <v>0</v>
      </c>
      <c r="M35" s="1">
        <v>2</v>
      </c>
      <c r="N35" s="1">
        <v>0</v>
      </c>
    </row>
    <row r="36" spans="1:16" x14ac:dyDescent="0.2">
      <c r="B36" s="1">
        <v>101</v>
      </c>
      <c r="C36" s="1">
        <v>101</v>
      </c>
      <c r="D36" s="1">
        <v>17</v>
      </c>
      <c r="E36" s="1" t="s">
        <v>127</v>
      </c>
      <c r="F36" s="1" t="s">
        <v>128</v>
      </c>
      <c r="G36" s="1">
        <v>21</v>
      </c>
      <c r="H36" s="1">
        <v>2</v>
      </c>
      <c r="I36" s="1">
        <v>0.125</v>
      </c>
      <c r="J36" s="1" t="s">
        <v>129</v>
      </c>
      <c r="L36" s="1">
        <v>0</v>
      </c>
      <c r="M36" s="1">
        <v>0</v>
      </c>
      <c r="N36" s="1">
        <v>0</v>
      </c>
    </row>
    <row r="37" spans="1:16" x14ac:dyDescent="0.2">
      <c r="B37" s="1">
        <v>102</v>
      </c>
      <c r="C37" s="1">
        <v>102</v>
      </c>
      <c r="D37" s="1">
        <v>18</v>
      </c>
      <c r="E37" s="1" t="s">
        <v>130</v>
      </c>
      <c r="F37" s="1" t="s">
        <v>131</v>
      </c>
      <c r="G37" s="1">
        <v>22</v>
      </c>
      <c r="H37" s="1">
        <v>2</v>
      </c>
      <c r="I37" s="1">
        <v>0.125</v>
      </c>
      <c r="J37" s="1" t="s">
        <v>132</v>
      </c>
      <c r="L37" s="1">
        <v>0</v>
      </c>
      <c r="M37" s="1">
        <v>0</v>
      </c>
      <c r="N37" s="1">
        <v>0</v>
      </c>
    </row>
    <row r="38" spans="1:16" x14ac:dyDescent="0.2">
      <c r="B38" s="1">
        <v>103</v>
      </c>
      <c r="C38" s="1">
        <v>103</v>
      </c>
      <c r="D38" s="1">
        <v>19</v>
      </c>
      <c r="E38" s="1" t="s">
        <v>133</v>
      </c>
      <c r="F38" s="1" t="s">
        <v>134</v>
      </c>
      <c r="G38" s="1">
        <v>23</v>
      </c>
      <c r="H38" s="1">
        <v>2</v>
      </c>
      <c r="I38" s="1">
        <v>0.125</v>
      </c>
      <c r="J38" s="1" t="s">
        <v>135</v>
      </c>
      <c r="L38" s="1">
        <v>0</v>
      </c>
      <c r="M38" s="1">
        <v>0</v>
      </c>
      <c r="N38" s="1">
        <v>0</v>
      </c>
    </row>
    <row r="39" spans="1:16" x14ac:dyDescent="0.2">
      <c r="B39" s="1">
        <v>104</v>
      </c>
      <c r="C39" s="1">
        <v>104</v>
      </c>
      <c r="D39" s="1">
        <v>20</v>
      </c>
      <c r="E39" s="1" t="s">
        <v>136</v>
      </c>
      <c r="F39" s="1" t="s">
        <v>137</v>
      </c>
      <c r="G39" s="1">
        <v>24</v>
      </c>
      <c r="H39" s="1">
        <v>2</v>
      </c>
      <c r="I39" s="1">
        <v>0.125</v>
      </c>
      <c r="J39" s="1" t="s">
        <v>138</v>
      </c>
      <c r="L39" s="1">
        <v>0</v>
      </c>
      <c r="M39" s="1">
        <v>0</v>
      </c>
      <c r="N39" s="1">
        <v>0</v>
      </c>
    </row>
    <row r="40" spans="1:16" s="4" customFormat="1" x14ac:dyDescent="0.2">
      <c r="A40" s="7"/>
      <c r="B40" s="4">
        <v>105</v>
      </c>
      <c r="C40" s="4">
        <v>105</v>
      </c>
      <c r="E40" s="4" t="s">
        <v>139</v>
      </c>
      <c r="F40" s="4" t="s">
        <v>140</v>
      </c>
      <c r="H40" s="4">
        <v>1</v>
      </c>
      <c r="J40" s="4" t="s">
        <v>141</v>
      </c>
      <c r="L40" s="4">
        <v>1</v>
      </c>
      <c r="M40" s="4">
        <v>0</v>
      </c>
      <c r="N40" s="4">
        <v>0</v>
      </c>
    </row>
    <row r="41" spans="1:16" s="4" customFormat="1" x14ac:dyDescent="0.2">
      <c r="A41" s="7"/>
      <c r="B41" s="4">
        <v>106</v>
      </c>
      <c r="C41" s="4">
        <v>106</v>
      </c>
      <c r="E41" s="4" t="s">
        <v>142</v>
      </c>
      <c r="F41" s="4" t="s">
        <v>143</v>
      </c>
      <c r="H41" s="4">
        <v>1</v>
      </c>
      <c r="J41" s="4" t="s">
        <v>144</v>
      </c>
      <c r="L41" s="4">
        <v>1</v>
      </c>
      <c r="M41" s="4">
        <v>0</v>
      </c>
      <c r="N41" s="4">
        <v>0</v>
      </c>
    </row>
    <row r="42" spans="1:16" x14ac:dyDescent="0.2">
      <c r="B42" s="1">
        <v>107</v>
      </c>
      <c r="C42" s="1">
        <v>107</v>
      </c>
      <c r="D42" s="1">
        <v>21</v>
      </c>
      <c r="E42" s="1" t="s">
        <v>145</v>
      </c>
      <c r="F42" s="1" t="s">
        <v>146</v>
      </c>
      <c r="G42" s="1">
        <v>25</v>
      </c>
      <c r="H42" s="1">
        <v>2</v>
      </c>
      <c r="I42" s="1">
        <v>0.125</v>
      </c>
      <c r="J42" s="1" t="s">
        <v>147</v>
      </c>
      <c r="L42" s="1">
        <v>0</v>
      </c>
      <c r="M42" s="1">
        <v>0</v>
      </c>
      <c r="N42" s="1">
        <v>0</v>
      </c>
    </row>
    <row r="43" spans="1:16" x14ac:dyDescent="0.2">
      <c r="B43" s="1">
        <v>108</v>
      </c>
      <c r="C43" s="1">
        <v>108</v>
      </c>
      <c r="D43" s="1">
        <v>22</v>
      </c>
      <c r="E43" s="1" t="s">
        <v>148</v>
      </c>
      <c r="F43" s="1" t="s">
        <v>149</v>
      </c>
      <c r="G43" s="1">
        <v>26</v>
      </c>
      <c r="H43" s="1">
        <v>2</v>
      </c>
      <c r="I43" s="1">
        <v>0.125</v>
      </c>
      <c r="J43" s="1" t="s">
        <v>150</v>
      </c>
      <c r="L43" s="1">
        <v>0</v>
      </c>
      <c r="M43" s="1">
        <v>0</v>
      </c>
      <c r="N43" s="1">
        <v>0</v>
      </c>
    </row>
    <row r="44" spans="1:16" x14ac:dyDescent="0.2">
      <c r="B44" s="1">
        <v>109</v>
      </c>
      <c r="C44" s="1">
        <v>109</v>
      </c>
      <c r="D44" s="1">
        <v>23</v>
      </c>
      <c r="E44" s="1" t="s">
        <v>151</v>
      </c>
      <c r="F44" s="1" t="s">
        <v>152</v>
      </c>
      <c r="G44" s="1">
        <v>27</v>
      </c>
      <c r="H44" s="1">
        <v>2</v>
      </c>
      <c r="I44" s="1">
        <v>0.125</v>
      </c>
      <c r="J44" s="1" t="s">
        <v>153</v>
      </c>
      <c r="L44" s="1">
        <v>0</v>
      </c>
      <c r="M44" s="1">
        <v>0</v>
      </c>
      <c r="N44" s="1">
        <v>0</v>
      </c>
    </row>
    <row r="45" spans="1:16" x14ac:dyDescent="0.2">
      <c r="B45" s="1">
        <v>110</v>
      </c>
      <c r="C45" s="1">
        <v>110</v>
      </c>
      <c r="D45" s="1">
        <v>24</v>
      </c>
      <c r="E45" s="1" t="s">
        <v>154</v>
      </c>
      <c r="F45" s="1" t="s">
        <v>155</v>
      </c>
      <c r="G45" s="1">
        <v>28</v>
      </c>
      <c r="H45" s="1">
        <v>2</v>
      </c>
      <c r="I45" s="1">
        <v>0.125</v>
      </c>
      <c r="J45" s="1" t="s">
        <v>156</v>
      </c>
      <c r="L45" s="1">
        <v>0</v>
      </c>
      <c r="M45" s="1">
        <v>0</v>
      </c>
      <c r="N45" s="1">
        <v>0</v>
      </c>
    </row>
    <row r="46" spans="1:16" s="4" customFormat="1" ht="13.5" customHeight="1" x14ac:dyDescent="0.2">
      <c r="A46" s="7"/>
      <c r="B46" s="4">
        <v>111</v>
      </c>
      <c r="C46" s="4">
        <v>111</v>
      </c>
      <c r="E46" s="4" t="s">
        <v>157</v>
      </c>
      <c r="F46" s="4" t="s">
        <v>158</v>
      </c>
      <c r="H46" s="4">
        <v>1</v>
      </c>
      <c r="J46" s="4" t="s">
        <v>159</v>
      </c>
      <c r="L46" s="4">
        <v>1</v>
      </c>
      <c r="M46" s="4">
        <v>0</v>
      </c>
      <c r="N46" s="4">
        <v>0</v>
      </c>
    </row>
    <row r="47" spans="1:16" s="4" customFormat="1" ht="13.5" customHeight="1" x14ac:dyDescent="0.2">
      <c r="A47" s="7"/>
      <c r="B47" s="4">
        <v>112</v>
      </c>
      <c r="C47" s="4">
        <v>112</v>
      </c>
      <c r="E47" s="4" t="s">
        <v>160</v>
      </c>
      <c r="F47" s="4" t="s">
        <v>161</v>
      </c>
      <c r="H47" s="4">
        <v>1</v>
      </c>
      <c r="J47" s="4" t="s">
        <v>162</v>
      </c>
      <c r="L47" s="4">
        <v>1</v>
      </c>
      <c r="M47" s="4">
        <v>0</v>
      </c>
      <c r="N47" s="4">
        <v>0</v>
      </c>
    </row>
    <row r="48" spans="1:16" x14ac:dyDescent="0.2">
      <c r="B48" s="1">
        <v>114</v>
      </c>
      <c r="C48" s="1">
        <v>114</v>
      </c>
      <c r="D48" s="1">
        <v>26</v>
      </c>
      <c r="E48" s="1" t="s">
        <v>163</v>
      </c>
      <c r="F48" s="1" t="s">
        <v>164</v>
      </c>
      <c r="G48" s="1">
        <v>29</v>
      </c>
      <c r="H48" s="1">
        <v>2</v>
      </c>
      <c r="I48" s="1">
        <v>0.5</v>
      </c>
      <c r="J48" s="1" t="s">
        <v>165</v>
      </c>
      <c r="L48" s="1">
        <v>0</v>
      </c>
      <c r="M48" s="1">
        <v>1</v>
      </c>
      <c r="N48" s="1">
        <v>1</v>
      </c>
      <c r="O48" s="1" t="s">
        <v>69</v>
      </c>
    </row>
    <row r="49" spans="2:15" x14ac:dyDescent="0.2">
      <c r="B49" s="1">
        <v>115</v>
      </c>
      <c r="C49" s="1">
        <v>115</v>
      </c>
      <c r="D49" s="1">
        <v>27</v>
      </c>
      <c r="E49" s="1" t="s">
        <v>166</v>
      </c>
      <c r="F49" s="1" t="s">
        <v>167</v>
      </c>
      <c r="G49" s="1">
        <v>30</v>
      </c>
      <c r="H49" s="1">
        <v>2</v>
      </c>
      <c r="I49" s="1">
        <v>0.5</v>
      </c>
      <c r="J49" s="1" t="s">
        <v>168</v>
      </c>
      <c r="L49" s="1">
        <v>0</v>
      </c>
      <c r="M49" s="1">
        <v>1</v>
      </c>
      <c r="N49" s="1">
        <v>1</v>
      </c>
      <c r="O49" s="1" t="s">
        <v>73</v>
      </c>
    </row>
    <row r="50" spans="2:15" x14ac:dyDescent="0.2">
      <c r="B50" s="1">
        <v>116</v>
      </c>
      <c r="C50" s="1">
        <v>116</v>
      </c>
      <c r="D50" s="1">
        <v>28</v>
      </c>
      <c r="E50" s="1" t="s">
        <v>169</v>
      </c>
      <c r="F50" s="1" t="s">
        <v>170</v>
      </c>
      <c r="G50" s="1">
        <v>31</v>
      </c>
      <c r="H50" s="1">
        <v>1</v>
      </c>
      <c r="I50" s="1">
        <v>1</v>
      </c>
      <c r="J50" s="1" t="s">
        <v>171</v>
      </c>
      <c r="L50" s="1">
        <v>0</v>
      </c>
      <c r="M50" s="1">
        <v>1</v>
      </c>
      <c r="N50" s="1">
        <v>1</v>
      </c>
      <c r="O50" s="1" t="s">
        <v>46</v>
      </c>
    </row>
    <row r="51" spans="2:15" x14ac:dyDescent="0.2">
      <c r="B51" s="1">
        <v>117</v>
      </c>
      <c r="C51" s="1">
        <v>117</v>
      </c>
      <c r="D51" s="1">
        <v>29</v>
      </c>
      <c r="E51" s="1" t="s">
        <v>172</v>
      </c>
      <c r="F51" s="1" t="s">
        <v>173</v>
      </c>
      <c r="G51" s="1">
        <v>32</v>
      </c>
      <c r="H51" s="1">
        <v>2</v>
      </c>
      <c r="I51" s="1">
        <v>0.5</v>
      </c>
      <c r="J51" s="1" t="s">
        <v>174</v>
      </c>
      <c r="L51" s="1">
        <v>0</v>
      </c>
      <c r="M51" s="1">
        <v>1</v>
      </c>
      <c r="N51" s="1">
        <v>1</v>
      </c>
    </row>
    <row r="52" spans="2:15" x14ac:dyDescent="0.2">
      <c r="B52" s="1">
        <v>118</v>
      </c>
      <c r="C52" s="1">
        <v>118</v>
      </c>
      <c r="D52" s="1">
        <v>30</v>
      </c>
      <c r="E52" s="1" t="s">
        <v>175</v>
      </c>
      <c r="F52" s="1" t="s">
        <v>176</v>
      </c>
      <c r="G52" s="1">
        <v>33</v>
      </c>
      <c r="H52" s="1">
        <v>2</v>
      </c>
      <c r="J52" s="3" t="s">
        <v>171</v>
      </c>
      <c r="K52" s="1">
        <v>116</v>
      </c>
      <c r="L52" s="1">
        <v>0</v>
      </c>
      <c r="M52" s="1">
        <v>1</v>
      </c>
      <c r="N52" s="1">
        <v>1</v>
      </c>
      <c r="O52" s="1" t="s">
        <v>46</v>
      </c>
    </row>
  </sheetData>
  <autoFilter ref="A2:Q52" xr:uid="{00000000-0009-0000-0000-000000000000}"/>
  <phoneticPr fontId="4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S51"/>
  <sheetViews>
    <sheetView tabSelected="1" topLeftCell="A13" workbookViewId="0">
      <selection activeCell="M35" sqref="M35"/>
    </sheetView>
  </sheetViews>
  <sheetFormatPr defaultColWidth="9" defaultRowHeight="14.25" x14ac:dyDescent="0.2"/>
  <sheetData>
    <row r="2" spans="1:15" s="1" customFormat="1" x14ac:dyDescent="0.2">
      <c r="A2" s="2"/>
      <c r="B2" s="1">
        <v>201</v>
      </c>
      <c r="C2" s="1">
        <v>201</v>
      </c>
      <c r="D2" s="1">
        <v>201</v>
      </c>
      <c r="G2" s="1" t="s">
        <v>177</v>
      </c>
      <c r="H2" s="1">
        <v>201</v>
      </c>
      <c r="I2" s="1">
        <v>1</v>
      </c>
      <c r="J2" s="1">
        <v>1</v>
      </c>
      <c r="K2" s="1" t="s">
        <v>45</v>
      </c>
      <c r="M2" s="1">
        <v>0</v>
      </c>
      <c r="N2" s="1">
        <v>1</v>
      </c>
      <c r="O2" s="1">
        <v>1</v>
      </c>
    </row>
    <row r="3" spans="1:15" s="1" customFormat="1" x14ac:dyDescent="0.2">
      <c r="A3" s="2"/>
      <c r="B3" s="1">
        <v>202</v>
      </c>
      <c r="C3" s="1">
        <v>202</v>
      </c>
      <c r="D3" s="1">
        <v>202</v>
      </c>
      <c r="G3" s="1" t="s">
        <v>164</v>
      </c>
      <c r="H3" s="1">
        <v>202</v>
      </c>
      <c r="I3" s="1">
        <v>2</v>
      </c>
      <c r="J3" s="1">
        <v>0.5</v>
      </c>
      <c r="M3" s="1">
        <v>0</v>
      </c>
      <c r="N3" s="1">
        <v>1</v>
      </c>
      <c r="O3" s="1">
        <v>1</v>
      </c>
    </row>
    <row r="4" spans="1:15" s="1" customFormat="1" x14ac:dyDescent="0.2">
      <c r="A4" s="2"/>
      <c r="B4" s="1">
        <v>203</v>
      </c>
      <c r="C4" s="1">
        <v>203</v>
      </c>
      <c r="D4" s="1">
        <v>203</v>
      </c>
      <c r="G4" s="1" t="s">
        <v>167</v>
      </c>
      <c r="H4" s="1">
        <v>203</v>
      </c>
      <c r="I4" s="1">
        <v>2</v>
      </c>
      <c r="J4" s="1">
        <v>0.5</v>
      </c>
      <c r="M4" s="1">
        <v>0</v>
      </c>
      <c r="N4" s="1">
        <v>1</v>
      </c>
      <c r="O4" s="1">
        <v>1</v>
      </c>
    </row>
    <row r="5" spans="1:15" s="1" customFormat="1" x14ac:dyDescent="0.2">
      <c r="A5" s="2"/>
      <c r="B5" s="1">
        <v>204</v>
      </c>
      <c r="C5" s="1">
        <v>204</v>
      </c>
      <c r="D5" s="1">
        <v>204</v>
      </c>
      <c r="G5" s="1" t="s">
        <v>178</v>
      </c>
      <c r="H5" s="1">
        <v>204</v>
      </c>
      <c r="I5" s="1">
        <v>2</v>
      </c>
      <c r="J5" s="1">
        <v>0.5</v>
      </c>
      <c r="M5" s="1">
        <v>0</v>
      </c>
      <c r="N5" s="1">
        <v>1</v>
      </c>
      <c r="O5" s="1">
        <v>1</v>
      </c>
    </row>
    <row r="6" spans="1:15" s="1" customFormat="1" x14ac:dyDescent="0.2">
      <c r="A6" s="2"/>
      <c r="B6" s="1">
        <v>205</v>
      </c>
      <c r="C6" s="1">
        <v>205</v>
      </c>
      <c r="D6" s="1">
        <v>205</v>
      </c>
      <c r="G6" s="1" t="s">
        <v>179</v>
      </c>
      <c r="H6" s="1">
        <v>205</v>
      </c>
      <c r="I6" s="1">
        <v>1</v>
      </c>
      <c r="J6" s="1">
        <v>0.15</v>
      </c>
      <c r="K6" s="1" t="s">
        <v>41</v>
      </c>
      <c r="M6" s="1">
        <v>0</v>
      </c>
      <c r="N6" s="1">
        <v>1</v>
      </c>
      <c r="O6" s="1">
        <v>1</v>
      </c>
    </row>
    <row r="7" spans="1:15" s="1" customFormat="1" x14ac:dyDescent="0.2">
      <c r="A7" s="2"/>
      <c r="B7" s="1">
        <v>206</v>
      </c>
      <c r="C7" s="1">
        <v>206</v>
      </c>
      <c r="D7" s="1">
        <v>206</v>
      </c>
      <c r="G7" s="1" t="s">
        <v>180</v>
      </c>
      <c r="H7" s="1">
        <v>206</v>
      </c>
      <c r="I7" s="1">
        <v>1</v>
      </c>
      <c r="J7" s="1">
        <v>3</v>
      </c>
      <c r="K7" s="1" t="s">
        <v>49</v>
      </c>
      <c r="M7" s="1">
        <v>0</v>
      </c>
      <c r="N7" s="1">
        <v>1</v>
      </c>
      <c r="O7" s="1">
        <v>1</v>
      </c>
    </row>
    <row r="8" spans="1:15" s="1" customFormat="1" x14ac:dyDescent="0.2">
      <c r="A8" s="2"/>
      <c r="B8" s="1">
        <v>207</v>
      </c>
      <c r="C8" s="1">
        <v>207</v>
      </c>
      <c r="D8" s="1">
        <v>207</v>
      </c>
      <c r="G8" s="1" t="s">
        <v>181</v>
      </c>
      <c r="H8" s="1">
        <v>207</v>
      </c>
      <c r="I8" s="1">
        <v>1</v>
      </c>
      <c r="J8" s="1">
        <v>3</v>
      </c>
      <c r="K8" s="1" t="s">
        <v>53</v>
      </c>
      <c r="M8" s="1">
        <v>0</v>
      </c>
      <c r="N8" s="1">
        <v>1</v>
      </c>
      <c r="O8" s="1">
        <v>1</v>
      </c>
    </row>
    <row r="9" spans="1:15" s="1" customFormat="1" x14ac:dyDescent="0.2">
      <c r="A9" s="2"/>
      <c r="B9" s="1">
        <v>208</v>
      </c>
      <c r="C9" s="1">
        <v>208</v>
      </c>
      <c r="D9" s="1">
        <v>208</v>
      </c>
      <c r="G9" s="1" t="s">
        <v>182</v>
      </c>
      <c r="H9" s="1">
        <v>208</v>
      </c>
      <c r="I9" s="1">
        <v>1</v>
      </c>
      <c r="M9" s="1">
        <v>0</v>
      </c>
      <c r="N9" s="1">
        <v>1</v>
      </c>
      <c r="O9" s="1">
        <v>1</v>
      </c>
    </row>
    <row r="10" spans="1:15" s="1" customFormat="1" x14ac:dyDescent="0.2">
      <c r="A10" s="2"/>
      <c r="B10" s="1">
        <v>209</v>
      </c>
      <c r="C10" s="1">
        <v>209</v>
      </c>
      <c r="D10" s="1">
        <v>209</v>
      </c>
      <c r="G10" s="1" t="s">
        <v>183</v>
      </c>
      <c r="H10" s="1">
        <v>209</v>
      </c>
      <c r="I10" s="1">
        <v>2</v>
      </c>
      <c r="J10" s="1">
        <v>0.5</v>
      </c>
      <c r="M10" s="1">
        <v>0</v>
      </c>
      <c r="N10" s="1">
        <v>1</v>
      </c>
      <c r="O10" s="1">
        <v>1</v>
      </c>
    </row>
    <row r="11" spans="1:15" s="1" customFormat="1" x14ac:dyDescent="0.2">
      <c r="A11" s="2"/>
      <c r="B11" s="1">
        <v>210</v>
      </c>
      <c r="C11" s="1">
        <v>210</v>
      </c>
      <c r="D11" s="1">
        <v>210</v>
      </c>
      <c r="G11" s="1" t="s">
        <v>184</v>
      </c>
      <c r="H11" s="1">
        <v>210</v>
      </c>
      <c r="I11" s="1">
        <v>2</v>
      </c>
      <c r="J11" s="1">
        <v>0.5</v>
      </c>
      <c r="M11" s="1">
        <v>0</v>
      </c>
      <c r="N11" s="1">
        <v>1</v>
      </c>
      <c r="O11" s="1">
        <v>1</v>
      </c>
    </row>
    <row r="12" spans="1:15" s="1" customFormat="1" x14ac:dyDescent="0.2">
      <c r="A12" s="2"/>
      <c r="B12" s="1">
        <v>211</v>
      </c>
      <c r="C12" s="1">
        <v>211</v>
      </c>
      <c r="D12" s="1">
        <v>211</v>
      </c>
      <c r="G12" s="1" t="s">
        <v>185</v>
      </c>
      <c r="H12" s="1">
        <v>211</v>
      </c>
      <c r="I12" s="1">
        <v>2</v>
      </c>
      <c r="J12" s="1">
        <v>0.5</v>
      </c>
      <c r="M12" s="1">
        <v>0</v>
      </c>
      <c r="N12" s="1">
        <v>1</v>
      </c>
      <c r="O12" s="1">
        <v>1</v>
      </c>
    </row>
    <row r="13" spans="1:15" s="1" customFormat="1" x14ac:dyDescent="0.2">
      <c r="A13" s="2"/>
      <c r="B13" s="1">
        <v>212</v>
      </c>
      <c r="C13" s="1">
        <v>212</v>
      </c>
      <c r="D13" s="1">
        <v>212</v>
      </c>
      <c r="G13" s="1" t="s">
        <v>186</v>
      </c>
      <c r="H13" s="1">
        <v>212</v>
      </c>
      <c r="I13" s="1">
        <v>2</v>
      </c>
      <c r="J13" s="1">
        <v>0.5</v>
      </c>
      <c r="M13" s="1">
        <v>0</v>
      </c>
      <c r="N13" s="1">
        <v>1</v>
      </c>
      <c r="O13" s="1">
        <v>1</v>
      </c>
    </row>
    <row r="14" spans="1:15" s="1" customFormat="1" x14ac:dyDescent="0.2">
      <c r="A14" s="2"/>
      <c r="B14" s="1">
        <v>213</v>
      </c>
      <c r="C14" s="1">
        <v>213</v>
      </c>
      <c r="D14" s="1">
        <v>213</v>
      </c>
      <c r="G14" s="1" t="s">
        <v>187</v>
      </c>
      <c r="H14" s="1">
        <v>213</v>
      </c>
      <c r="I14" s="1">
        <v>2</v>
      </c>
      <c r="J14" s="1">
        <v>0.5</v>
      </c>
      <c r="M14" s="1">
        <v>0</v>
      </c>
      <c r="N14" s="1">
        <v>1</v>
      </c>
      <c r="O14" s="1">
        <v>1</v>
      </c>
    </row>
    <row r="15" spans="1:15" s="1" customFormat="1" x14ac:dyDescent="0.2">
      <c r="A15" s="2"/>
      <c r="B15" s="1">
        <v>214</v>
      </c>
      <c r="C15" s="1">
        <v>214</v>
      </c>
      <c r="D15" s="1">
        <v>214</v>
      </c>
      <c r="G15" s="1" t="s">
        <v>188</v>
      </c>
      <c r="H15" s="1">
        <v>214</v>
      </c>
      <c r="I15" s="1">
        <v>2</v>
      </c>
      <c r="J15" s="1">
        <v>0.5</v>
      </c>
      <c r="M15" s="1">
        <v>0</v>
      </c>
      <c r="N15" s="1">
        <v>1</v>
      </c>
      <c r="O15" s="1">
        <v>1</v>
      </c>
    </row>
    <row r="16" spans="1:15" s="1" customFormat="1" x14ac:dyDescent="0.2">
      <c r="A16" s="2"/>
      <c r="B16" s="1">
        <v>215</v>
      </c>
      <c r="C16" s="1">
        <v>215</v>
      </c>
      <c r="D16" s="1">
        <v>215</v>
      </c>
      <c r="G16" s="1" t="s">
        <v>189</v>
      </c>
      <c r="H16" s="1">
        <v>215</v>
      </c>
      <c r="I16" s="1">
        <v>2</v>
      </c>
      <c r="J16" s="1">
        <v>0.5</v>
      </c>
      <c r="M16" s="1">
        <v>0</v>
      </c>
      <c r="N16" s="1">
        <v>1</v>
      </c>
      <c r="O16" s="1">
        <v>1</v>
      </c>
    </row>
    <row r="17" spans="1:19" s="1" customFormat="1" x14ac:dyDescent="0.2">
      <c r="A17" s="2"/>
      <c r="B17" s="1">
        <v>216</v>
      </c>
      <c r="C17" s="1">
        <v>216</v>
      </c>
      <c r="D17" s="1">
        <v>216</v>
      </c>
      <c r="G17" s="1" t="s">
        <v>190</v>
      </c>
      <c r="H17" s="1">
        <v>216</v>
      </c>
      <c r="I17" s="1">
        <v>2</v>
      </c>
      <c r="J17" s="1">
        <v>0.5</v>
      </c>
      <c r="M17" s="1">
        <v>0</v>
      </c>
      <c r="N17" s="1">
        <v>1</v>
      </c>
      <c r="O17" s="1">
        <v>1</v>
      </c>
    </row>
    <row r="18" spans="1:19" s="1" customFormat="1" x14ac:dyDescent="0.2">
      <c r="A18" s="2"/>
      <c r="B18" s="1">
        <v>217</v>
      </c>
      <c r="C18" s="1">
        <v>217</v>
      </c>
      <c r="D18" s="1">
        <v>217</v>
      </c>
      <c r="G18" s="1" t="s">
        <v>191</v>
      </c>
      <c r="H18" s="1">
        <v>217</v>
      </c>
      <c r="I18" s="1">
        <v>2</v>
      </c>
      <c r="J18" s="1">
        <v>0.5</v>
      </c>
      <c r="M18" s="1">
        <v>0</v>
      </c>
      <c r="N18" s="1">
        <v>1</v>
      </c>
      <c r="O18" s="1">
        <v>1</v>
      </c>
    </row>
    <row r="19" spans="1:19" s="1" customFormat="1" x14ac:dyDescent="0.2">
      <c r="A19" s="2"/>
      <c r="B19" s="1">
        <v>218</v>
      </c>
      <c r="C19" s="1">
        <v>218</v>
      </c>
      <c r="D19" s="1">
        <v>218</v>
      </c>
      <c r="G19" s="1" t="s">
        <v>192</v>
      </c>
      <c r="H19" s="1">
        <v>218</v>
      </c>
      <c r="I19" s="1">
        <v>2</v>
      </c>
      <c r="J19" s="1">
        <v>0.5</v>
      </c>
      <c r="M19" s="1">
        <v>0</v>
      </c>
      <c r="N19" s="1">
        <v>1</v>
      </c>
      <c r="O19" s="1">
        <v>1</v>
      </c>
    </row>
    <row r="20" spans="1:19" s="1" customFormat="1" x14ac:dyDescent="0.2">
      <c r="A20" s="2"/>
      <c r="B20" s="1">
        <v>219</v>
      </c>
      <c r="C20" s="1">
        <v>219</v>
      </c>
      <c r="D20" s="1">
        <v>219</v>
      </c>
      <c r="G20" s="1" t="s">
        <v>64</v>
      </c>
      <c r="H20" s="1">
        <v>219</v>
      </c>
      <c r="I20" s="1">
        <v>1</v>
      </c>
      <c r="M20" s="1">
        <v>0</v>
      </c>
      <c r="N20" s="1">
        <v>1</v>
      </c>
      <c r="O20" s="1">
        <v>1</v>
      </c>
    </row>
    <row r="21" spans="1:19" s="1" customFormat="1" x14ac:dyDescent="0.2">
      <c r="A21" s="2"/>
      <c r="B21" s="1">
        <v>220</v>
      </c>
      <c r="C21" s="1">
        <v>220</v>
      </c>
      <c r="D21" s="1">
        <v>220</v>
      </c>
      <c r="G21" s="3" t="s">
        <v>90</v>
      </c>
      <c r="H21" s="1">
        <v>220</v>
      </c>
      <c r="I21" s="3">
        <v>2</v>
      </c>
      <c r="J21" s="1">
        <v>0.25</v>
      </c>
      <c r="M21" s="1">
        <v>0</v>
      </c>
      <c r="N21" s="1">
        <v>1</v>
      </c>
      <c r="O21" s="1">
        <v>1</v>
      </c>
    </row>
    <row r="22" spans="1:19" s="1" customFormat="1" x14ac:dyDescent="0.2">
      <c r="A22" s="2"/>
      <c r="B22" s="1">
        <v>221</v>
      </c>
      <c r="C22" s="1">
        <v>221</v>
      </c>
      <c r="D22" s="1">
        <v>221</v>
      </c>
      <c r="G22" s="3" t="s">
        <v>93</v>
      </c>
      <c r="H22" s="1">
        <v>221</v>
      </c>
      <c r="I22" s="3">
        <v>2</v>
      </c>
      <c r="J22" s="1">
        <v>0.25</v>
      </c>
      <c r="M22" s="1">
        <v>0</v>
      </c>
      <c r="N22" s="1">
        <v>1</v>
      </c>
      <c r="O22" s="1">
        <v>1</v>
      </c>
    </row>
    <row r="29" spans="1:19" x14ac:dyDescent="0.2">
      <c r="R29">
        <v>1</v>
      </c>
      <c r="S29" t="s">
        <v>40</v>
      </c>
    </row>
    <row r="30" spans="1:19" x14ac:dyDescent="0.2">
      <c r="I30">
        <v>62</v>
      </c>
      <c r="J30" t="s">
        <v>106</v>
      </c>
      <c r="K30">
        <v>63</v>
      </c>
      <c r="L30" t="s">
        <v>108</v>
      </c>
      <c r="M30">
        <v>64</v>
      </c>
      <c r="N30" t="s">
        <v>110</v>
      </c>
      <c r="O30">
        <v>61</v>
      </c>
      <c r="P30" t="s">
        <v>103</v>
      </c>
      <c r="R30">
        <v>2</v>
      </c>
      <c r="S30" t="s">
        <v>44</v>
      </c>
    </row>
    <row r="31" spans="1:19" x14ac:dyDescent="0.2">
      <c r="E31" s="10" t="s">
        <v>193</v>
      </c>
      <c r="F31" s="10" t="s">
        <v>194</v>
      </c>
      <c r="H31">
        <v>1000</v>
      </c>
      <c r="I31" t="str">
        <f>$F$31&amp;I30&amp;$E$31&amp;$H$31</f>
        <v>|62#1000</v>
      </c>
      <c r="K31" t="str">
        <f>$F$31&amp;K30&amp;$E$31&amp;$H$31</f>
        <v>|63#1000</v>
      </c>
      <c r="M31" t="str">
        <f>$F$31&amp;M30&amp;$E$31&amp;$H$31</f>
        <v>|64#1000</v>
      </c>
      <c r="O31" t="str">
        <f>$F$31&amp;O30&amp;$E$31&amp;$H$31</f>
        <v>|61#1000</v>
      </c>
      <c r="S31" t="s">
        <v>48</v>
      </c>
    </row>
    <row r="32" spans="1:19" x14ac:dyDescent="0.2">
      <c r="E32" t="str">
        <f>$F$31&amp;F32&amp;$E$31&amp;H32</f>
        <v>|52#500</v>
      </c>
      <c r="F32">
        <v>52</v>
      </c>
      <c r="G32" t="s">
        <v>71</v>
      </c>
      <c r="H32">
        <v>500</v>
      </c>
      <c r="I32" t="str">
        <f>I31&amp;$E32</f>
        <v>|62#1000|52#500</v>
      </c>
      <c r="K32" t="str">
        <f>K31&amp;$E32</f>
        <v>|63#1000|52#500</v>
      </c>
      <c r="M32" t="str">
        <f>M31&amp;$E32</f>
        <v>|64#1000|52#500</v>
      </c>
      <c r="O32" t="str">
        <f>O31&amp;$E32</f>
        <v>|61#1000|52#500</v>
      </c>
      <c r="R32">
        <v>4</v>
      </c>
      <c r="S32" t="s">
        <v>52</v>
      </c>
    </row>
    <row r="33" spans="5:19" x14ac:dyDescent="0.2">
      <c r="E33" t="str">
        <f t="shared" ref="E33:E39" si="0">$F$31&amp;F33&amp;$E$31&amp;H33</f>
        <v>|60#500</v>
      </c>
      <c r="F33">
        <v>60</v>
      </c>
      <c r="G33" t="s">
        <v>99</v>
      </c>
      <c r="H33">
        <v>500</v>
      </c>
      <c r="I33" t="str">
        <f t="shared" ref="I33:O39" si="1">I32&amp;$E33</f>
        <v>|62#1000|52#500|60#500</v>
      </c>
      <c r="K33" t="str">
        <f t="shared" si="1"/>
        <v>|63#1000|52#500|60#500</v>
      </c>
      <c r="M33" t="str">
        <f t="shared" si="1"/>
        <v>|64#1000|52#500|60#500</v>
      </c>
      <c r="O33" t="str">
        <f t="shared" si="1"/>
        <v>|61#1000|52#500|60#500</v>
      </c>
      <c r="R33">
        <v>5</v>
      </c>
      <c r="S33" t="s">
        <v>56</v>
      </c>
    </row>
    <row r="34" spans="5:19" x14ac:dyDescent="0.2">
      <c r="E34" t="str">
        <f t="shared" si="0"/>
        <v>|113#500</v>
      </c>
      <c r="F34">
        <v>113</v>
      </c>
      <c r="G34" t="s">
        <v>113</v>
      </c>
      <c r="H34">
        <v>500</v>
      </c>
      <c r="I34" t="str">
        <f t="shared" si="1"/>
        <v>|62#1000|52#500|60#500|113#500</v>
      </c>
      <c r="K34" t="str">
        <f t="shared" si="1"/>
        <v>|63#1000|52#500|60#500|113#500</v>
      </c>
      <c r="M34" t="str">
        <f t="shared" si="1"/>
        <v>|64#1000|52#500|60#500|113#500</v>
      </c>
      <c r="O34" t="str">
        <f t="shared" si="1"/>
        <v>|61#1000|52#500|60#500|113#500</v>
      </c>
      <c r="R34">
        <v>6</v>
      </c>
      <c r="S34" t="s">
        <v>60</v>
      </c>
    </row>
    <row r="35" spans="5:19" x14ac:dyDescent="0.2">
      <c r="E35" t="str">
        <f t="shared" si="0"/>
        <v>|54#500</v>
      </c>
      <c r="F35">
        <v>54</v>
      </c>
      <c r="G35" t="s">
        <v>79</v>
      </c>
      <c r="H35">
        <v>500</v>
      </c>
      <c r="I35" t="str">
        <f t="shared" si="1"/>
        <v>|62#1000|52#500|60#500|113#500|54#500</v>
      </c>
      <c r="K35" t="str">
        <f t="shared" si="1"/>
        <v>|63#1000|52#500|60#500|113#500|54#500</v>
      </c>
      <c r="M35" t="str">
        <f t="shared" si="1"/>
        <v>|64#1000|52#500|60#500|113#500|54#500</v>
      </c>
      <c r="O35" t="str">
        <f t="shared" si="1"/>
        <v>|61#1000|52#500|60#500|113#500|54#500</v>
      </c>
      <c r="R35">
        <v>7</v>
      </c>
      <c r="S35" t="s">
        <v>64</v>
      </c>
    </row>
    <row r="36" spans="5:19" x14ac:dyDescent="0.2">
      <c r="E36" t="str">
        <f t="shared" si="0"/>
        <v>|51#500</v>
      </c>
      <c r="F36">
        <v>51</v>
      </c>
      <c r="G36" t="s">
        <v>67</v>
      </c>
      <c r="H36">
        <v>500</v>
      </c>
      <c r="I36" t="str">
        <f t="shared" si="1"/>
        <v>|62#1000|52#500|60#500|113#500|54#500|51#500</v>
      </c>
      <c r="K36" t="str">
        <f t="shared" si="1"/>
        <v>|63#1000|52#500|60#500|113#500|54#500|51#500</v>
      </c>
      <c r="M36" t="str">
        <f t="shared" si="1"/>
        <v>|64#1000|52#500|60#500|113#500|54#500|51#500</v>
      </c>
      <c r="O36" t="str">
        <f t="shared" si="1"/>
        <v>|61#1000|52#500|60#500|113#500|54#500|51#500</v>
      </c>
      <c r="R36">
        <v>51</v>
      </c>
      <c r="S36" t="s">
        <v>67</v>
      </c>
    </row>
    <row r="37" spans="5:19" x14ac:dyDescent="0.2">
      <c r="E37" t="str">
        <f t="shared" si="0"/>
        <v>|55#500</v>
      </c>
      <c r="F37">
        <v>55</v>
      </c>
      <c r="G37" t="s">
        <v>82</v>
      </c>
      <c r="H37">
        <v>500</v>
      </c>
      <c r="I37" t="str">
        <f t="shared" si="1"/>
        <v>|62#1000|52#500|60#500|113#500|54#500|51#500|55#500</v>
      </c>
      <c r="K37" t="str">
        <f t="shared" si="1"/>
        <v>|63#1000|52#500|60#500|113#500|54#500|51#500|55#500</v>
      </c>
      <c r="M37" t="str">
        <f t="shared" si="1"/>
        <v>|64#1000|52#500|60#500|113#500|54#500|51#500|55#500</v>
      </c>
      <c r="O37" t="str">
        <f t="shared" si="1"/>
        <v>|61#1000|52#500|60#500|113#500|54#500|51#500|55#500</v>
      </c>
      <c r="R37">
        <v>52</v>
      </c>
      <c r="S37" t="s">
        <v>71</v>
      </c>
    </row>
    <row r="38" spans="5:19" x14ac:dyDescent="0.2">
      <c r="E38" t="str">
        <f t="shared" si="0"/>
        <v>|56#500</v>
      </c>
      <c r="F38">
        <v>56</v>
      </c>
      <c r="G38" t="s">
        <v>86</v>
      </c>
      <c r="H38">
        <v>500</v>
      </c>
      <c r="I38" t="str">
        <f t="shared" si="1"/>
        <v>|62#1000|52#500|60#500|113#500|54#500|51#500|55#500|56#500</v>
      </c>
      <c r="K38" t="str">
        <f t="shared" si="1"/>
        <v>|63#1000|52#500|60#500|113#500|54#500|51#500|55#500|56#500</v>
      </c>
      <c r="M38" t="str">
        <f t="shared" si="1"/>
        <v>|64#1000|52#500|60#500|113#500|54#500|51#500|55#500|56#500</v>
      </c>
      <c r="O38" t="str">
        <f t="shared" si="1"/>
        <v>|61#1000|52#500|60#500|113#500|54#500|51#500|55#500|56#500</v>
      </c>
      <c r="R38">
        <v>53</v>
      </c>
      <c r="S38" t="s">
        <v>75</v>
      </c>
    </row>
    <row r="39" spans="5:19" x14ac:dyDescent="0.2">
      <c r="E39" t="str">
        <f t="shared" si="0"/>
        <v>|53#500</v>
      </c>
      <c r="F39">
        <v>53</v>
      </c>
      <c r="G39" t="s">
        <v>75</v>
      </c>
      <c r="H39">
        <v>500</v>
      </c>
      <c r="I39" t="str">
        <f t="shared" si="1"/>
        <v>|62#1000|52#500|60#500|113#500|54#500|51#500|55#500|56#500|53#500</v>
      </c>
      <c r="K39" t="str">
        <f t="shared" si="1"/>
        <v>|63#1000|52#500|60#500|113#500|54#500|51#500|55#500|56#500|53#500</v>
      </c>
      <c r="M39" t="str">
        <f t="shared" si="1"/>
        <v>|64#1000|52#500|60#500|113#500|54#500|51#500|55#500|56#500|53#500</v>
      </c>
      <c r="O39" t="str">
        <f t="shared" si="1"/>
        <v>|61#1000|52#500|60#500|113#500|54#500|51#500|55#500|56#500|53#500</v>
      </c>
      <c r="R39">
        <v>54</v>
      </c>
      <c r="S39" t="s">
        <v>79</v>
      </c>
    </row>
    <row r="40" spans="5:19" x14ac:dyDescent="0.2">
      <c r="R40">
        <v>55</v>
      </c>
      <c r="S40" t="s">
        <v>82</v>
      </c>
    </row>
    <row r="41" spans="5:19" x14ac:dyDescent="0.2">
      <c r="R41">
        <v>56</v>
      </c>
      <c r="S41" t="s">
        <v>86</v>
      </c>
    </row>
    <row r="42" spans="5:19" x14ac:dyDescent="0.2">
      <c r="R42">
        <v>57</v>
      </c>
      <c r="S42" t="s">
        <v>90</v>
      </c>
    </row>
    <row r="43" spans="5:19" x14ac:dyDescent="0.2">
      <c r="R43">
        <v>58</v>
      </c>
      <c r="S43" t="s">
        <v>93</v>
      </c>
    </row>
    <row r="44" spans="5:19" x14ac:dyDescent="0.2">
      <c r="R44">
        <v>59</v>
      </c>
      <c r="S44" t="s">
        <v>96</v>
      </c>
    </row>
    <row r="45" spans="5:19" x14ac:dyDescent="0.2">
      <c r="R45">
        <v>60</v>
      </c>
      <c r="S45" t="s">
        <v>99</v>
      </c>
    </row>
    <row r="46" spans="5:19" x14ac:dyDescent="0.2">
      <c r="R46">
        <v>61</v>
      </c>
      <c r="S46" t="s">
        <v>103</v>
      </c>
    </row>
    <row r="47" spans="5:19" x14ac:dyDescent="0.2">
      <c r="R47">
        <v>62</v>
      </c>
      <c r="S47" t="s">
        <v>106</v>
      </c>
    </row>
    <row r="48" spans="5:19" x14ac:dyDescent="0.2">
      <c r="R48">
        <v>63</v>
      </c>
      <c r="S48" t="s">
        <v>108</v>
      </c>
    </row>
    <row r="49" spans="18:19" x14ac:dyDescent="0.2">
      <c r="R49">
        <v>64</v>
      </c>
      <c r="S49" t="s">
        <v>110</v>
      </c>
    </row>
    <row r="50" spans="18:19" x14ac:dyDescent="0.2">
      <c r="R50">
        <v>65</v>
      </c>
      <c r="S50" t="s">
        <v>56</v>
      </c>
    </row>
    <row r="51" spans="18:19" x14ac:dyDescent="0.2">
      <c r="R51">
        <v>113</v>
      </c>
      <c r="S51" t="s">
        <v>113</v>
      </c>
    </row>
  </sheetData>
  <phoneticPr fontId="4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PropertyConfig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419983115@qq.com</cp:lastModifiedBy>
  <dcterms:created xsi:type="dcterms:W3CDTF">2015-06-05T18:19:00Z</dcterms:created>
  <dcterms:modified xsi:type="dcterms:W3CDTF">2023-12-13T09:58:52Z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9C365D095C8E4A989DEF3CCE9030A814_12</vt:lpwstr>
  </property>
</Properties>
</file>